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701629\Desktop\"/>
    </mc:Choice>
  </mc:AlternateContent>
  <xr:revisionPtr revIDLastSave="0" documentId="8_{3166C650-661D-47C8-AEB7-AE11C553CF5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  <sheet name="Dist.&amp; DO wise Sales - B Class" sheetId="2" r:id="rId2"/>
  </sheets>
  <definedNames>
    <definedName name="_xlnm._FilterDatabase" localSheetId="0" hidden="1">Data!$A$1:$AO$4051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3" i="2" l="1"/>
  <c r="Q42" i="2"/>
  <c r="I42" i="2"/>
  <c r="H42" i="2"/>
  <c r="F50" i="2" s="1"/>
  <c r="F51" i="2" s="1"/>
  <c r="G42" i="2"/>
  <c r="E50" i="2" s="1"/>
  <c r="E51" i="2" s="1"/>
  <c r="C42" i="2"/>
  <c r="B42" i="2"/>
  <c r="K42" i="2" s="1"/>
  <c r="M36" i="2"/>
  <c r="L36" i="2"/>
  <c r="I43" i="2" s="1"/>
  <c r="K36" i="2"/>
  <c r="B43" i="2" s="1"/>
  <c r="J36" i="2"/>
  <c r="I36" i="2"/>
  <c r="H36" i="2"/>
  <c r="H43" i="2" s="1"/>
  <c r="G36" i="2"/>
  <c r="G43" i="2" s="1"/>
  <c r="F36" i="2"/>
  <c r="F43" i="2" s="1"/>
  <c r="E36" i="2"/>
  <c r="D36" i="2"/>
  <c r="D43" i="2" s="1"/>
  <c r="C36" i="2"/>
  <c r="C43" i="2" s="1"/>
  <c r="B36" i="2"/>
  <c r="M35" i="2"/>
  <c r="J42" i="2" s="1"/>
  <c r="G50" i="2" s="1"/>
  <c r="G51" i="2" s="1"/>
  <c r="L35" i="2"/>
  <c r="F42" i="2" s="1"/>
  <c r="L42" i="2" s="1"/>
  <c r="K35" i="2"/>
  <c r="E42" i="2" s="1"/>
  <c r="D50" i="2" s="1"/>
  <c r="D51" i="2" s="1"/>
  <c r="E24" i="2"/>
  <c r="C17" i="2"/>
  <c r="B17" i="2"/>
  <c r="K17" i="2" s="1"/>
  <c r="Q16" i="2"/>
  <c r="I16" i="2"/>
  <c r="H16" i="2"/>
  <c r="F25" i="2" s="1"/>
  <c r="C16" i="2"/>
  <c r="B16" i="2"/>
  <c r="J15" i="2"/>
  <c r="G24" i="2" s="1"/>
  <c r="G15" i="2"/>
  <c r="F15" i="2"/>
  <c r="E15" i="2"/>
  <c r="D24" i="2" s="1"/>
  <c r="L9" i="2"/>
  <c r="K9" i="2"/>
  <c r="E17" i="2" s="1"/>
  <c r="D26" i="2" s="1"/>
  <c r="J9" i="2"/>
  <c r="I9" i="2"/>
  <c r="I17" i="2" s="1"/>
  <c r="H9" i="2"/>
  <c r="H17" i="2" s="1"/>
  <c r="F26" i="2" s="1"/>
  <c r="G9" i="2"/>
  <c r="F9" i="2"/>
  <c r="F17" i="2" s="1"/>
  <c r="E9" i="2"/>
  <c r="D9" i="2"/>
  <c r="C9" i="2"/>
  <c r="B9" i="2"/>
  <c r="M8" i="2"/>
  <c r="G16" i="2" s="1"/>
  <c r="E25" i="2" s="1"/>
  <c r="L8" i="2"/>
  <c r="F16" i="2" s="1"/>
  <c r="L16" i="2" s="1"/>
  <c r="K8" i="2"/>
  <c r="E16" i="2" s="1"/>
  <c r="D25" i="2" s="1"/>
  <c r="M7" i="2"/>
  <c r="D15" i="2" s="1"/>
  <c r="L7" i="2"/>
  <c r="I15" i="2" s="1"/>
  <c r="K7" i="2"/>
  <c r="H15" i="2" s="1"/>
  <c r="F24" i="2" s="1"/>
  <c r="K16" i="2" l="1"/>
  <c r="Q43" i="2"/>
  <c r="O43" i="2"/>
  <c r="G17" i="2"/>
  <c r="E26" i="2" s="1"/>
  <c r="L17" i="2"/>
  <c r="J17" i="2"/>
  <c r="G26" i="2" s="1"/>
  <c r="L43" i="2"/>
  <c r="M15" i="2"/>
  <c r="C24" i="2"/>
  <c r="M43" i="2"/>
  <c r="O17" i="2"/>
  <c r="B26" i="2"/>
  <c r="Q17" i="2"/>
  <c r="O16" i="2"/>
  <c r="O42" i="2"/>
  <c r="B50" i="2"/>
  <c r="M9" i="2"/>
  <c r="D17" i="2" s="1"/>
  <c r="E43" i="2"/>
  <c r="K43" i="2" s="1"/>
  <c r="B15" i="2"/>
  <c r="D16" i="2"/>
  <c r="D42" i="2"/>
  <c r="C15" i="2"/>
  <c r="L15" i="2" s="1"/>
  <c r="B25" i="2"/>
  <c r="J16" i="2"/>
  <c r="G25" i="2" s="1"/>
  <c r="C25" i="2" l="1"/>
  <c r="M16" i="2"/>
  <c r="H25" i="2"/>
  <c r="M17" i="2"/>
  <c r="C26" i="2"/>
  <c r="H26" i="2" s="1"/>
  <c r="C50" i="2"/>
  <c r="C51" i="2" s="1"/>
  <c r="M42" i="2"/>
  <c r="Q15" i="2"/>
  <c r="O15" i="2"/>
  <c r="B24" i="2"/>
  <c r="H24" i="2" s="1"/>
  <c r="K15" i="2"/>
  <c r="B51" i="2"/>
  <c r="H50" i="2"/>
  <c r="H51" i="2" s="1"/>
</calcChain>
</file>

<file path=xl/sharedStrings.xml><?xml version="1.0" encoding="utf-8"?>
<sst xmlns="http://schemas.openxmlformats.org/spreadsheetml/2006/main" count="96431" uniqueCount="1905">
  <si>
    <t>State Office</t>
  </si>
  <si>
    <t>Divisional Office</t>
  </si>
  <si>
    <t>Sales Area</t>
  </si>
  <si>
    <t>OMC ERP Code</t>
  </si>
  <si>
    <t>OMC RDB Code</t>
  </si>
  <si>
    <t>RO Name</t>
  </si>
  <si>
    <t>Company Name</t>
  </si>
  <si>
    <t>State Name</t>
  </si>
  <si>
    <t>District Code</t>
  </si>
  <si>
    <t>District Name</t>
  </si>
  <si>
    <t>Ro Market Type</t>
  </si>
  <si>
    <t>Ro Branding</t>
  </si>
  <si>
    <t>Trading Area Name</t>
  </si>
  <si>
    <t>RO Site</t>
  </si>
  <si>
    <t>Highway Type</t>
  </si>
  <si>
    <t>Highway No</t>
  </si>
  <si>
    <t>Highway Special Type</t>
  </si>
  <si>
    <t>Latitude</t>
  </si>
  <si>
    <t>Longitude</t>
  </si>
  <si>
    <t>Month</t>
  </si>
  <si>
    <t>Ms Cy Sales</t>
  </si>
  <si>
    <t>Ms Ly Sales</t>
  </si>
  <si>
    <t>+/-(% Growth MS)</t>
  </si>
  <si>
    <t>Hsd Cy Sales</t>
  </si>
  <si>
    <t>Hsd Ly Sales</t>
  </si>
  <si>
    <t>+/-(% Growth HSD)</t>
  </si>
  <si>
    <t>Ms Cy Ytd Sales</t>
  </si>
  <si>
    <t>Ms Ly Ytd Sales</t>
  </si>
  <si>
    <t>+/-(% Growth MS Cum)</t>
  </si>
  <si>
    <t>Hsd Cy Ytd Sales</t>
  </si>
  <si>
    <t>Hsd Ly Ytd Sales</t>
  </si>
  <si>
    <t>+/-(% Growth HSD Cum)</t>
  </si>
  <si>
    <t>Commissioning Month</t>
  </si>
  <si>
    <t>Commissioning Year</t>
  </si>
  <si>
    <t>Termination Date</t>
  </si>
  <si>
    <t>Ro Archetype Code</t>
  </si>
  <si>
    <t>Ro Archetype Name</t>
  </si>
  <si>
    <t>Network Ro Rating</t>
  </si>
  <si>
    <t>Ro Dhruva Flag</t>
  </si>
  <si>
    <t>Ro Dhruva Phase</t>
  </si>
  <si>
    <t>District as per Data Exchange</t>
  </si>
  <si>
    <t>Odisha  SO</t>
  </si>
  <si>
    <t>Bhubneswar DO</t>
  </si>
  <si>
    <t>Fuels - BERHAMPUR(R)</t>
  </si>
  <si>
    <t xml:space="preserve"> HI Tech Filling Center</t>
  </si>
  <si>
    <t>EOL</t>
  </si>
  <si>
    <t>Odisha</t>
  </si>
  <si>
    <t>OR010</t>
  </si>
  <si>
    <t>GAJAPATI</t>
  </si>
  <si>
    <t>C</t>
  </si>
  <si>
    <t>None</t>
  </si>
  <si>
    <t>PARALAKHEMUNDI</t>
  </si>
  <si>
    <t>B</t>
  </si>
  <si>
    <t>NA</t>
  </si>
  <si>
    <t xml:space="preserve"> </t>
  </si>
  <si>
    <t>SEP-2023</t>
  </si>
  <si>
    <t>APR</t>
  </si>
  <si>
    <t>OCT-2023</t>
  </si>
  <si>
    <t>NOV-2023</t>
  </si>
  <si>
    <t>Bajarangi Filling Station</t>
  </si>
  <si>
    <t>OR011</t>
  </si>
  <si>
    <t>GANJAM</t>
  </si>
  <si>
    <t>D2</t>
  </si>
  <si>
    <t>DIGAPAHANDI</t>
  </si>
  <si>
    <t>SH</t>
  </si>
  <si>
    <t>Not Applicable</t>
  </si>
  <si>
    <t>Binayak Filling Station</t>
  </si>
  <si>
    <t>E</t>
  </si>
  <si>
    <t>BUDHAMBO - POLSARA ROAD</t>
  </si>
  <si>
    <t>Om Sai Ram Filling Station</t>
  </si>
  <si>
    <t>PURUSSOTAMPUR</t>
  </si>
  <si>
    <t>Tirupati Filling Station</t>
  </si>
  <si>
    <t>CHIKITI</t>
  </si>
  <si>
    <t>TRINATH FILLING STATION</t>
  </si>
  <si>
    <t>D1</t>
  </si>
  <si>
    <t>RHS OF NH-16 FROM GIRISOLA</t>
  </si>
  <si>
    <t>NH</t>
  </si>
  <si>
    <t>Fuels - ANGUL(R)</t>
  </si>
  <si>
    <t>SHAKTI FILLING STATION</t>
  </si>
  <si>
    <t>OR001</t>
  </si>
  <si>
    <t>ANGUL</t>
  </si>
  <si>
    <t>KHAMAR</t>
  </si>
  <si>
    <t>Dhenkanal RSA</t>
  </si>
  <si>
    <t>CODO DHENKANAL</t>
  </si>
  <si>
    <t>RIL</t>
  </si>
  <si>
    <t>OR009</t>
  </si>
  <si>
    <t>DHENKANAL</t>
  </si>
  <si>
    <t>Sadar Bajaar, Dhenkanal Town</t>
  </si>
  <si>
    <t>SAMAL FUEL CENTRE</t>
  </si>
  <si>
    <t>TALCHER</t>
  </si>
  <si>
    <t>Fuels-Jajpur(R)</t>
  </si>
  <si>
    <t>RIL AONE PLAZA CHANDIKHOL</t>
  </si>
  <si>
    <t>OR013</t>
  </si>
  <si>
    <t>JAJPUR</t>
  </si>
  <si>
    <t>A1 Plaza</t>
  </si>
  <si>
    <t>CHHATIA SATHIPUR LHS</t>
  </si>
  <si>
    <t>DEC</t>
  </si>
  <si>
    <t>Khatei Filling Station</t>
  </si>
  <si>
    <t>SURYA FILLING STATION</t>
  </si>
  <si>
    <t>LHS OF NH-16 FROM GIRISOLA</t>
  </si>
  <si>
    <t>ROYAL FILLNG STATION</t>
  </si>
  <si>
    <t>1ST GATE TO HINJILICUT ON NH-59</t>
  </si>
  <si>
    <t>COCO (A-1)</t>
  </si>
  <si>
    <t>A</t>
  </si>
  <si>
    <t>NARYANI HIGHWAY FUELS</t>
  </si>
  <si>
    <t>Fuels - CUTTACK(R)</t>
  </si>
  <si>
    <t>ESSAR MAHANADI VIHAR-JAY DURGA TRADING</t>
  </si>
  <si>
    <t>OR007</t>
  </si>
  <si>
    <t>CUTTACK</t>
  </si>
  <si>
    <t>Jagatpur (Not on NH)</t>
  </si>
  <si>
    <t>ESSAR KHUNTUNI-DALAI AUTO</t>
  </si>
  <si>
    <t>Chowdwar to Baula</t>
  </si>
  <si>
    <t>PLATINUM</t>
  </si>
  <si>
    <t>ESSAR BHAJINI FILLING STATION</t>
  </si>
  <si>
    <t>Adaspur to Charichhak</t>
  </si>
  <si>
    <t>NOT UPDATED</t>
  </si>
  <si>
    <t>RIL TANGI-MANGULI</t>
  </si>
  <si>
    <t>Shikharpur to Tangi on NH5</t>
  </si>
  <si>
    <t>Golden Quadilateral</t>
  </si>
  <si>
    <t>Fuels-Baripada(R)</t>
  </si>
  <si>
    <t>NILMADHAB PETROLEUM</t>
  </si>
  <si>
    <t>OR021</t>
  </si>
  <si>
    <t>MAYURBHANJ</t>
  </si>
  <si>
    <t>Betnoti</t>
  </si>
  <si>
    <t>Tarini Fuel Point</t>
  </si>
  <si>
    <t>Karanjia</t>
  </si>
  <si>
    <t>Jaybijay FS</t>
  </si>
  <si>
    <t>Udala, Badasahi</t>
  </si>
  <si>
    <t>Bhubaneswar III RSA</t>
  </si>
  <si>
    <t>K C Filling Station</t>
  </si>
  <si>
    <t>OR023</t>
  </si>
  <si>
    <t>NAYAGARH</t>
  </si>
  <si>
    <t>RAJSUNAKHELA TO BOLAGARH</t>
  </si>
  <si>
    <t>Sri Ladukesh Filling Station</t>
  </si>
  <si>
    <t>SARANKUL</t>
  </si>
  <si>
    <t>Mahabir Filling Point</t>
  </si>
  <si>
    <t>DASPALLA</t>
  </si>
  <si>
    <t>Puri Ret SA</t>
  </si>
  <si>
    <t>Maa Mangala Filling Station</t>
  </si>
  <si>
    <t>OR026</t>
  </si>
  <si>
    <t>PURI</t>
  </si>
  <si>
    <t>Pipili to Jatni SH 13</t>
  </si>
  <si>
    <t>Fuels - BALASORE(R)</t>
  </si>
  <si>
    <t>Shree Panchalingeswar Fuel Point</t>
  </si>
  <si>
    <t>OR003</t>
  </si>
  <si>
    <t>BALESHWAR</t>
  </si>
  <si>
    <t>Nilagiri</t>
  </si>
  <si>
    <t>Maa Jyotirmayee Filling Station</t>
  </si>
  <si>
    <t>OR006</t>
  </si>
  <si>
    <t>BHADRAK</t>
  </si>
  <si>
    <t xml:space="preserve">BIDEIPUR </t>
  </si>
  <si>
    <t>1ODR</t>
  </si>
  <si>
    <t xml:space="preserve"> Maa Narayani Filling Station</t>
  </si>
  <si>
    <t>TIHIDI</t>
  </si>
  <si>
    <t>RIL SERAGARH</t>
  </si>
  <si>
    <t>NH-16 : RHS, BALASORE</t>
  </si>
  <si>
    <t>Fuels-Paradeep(R)</t>
  </si>
  <si>
    <t>BALDEBJEW F/S (RIL)</t>
  </si>
  <si>
    <t>OR016</t>
  </si>
  <si>
    <t>KENDRAPARA</t>
  </si>
  <si>
    <t>Kendrapara</t>
  </si>
  <si>
    <t>MAR</t>
  </si>
  <si>
    <t>SHRIYA FILLING STATION</t>
  </si>
  <si>
    <t>mahabir fs</t>
  </si>
  <si>
    <t>nilamadhaba petro</t>
  </si>
  <si>
    <t>Baripada</t>
  </si>
  <si>
    <t>MURALI FILLING STATION</t>
  </si>
  <si>
    <t>MAHENDRAGARH</t>
  </si>
  <si>
    <t>NOV</t>
  </si>
  <si>
    <t>Fuels-BBSR I (R )</t>
  </si>
  <si>
    <t>A1 Plaza Khorda</t>
  </si>
  <si>
    <t>OR018</t>
  </si>
  <si>
    <t>KHORDHA</t>
  </si>
  <si>
    <t>Kalinga Vihar Square to Collector Office Square (LHS)</t>
  </si>
  <si>
    <t>Jagannath Filling Station</t>
  </si>
  <si>
    <t>Nayagarh Town</t>
  </si>
  <si>
    <t>Highway Filling Center</t>
  </si>
  <si>
    <t>RIL REMUNA - BLS TOWN</t>
  </si>
  <si>
    <t>BALASORE TOWN</t>
  </si>
  <si>
    <t>MAY</t>
  </si>
  <si>
    <t>RIL A1 KHANTAPADA</t>
  </si>
  <si>
    <t>NH-16 : LHS, BALASORE</t>
  </si>
  <si>
    <t>RIL SORO</t>
  </si>
  <si>
    <t>RIL GELAPUR</t>
  </si>
  <si>
    <t>NH-16 : LHS, BHADRAK</t>
  </si>
  <si>
    <t>Nimapara</t>
  </si>
  <si>
    <t>AUG</t>
  </si>
  <si>
    <t>Sahoo Filling Station</t>
  </si>
  <si>
    <t>Gop</t>
  </si>
  <si>
    <t>SEP</t>
  </si>
  <si>
    <t>SAMAL BROTHERS FILLING STATION</t>
  </si>
  <si>
    <t>RIL-RUDRAPUR</t>
  </si>
  <si>
    <t>Gopalpur</t>
  </si>
  <si>
    <t>JUL</t>
  </si>
  <si>
    <t>RIL BHOIRPUR-JAGATPUR</t>
  </si>
  <si>
    <t>Salipur (Peerbazar to Nischintkoili)</t>
  </si>
  <si>
    <t>9A</t>
  </si>
  <si>
    <t>RIL-CHOUDWAR</t>
  </si>
  <si>
    <t>RIL,PAHARBHANGA</t>
  </si>
  <si>
    <t>Bisoi to Singada</t>
  </si>
  <si>
    <t>FILL N FLY (RIL)</t>
  </si>
  <si>
    <t>OR012</t>
  </si>
  <si>
    <t>JAGATSINGHPUR</t>
  </si>
  <si>
    <t>NH 5A</t>
  </si>
  <si>
    <t>PRABHUKRUPA FILLING STATION</t>
  </si>
  <si>
    <t>BHAGWAN FILLING STATION</t>
  </si>
  <si>
    <t>SH 12</t>
  </si>
  <si>
    <t>RELIABLE FUEL</t>
  </si>
  <si>
    <t>KAMAKHAYANAGAR</t>
  </si>
  <si>
    <t>OCT</t>
  </si>
  <si>
    <t>maa ambika fs</t>
  </si>
  <si>
    <t>Maa Byghradevi Filling Station</t>
  </si>
  <si>
    <t>BHANJANAGAR</t>
  </si>
  <si>
    <t>Ganesh Filling Station</t>
  </si>
  <si>
    <t>Bibekananda Filling Station</t>
  </si>
  <si>
    <t>SHERAGADA</t>
  </si>
  <si>
    <t>JD Fuel Station</t>
  </si>
  <si>
    <t>Mahima Filling Station</t>
  </si>
  <si>
    <t>Godipada</t>
  </si>
  <si>
    <t>Sai Krupa Filling Station</t>
  </si>
  <si>
    <t>GURANDI</t>
  </si>
  <si>
    <t>Shree Raghunath Filling Station</t>
  </si>
  <si>
    <t>Odagaon</t>
  </si>
  <si>
    <t>Raghunath Fuel Point</t>
  </si>
  <si>
    <t>SHREE SAI FILLING STATION</t>
  </si>
  <si>
    <t>YES DAS FILLING STATION</t>
  </si>
  <si>
    <t>Alipingal</t>
  </si>
  <si>
    <t>SRI KRISHNA FILLING STATION</t>
  </si>
  <si>
    <t>Gourang Filling Station</t>
  </si>
  <si>
    <t>BHUBAN</t>
  </si>
  <si>
    <t>RAGHUNATH FILLING STATION</t>
  </si>
  <si>
    <t>NATH FILLING STATION</t>
  </si>
  <si>
    <t>KHARAGPRASAD-MERAMUNDALI</t>
  </si>
  <si>
    <t>srikhatra fs</t>
  </si>
  <si>
    <t>Sugo, Chandaneswar</t>
  </si>
  <si>
    <t>JAN</t>
  </si>
  <si>
    <t>shree ganesh energy</t>
  </si>
  <si>
    <t>Shyam Sundar Filling  Station</t>
  </si>
  <si>
    <t>DHAMNAGAR</t>
  </si>
  <si>
    <t>Mahakaal Fuels</t>
  </si>
  <si>
    <t>Bishnu Priya Filling Station</t>
  </si>
  <si>
    <t>Naugaon</t>
  </si>
  <si>
    <t>Jai Matadi Filling Station</t>
  </si>
  <si>
    <t>balikuda</t>
  </si>
  <si>
    <t>Kalpa Jyoti Filling Station</t>
  </si>
  <si>
    <t>PARADEEP TO PANCHUPANDAB  NH 5A (RHS)</t>
  </si>
  <si>
    <t>Maa Bhagabti Filling Station</t>
  </si>
  <si>
    <t>Balipatna</t>
  </si>
  <si>
    <t>ESSAR- KALINGA FILLING STATION</t>
  </si>
  <si>
    <t>Tara Tarini Fuels</t>
  </si>
  <si>
    <t>HINJILICUT ON NH-59</t>
  </si>
  <si>
    <t>Sanjay Enterprises</t>
  </si>
  <si>
    <t>Bari</t>
  </si>
  <si>
    <t>nalini filling station</t>
  </si>
  <si>
    <t>FEB</t>
  </si>
  <si>
    <t>AUTO CARE</t>
  </si>
  <si>
    <t>BPCL</t>
  </si>
  <si>
    <t>Buxi Bazaar to Kanika Chhak</t>
  </si>
  <si>
    <t>NOT APPLIC</t>
  </si>
  <si>
    <t>BP-BHUBANESHWAR</t>
  </si>
  <si>
    <t>Jaydev Vihar Square to Raghunathpur Bridge</t>
  </si>
  <si>
    <t>SANTOSH KUMAR &amp; CO.</t>
  </si>
  <si>
    <t>Link Road to Ranihat</t>
  </si>
  <si>
    <t>RAJDHANI SERVICE STATION</t>
  </si>
  <si>
    <t>Rajmahal Square to AG Square</t>
  </si>
  <si>
    <t>MAHENDRA HIGHWAY ENTERPRISES</t>
  </si>
  <si>
    <t>Rasulgarh Square to Kalinga Vihar Square (LHS)</t>
  </si>
  <si>
    <t>VANIVIHAR SERVICE STATION</t>
  </si>
  <si>
    <t>Vani Vihar Square to Rajmahal Square</t>
  </si>
  <si>
    <t>JOY AUTO CENTRE</t>
  </si>
  <si>
    <t>Kalpana Square to Cuttack Bypass South Square</t>
  </si>
  <si>
    <t>Kalpana Chhak to Samantrapur</t>
  </si>
  <si>
    <t>GRAND MOTOR SERVICE STATION</t>
  </si>
  <si>
    <t>PFS PLATINUM</t>
  </si>
  <si>
    <t>Puri Town(WML)</t>
  </si>
  <si>
    <t>TULSIYAN SERVICE CENTRE</t>
  </si>
  <si>
    <t>ANGUL TOWN</t>
  </si>
  <si>
    <t>BHAGABATI HIGHWAY SERVICE STATION</t>
  </si>
  <si>
    <t>SREE BASUDEV FILLING STATION</t>
  </si>
  <si>
    <t>PFS</t>
  </si>
  <si>
    <t>BIJOYA SERVICE CENTRE</t>
  </si>
  <si>
    <t>SAGARMAL AGARWALLA</t>
  </si>
  <si>
    <t>XTRACARE</t>
  </si>
  <si>
    <t>Khuntuni-Jhargadia NH-55 RHS</t>
  </si>
  <si>
    <t>S.K.RAHAMAN &amp; S.F.RAHAMAN</t>
  </si>
  <si>
    <t>Rasulgarh</t>
  </si>
  <si>
    <t>ALAKA FILLING STATION</t>
  </si>
  <si>
    <t>Jagatsinghpur</t>
  </si>
  <si>
    <t>BISWANATH BHAGABATIPRASAD</t>
  </si>
  <si>
    <t>BIMALA FILLING STATION</t>
  </si>
  <si>
    <t>nuabazaar to Kandarpur</t>
  </si>
  <si>
    <t>CHIRANJILAL SANWARMAL</t>
  </si>
  <si>
    <t>ITAMATI</t>
  </si>
  <si>
    <t>D.R.PATRA &amp; SONS</t>
  </si>
  <si>
    <t>BALUGAON</t>
  </si>
  <si>
    <t>EAST COAST FILLING STATION</t>
  </si>
  <si>
    <t>Paradeep</t>
  </si>
  <si>
    <t>KAPUR FILLING STATION</t>
  </si>
  <si>
    <t>CHHATIA SATHIPUR RHS</t>
  </si>
  <si>
    <t>KASI MOTOR SERVICE STATION</t>
  </si>
  <si>
    <t>KHORDA TOWN</t>
  </si>
  <si>
    <t>MOHURY BROTHERS</t>
  </si>
  <si>
    <t>TALCHER-BANARPAL</t>
  </si>
  <si>
    <t>DEEPA FILLING STATION</t>
  </si>
  <si>
    <t>chhatia-chandikhole</t>
  </si>
  <si>
    <t>SHARMA &amp; SONS</t>
  </si>
  <si>
    <t>OMPRAKASH SERVICE STATION</t>
  </si>
  <si>
    <t>JAJPUR ROAD</t>
  </si>
  <si>
    <t>R.MCDILL &amp; CO. PVT. LTD.</t>
  </si>
  <si>
    <t>SRI SAI KAPILESWAR FILLING STATION</t>
  </si>
  <si>
    <t>duburi</t>
  </si>
  <si>
    <t>NEELMADHAB FILLING STATION</t>
  </si>
  <si>
    <t>Bhuban to Icchapur RHS</t>
  </si>
  <si>
    <t>OCEANIC WAVES</t>
  </si>
  <si>
    <t>ORISSA PISCICULTURE DEVELOPMENT</t>
  </si>
  <si>
    <t>NARSINGHDAS BHOLANATH</t>
  </si>
  <si>
    <t>SRI GOPAL SUPPLY AGENCY</t>
  </si>
  <si>
    <t>Khuntuni-Jhargadia NH-55 LHS</t>
  </si>
  <si>
    <t>SHRI JAGANNATH FILLING STATION</t>
  </si>
  <si>
    <t>BISWANATH KASHIPRASAD</t>
  </si>
  <si>
    <t>DOSHI AUTOMOBILES</t>
  </si>
  <si>
    <t>REMUNA GOLEI</t>
  </si>
  <si>
    <t>SHANTILAL DEVKARAN THACKER</t>
  </si>
  <si>
    <t>Jaleshwar</t>
  </si>
  <si>
    <t>CHANDANESHWAR SERVICE STATION</t>
  </si>
  <si>
    <t>ORISSA PISCICULTURE DEV. CORP. LTD.</t>
  </si>
  <si>
    <t>CHANDIPUR</t>
  </si>
  <si>
    <t>JUN</t>
  </si>
  <si>
    <t>DHAMRA</t>
  </si>
  <si>
    <t>MAYURBHANJ AUTO WORKS</t>
  </si>
  <si>
    <t>SHARDA SERVICE STATION</t>
  </si>
  <si>
    <t>UMASHANKAR CHOUBEY</t>
  </si>
  <si>
    <t>Rairangpur</t>
  </si>
  <si>
    <t>B D THAKUR</t>
  </si>
  <si>
    <t>Badampahad</t>
  </si>
  <si>
    <t>BP-MANAKAHANI</t>
  </si>
  <si>
    <t>Ghar</t>
  </si>
  <si>
    <t>ASHOKA FILLING STATION</t>
  </si>
  <si>
    <t>ASKA</t>
  </si>
  <si>
    <t>BHAMBRA HIGHWAY SERVICE STATION</t>
  </si>
  <si>
    <t>KANYAKUMARI FILLING STATION</t>
  </si>
  <si>
    <t>PVN RAO I</t>
  </si>
  <si>
    <t>BERHAMPUR CITY</t>
  </si>
  <si>
    <t>PVN RAO II</t>
  </si>
  <si>
    <t>PVN RAO III</t>
  </si>
  <si>
    <t>NIRMALA FUEL CENTRE</t>
  </si>
  <si>
    <t>BUGUDA</t>
  </si>
  <si>
    <t>NARSINGH DAS AGARWALLA &amp; SONS</t>
  </si>
  <si>
    <t>OR025</t>
  </si>
  <si>
    <t>KANDHAMAL</t>
  </si>
  <si>
    <t>PHULBANI TOWN</t>
  </si>
  <si>
    <t>NARAYANEE SERVICE UNIT</t>
  </si>
  <si>
    <t>IOCL</t>
  </si>
  <si>
    <t>XTRA CARE</t>
  </si>
  <si>
    <t>RO A Site</t>
  </si>
  <si>
    <t>Highway Flagship</t>
  </si>
  <si>
    <t>Y</t>
  </si>
  <si>
    <t>Pilot</t>
  </si>
  <si>
    <t>ASKA CMP CO-OPERATIVE SOCIETY</t>
  </si>
  <si>
    <t>NONE</t>
  </si>
  <si>
    <t>RO B Site</t>
  </si>
  <si>
    <t>Highway Origin</t>
  </si>
  <si>
    <t>Phase V</t>
  </si>
  <si>
    <t>AURO FILLING STATION</t>
  </si>
  <si>
    <t>BINA COMMERCIAL AGENCY</t>
  </si>
  <si>
    <t>OR005</t>
  </si>
  <si>
    <t>BOUDH</t>
  </si>
  <si>
    <t>PURUNAKATAK-BOUDH</t>
  </si>
  <si>
    <t>Highway Standard</t>
  </si>
  <si>
    <t>DHILLON HIGH WAY SERVICE</t>
  </si>
  <si>
    <t>NARAYANI HIGHWAY FILLING STN.</t>
  </si>
  <si>
    <t>PANKAJ FILLING STATION</t>
  </si>
  <si>
    <t>Phase III</t>
  </si>
  <si>
    <t>RADHAKRISHNA FILLING STATION</t>
  </si>
  <si>
    <t>V.V. RAJU &amp; SONS</t>
  </si>
  <si>
    <t>BRINDABAN FILLING STATION</t>
  </si>
  <si>
    <t>PALLAHARA</t>
  </si>
  <si>
    <t>Phase VIII</t>
  </si>
  <si>
    <t>FUEL DISTRUBUTORS</t>
  </si>
  <si>
    <t>HIGH WAY DIESEL CENTRE</t>
  </si>
  <si>
    <t>North South Corridor</t>
  </si>
  <si>
    <t>Non Metro</t>
  </si>
  <si>
    <t>Phase IV</t>
  </si>
  <si>
    <t>HANUMAN FILLING STATION</t>
  </si>
  <si>
    <t>JYOTI SERVICE STATION</t>
  </si>
  <si>
    <t>Rasulgarh Square to Kalpana Square</t>
  </si>
  <si>
    <t>KARGIL SAHEED M R SAHOO F/STN.</t>
  </si>
  <si>
    <t>KANDASAR BANARPAL</t>
  </si>
  <si>
    <t>K.C.SAHU &amp; CO.(JAJPUR)</t>
  </si>
  <si>
    <t>KANUNGO &amp; PARTNERS</t>
  </si>
  <si>
    <t>Phase I</t>
  </si>
  <si>
    <t>KATHJODI FILLING STATION.</t>
  </si>
  <si>
    <t>Khannagar to CDA</t>
  </si>
  <si>
    <t>KAILASH AUTOMOBILES</t>
  </si>
  <si>
    <t>KARGIL SAHID RAJKISHOR F/STN.</t>
  </si>
  <si>
    <t>JAI NARAIN MADANLAL</t>
  </si>
  <si>
    <t>Phase II</t>
  </si>
  <si>
    <t>JAIPRAKASH SHAW &amp; SONS</t>
  </si>
  <si>
    <t>PARADIP PORT WHOLESALE CO-OP S</t>
  </si>
  <si>
    <t>Phase VI</t>
  </si>
  <si>
    <t>AMRAKUNJA FILLING &amp; SERVICE ST</t>
  </si>
  <si>
    <t>Kunjakanta Dhenkanal Town</t>
  </si>
  <si>
    <t>AAN AUTOMOBILES JAJPUR TOWN</t>
  </si>
  <si>
    <t>JAJPUR TOWN</t>
  </si>
  <si>
    <t>BHAGAWATI PRASAD RAJENDRA KR.</t>
  </si>
  <si>
    <t>NOT DEFINED</t>
  </si>
  <si>
    <t>BALAJI FILLING STATION</t>
  </si>
  <si>
    <t>BHAMARA SERVICE CENTRE</t>
  </si>
  <si>
    <t>DURGA SERVICE STATION</t>
  </si>
  <si>
    <t>EASTERN AUTOMOBILES</t>
  </si>
  <si>
    <t>CHHATIA-SATHIPUR</t>
  </si>
  <si>
    <t>GOUTAM FILLING STATION</t>
  </si>
  <si>
    <t>SRI GOPINATH FILLING STATION.</t>
  </si>
  <si>
    <t>Banki</t>
  </si>
  <si>
    <t>Rural Industry Trade</t>
  </si>
  <si>
    <t>SRI JAGANNATH SERVICE STATION</t>
  </si>
  <si>
    <t>JAI SANTOSI MAA FILLING STATIO</t>
  </si>
  <si>
    <t>KUMAR SERVICE STATION</t>
  </si>
  <si>
    <t>OMP square to Naya Bazar</t>
  </si>
  <si>
    <t>KAMAKSHEE FILLING STATION</t>
  </si>
  <si>
    <t>Kamakhyanagar to Bhuban Police Station NH 53 RHS</t>
  </si>
  <si>
    <t>SRI LAKSHESWAR FILLING STATION</t>
  </si>
  <si>
    <t>Pahal to Rasulgarh -NH-5</t>
  </si>
  <si>
    <t>GOLD</t>
  </si>
  <si>
    <t>MAHAPATRA FILLING STN</t>
  </si>
  <si>
    <t>Harirajpur Square to Khordha Bypass</t>
  </si>
  <si>
    <t>MAHAPATRA SERVICE STATION</t>
  </si>
  <si>
    <t>Khordha town</t>
  </si>
  <si>
    <t>MARINE FILLING STATION</t>
  </si>
  <si>
    <t>Charichak to Kakatpur</t>
  </si>
  <si>
    <t>MAA TARINI FILLING STATION</t>
  </si>
  <si>
    <t>TALCHER-GODIBANDHA</t>
  </si>
  <si>
    <t>NIPUR SERVICE</t>
  </si>
  <si>
    <t>NILACHAL SERVICE STN</t>
  </si>
  <si>
    <t>SRI NILAKANTHA FILLING STATION</t>
  </si>
  <si>
    <t>Barang Square to Trishulia Square</t>
  </si>
  <si>
    <t>PIONEER F/STATION(PIPILI)</t>
  </si>
  <si>
    <t>Pipli</t>
  </si>
  <si>
    <t>PRADEEP FILLING STATION</t>
  </si>
  <si>
    <t>PORT SERVICE</t>
  </si>
  <si>
    <t>PRACHI SERVICE STATION.</t>
  </si>
  <si>
    <t>PAIKARAY FILLING STATION</t>
  </si>
  <si>
    <t>Tamando-Jankia-Kuhudi</t>
  </si>
  <si>
    <t>RASHMI FILLING STATION</t>
  </si>
  <si>
    <t>RAMAMANI MOTORS</t>
  </si>
  <si>
    <t>SAIBABA FILLING STATION</t>
  </si>
  <si>
    <t>SETHI SERVICE STATION</t>
  </si>
  <si>
    <t>CHANDIKHOL</t>
  </si>
  <si>
    <t>5A</t>
  </si>
  <si>
    <t>SRI SATHYA SAI FILLING STN</t>
  </si>
  <si>
    <t>Rajsunakhela</t>
  </si>
  <si>
    <t>SAILA SERVICE STN</t>
  </si>
  <si>
    <t>SANDIPA SERVICE STATION</t>
  </si>
  <si>
    <t>SWARN FILLING STATION</t>
  </si>
  <si>
    <t>Rasulgarh Square to Kalinga Vihar Square (RHS)</t>
  </si>
  <si>
    <t>SANJIB SERVICE STATION</t>
  </si>
  <si>
    <t>TRUPTI SERVICE STATION</t>
  </si>
  <si>
    <t>UTKAL SERVICE STATION</t>
  </si>
  <si>
    <t>CHandikhol-Duburi</t>
  </si>
  <si>
    <t>UTKALINI FILLING STATION</t>
  </si>
  <si>
    <t>VAISHNO DEVI FUELS</t>
  </si>
  <si>
    <t>AMBIKA AUTO SERVICE</t>
  </si>
  <si>
    <t>BRIJMOHANLAL BHOLARAM</t>
  </si>
  <si>
    <t>BHADRAK TOWN</t>
  </si>
  <si>
    <t>BALASORE SERVICE STATION</t>
  </si>
  <si>
    <t>CHANDGOTIA AUTO SERVICE</t>
  </si>
  <si>
    <t>MUNILAL RAMDAYAL(BARIPADA)</t>
  </si>
  <si>
    <t>MUNILAL RAMDAYAL(PALBANI)</t>
  </si>
  <si>
    <t>SRI MAHABIR SERVICE STATION</t>
  </si>
  <si>
    <t>MORE TRADERS (CHANDBALI)</t>
  </si>
  <si>
    <t>BHADRAK-CHANDBALI</t>
  </si>
  <si>
    <t>MAA KICHAKESWARI SERVICE STN.</t>
  </si>
  <si>
    <t>Baisinga</t>
  </si>
  <si>
    <t>MEGHA FUELS.</t>
  </si>
  <si>
    <t>OMCAD FILLING STATION</t>
  </si>
  <si>
    <t>Bahabalpur</t>
  </si>
  <si>
    <t>ONE STOP HIGHWAY SERVICE</t>
  </si>
  <si>
    <t>SITA  SERVICE STATION</t>
  </si>
  <si>
    <t>SAMBIT JYOTI  H/WAY SERVICE</t>
  </si>
  <si>
    <t>SWAGAT</t>
  </si>
  <si>
    <t>TEJA SERVICE STATION</t>
  </si>
  <si>
    <t>BHADRAK TOWN SERVICE ROAD</t>
  </si>
  <si>
    <t>CHAKADOLA FILLING STATION</t>
  </si>
  <si>
    <t>Kalapathar</t>
  </si>
  <si>
    <t>SHAKUNTALA SERVICE STATION</t>
  </si>
  <si>
    <t>OPDC FILLING STATION</t>
  </si>
  <si>
    <t>NIKUNJ CAR FILL</t>
  </si>
  <si>
    <t xml:space="preserve">Jaydev Vihar Square to Rajbhavan Square  </t>
  </si>
  <si>
    <t>KALINGA CO - OPERATIVE STORES LTD</t>
  </si>
  <si>
    <t>PRASANTA FILLING STATION</t>
  </si>
  <si>
    <t>ORISSA PISCICULTURE DEVELOPMENT CORPORATION</t>
  </si>
  <si>
    <t>Astarang</t>
  </si>
  <si>
    <t>KRUSHNA  SERVICE STATION</t>
  </si>
  <si>
    <t>Basudevpur Municipality</t>
  </si>
  <si>
    <t>TRISHAKTI FILLING STATION</t>
  </si>
  <si>
    <t>MAHANADI PETROLEUM PVT. LTD.</t>
  </si>
  <si>
    <t>BHAGABATI FILLING STATION(AOD)</t>
  </si>
  <si>
    <t>SHYAMSUNDAR FILLING STATION</t>
  </si>
  <si>
    <t>RATAN FILLING STATION</t>
  </si>
  <si>
    <t>SILVER</t>
  </si>
  <si>
    <t>ALANKRITA FILLING</t>
  </si>
  <si>
    <t>Brahmagiri-Satpara road</t>
  </si>
  <si>
    <t>203A</t>
  </si>
  <si>
    <t>Maa Budhi Filling Station</t>
  </si>
  <si>
    <t>JARPADA-BOINDA-NAKCHI</t>
  </si>
  <si>
    <t>TRIBAL DEVELOPMENT CO-OP CORPN. OF</t>
  </si>
  <si>
    <t>326A</t>
  </si>
  <si>
    <t>SANJUKTA FILLING STATION</t>
  </si>
  <si>
    <t>R.K.FILLING STATION</t>
  </si>
  <si>
    <t>PARADEEP TO PANCHUPANDAB NH 5A(LHS)</t>
  </si>
  <si>
    <t>JINDAL FILLING STATION</t>
  </si>
  <si>
    <t>CHENDIPADA</t>
  </si>
  <si>
    <t>MAA UGRATARA FILLING STATION</t>
  </si>
  <si>
    <t>JANLA-KHURDA-DALEIPUT-MALIPADA</t>
  </si>
  <si>
    <t>URMILA FILLING STATION</t>
  </si>
  <si>
    <t>HARDHIK &amp; CO.</t>
  </si>
  <si>
    <t>SWASTIK FILLING STATION-BAM</t>
  </si>
  <si>
    <t>SURYA FUEL</t>
  </si>
  <si>
    <t>SHAKTI SERVICE STATION</t>
  </si>
  <si>
    <t>Jharagadia to Gudiakateni Chak NH 55 RHS</t>
  </si>
  <si>
    <t>CHATESWAR FILLING STATION</t>
  </si>
  <si>
    <t>MAA FUEL CENTRE</t>
  </si>
  <si>
    <t>BALICHANDRAPUR-MUKUNDPUR</t>
  </si>
  <si>
    <t>MODI FILLING STATION</t>
  </si>
  <si>
    <t>KARADAPALI</t>
  </si>
  <si>
    <t>SARATHI FUELS</t>
  </si>
  <si>
    <t>KANIHA</t>
  </si>
  <si>
    <t>BAITARANI FILLING STATION</t>
  </si>
  <si>
    <t>SRI GANESH SERVICE STATION</t>
  </si>
  <si>
    <t>SHIVKRIPA FILLING STATION</t>
  </si>
  <si>
    <t>ROUT FILLING STATION</t>
  </si>
  <si>
    <t>BP-GIRISOLA</t>
  </si>
  <si>
    <t>SARASWATA FILLING STATION</t>
  </si>
  <si>
    <t>MAA SANTOSHI FILLING STATION</t>
  </si>
  <si>
    <t>Pattamundai</t>
  </si>
  <si>
    <t>KISHORIMANI FILLING STATION</t>
  </si>
  <si>
    <t>TALCHER-WML</t>
  </si>
  <si>
    <t>BARIPADA OIL DISTRIBUTOR</t>
  </si>
  <si>
    <t>Raghunathpur</t>
  </si>
  <si>
    <t>KUPESWAR FILLING STATION</t>
  </si>
  <si>
    <t>Kupari,Sarat</t>
  </si>
  <si>
    <t>ANNAPURNA FILLING STATION</t>
  </si>
  <si>
    <t>KHURDA-DALEIPUT-MALIPADA</t>
  </si>
  <si>
    <t>SAGAR FILLING STATION</t>
  </si>
  <si>
    <t>Balanga</t>
  </si>
  <si>
    <t>MAHESWARI FILLING STATION</t>
  </si>
  <si>
    <t>ATHMALLIK</t>
  </si>
  <si>
    <t>KRISHNA FILLING STATION</t>
  </si>
  <si>
    <t>SAMANTARAY FILLING STATION</t>
  </si>
  <si>
    <t>NIRAKARPUR</t>
  </si>
  <si>
    <t>SADHU FILLING STATION</t>
  </si>
  <si>
    <t>TARINI MAA FILLING CENTRE</t>
  </si>
  <si>
    <t>East West Corridor</t>
  </si>
  <si>
    <t>ADISHAKTI FILLING STATION</t>
  </si>
  <si>
    <t>Athagarh to Nuaptna</t>
  </si>
  <si>
    <t>LAXMI FILLING STATION</t>
  </si>
  <si>
    <t>Joronda</t>
  </si>
  <si>
    <t>KRUPAJAL FILLING STATION</t>
  </si>
  <si>
    <t>Panikoili-jk Road</t>
  </si>
  <si>
    <t>GOPINATH FUEL FILLING STATION</t>
  </si>
  <si>
    <t>Rajkanika/Aul</t>
  </si>
  <si>
    <t>PIONEER AUTO FUELS</t>
  </si>
  <si>
    <t>TIRUPATI  AUTO  FUEL</t>
  </si>
  <si>
    <t>BP-CHANDIKHOL</t>
  </si>
  <si>
    <t>Orissa Truck Owners Assocn. F/ST.</t>
  </si>
  <si>
    <t>Viswanath Fuel Station(AOD)</t>
  </si>
  <si>
    <t>KARGIL SAHEED N.K. S.PATRO FS</t>
  </si>
  <si>
    <t>FUEL POINT</t>
  </si>
  <si>
    <t>JAJPUR-SINGHPUR</t>
  </si>
  <si>
    <t>BALIYAR SINGH FILLING STATION</t>
  </si>
  <si>
    <t>SWAGAT FILLING STATION</t>
  </si>
  <si>
    <t>Rajnagar</t>
  </si>
  <si>
    <t>MAA SARASWATI FILLING STATION</t>
  </si>
  <si>
    <t>BINAYAK FILLING STATION</t>
  </si>
  <si>
    <t>NH-60 (RHS)</t>
  </si>
  <si>
    <t>KAMALA FILLING STATION</t>
  </si>
  <si>
    <t>BAITARNI</t>
  </si>
  <si>
    <t>ORISSA PISCICULTURE DEV. CORPN. LTD</t>
  </si>
  <si>
    <t>CHHATRAPUR TOWN</t>
  </si>
  <si>
    <t>SWARNA FUELS</t>
  </si>
  <si>
    <t>TRINATH FILLING CENTRE</t>
  </si>
  <si>
    <t>Chitrada, Moruda</t>
  </si>
  <si>
    <t>SRI SAI JATADHARI FILLING STATION</t>
  </si>
  <si>
    <t>DUBURI-TAMKA</t>
  </si>
  <si>
    <t>MALLICK BROTHERS</t>
  </si>
  <si>
    <t>BHAGABAN SAHOO FILLING STATION</t>
  </si>
  <si>
    <t>Badamba</t>
  </si>
  <si>
    <t>KALPANA FILLING STATION</t>
  </si>
  <si>
    <t>ALAARNATH FUELS</t>
  </si>
  <si>
    <t>CHANDAMAMA FILLING STATION</t>
  </si>
  <si>
    <t>DEULI</t>
  </si>
  <si>
    <t>OM MAA FILLING STATION</t>
  </si>
  <si>
    <t>BAUSUNI- KANTAMAL(SH)</t>
  </si>
  <si>
    <t>MA KICHAKESWARI FILLING STATION</t>
  </si>
  <si>
    <t>Thakurmunda</t>
  </si>
  <si>
    <t>LAXMI SERVICE STATION</t>
  </si>
  <si>
    <t>MINZ FUEL STATION</t>
  </si>
  <si>
    <t>SOUMYA PRAKASH FILLING STATION</t>
  </si>
  <si>
    <t>VARSHA FUELS</t>
  </si>
  <si>
    <t>VANDE MATARAM ENTERPRISES</t>
  </si>
  <si>
    <t>Inside Fishing Harbour</t>
  </si>
  <si>
    <t>ANANTA GOPAL FILLING STATION</t>
  </si>
  <si>
    <t>ORISSA PISCICULTURE DEV. CORP. LTD</t>
  </si>
  <si>
    <t>BEENA FILLING STATION</t>
  </si>
  <si>
    <t>NH-16 : RHS, BHADRAK</t>
  </si>
  <si>
    <t>BLUEMOON FUELS</t>
  </si>
  <si>
    <t>NH-60 (LHS)</t>
  </si>
  <si>
    <t>BABAMANI FILLING STAITON</t>
  </si>
  <si>
    <t>BONTH-BARPADA</t>
  </si>
  <si>
    <t>SRI GURUDEV FILLING STATION</t>
  </si>
  <si>
    <t>Khordha-Pitapalli Square to Chandaka Square</t>
  </si>
  <si>
    <t>PATTNAIK FILLING STATION</t>
  </si>
  <si>
    <t>Delang</t>
  </si>
  <si>
    <t>OMM FILLING STATION</t>
  </si>
  <si>
    <t>jaipur to jagatsinghpur</t>
  </si>
  <si>
    <t>PUJAPANDA FILLING STATION</t>
  </si>
  <si>
    <t>Puri</t>
  </si>
  <si>
    <t>BISWANATH FILLING STATION</t>
  </si>
  <si>
    <t>LAXMINARAYAN FILLING STATION</t>
  </si>
  <si>
    <t>MAA ADISHAKTI FILLING STATION</t>
  </si>
  <si>
    <t>RADHA KRUSHNA FILLING STATION</t>
  </si>
  <si>
    <t>PUTINESWAR FILLING STATION</t>
  </si>
  <si>
    <t>LAXMI FILLEX</t>
  </si>
  <si>
    <t>J.N.FILLING STATION</t>
  </si>
  <si>
    <t>SAI  FILLING STATION</t>
  </si>
  <si>
    <t>RASALPUR-GOPALPUR-PAKHARA</t>
  </si>
  <si>
    <t>DADA MARINE DIESEL</t>
  </si>
  <si>
    <t>MAA MANGALA FILLING STATION</t>
  </si>
  <si>
    <t>SRI BISWANATH FILLING STATION</t>
  </si>
  <si>
    <t>RUDRAYA FILLING CENTER</t>
  </si>
  <si>
    <t>SENAPATI FILLING STATION</t>
  </si>
  <si>
    <t>Krushnaprasad</t>
  </si>
  <si>
    <t>SHREE RAM FILLING STATION</t>
  </si>
  <si>
    <t>MAA NARAYANI FILLING STATION</t>
  </si>
  <si>
    <t>SHANTI FILLING STATION</t>
  </si>
  <si>
    <t>SUMAN FILLING STATION</t>
  </si>
  <si>
    <t>Trishulia Square to Gobindpur Chowk</t>
  </si>
  <si>
    <t>SAMALESWARI FILLING STATION</t>
  </si>
  <si>
    <t>MAHIDHARPUR 655</t>
  </si>
  <si>
    <t>SHIBA SHANKAR FILLING CENTER</t>
  </si>
  <si>
    <t>ANUPAMA  FILLING STATION</t>
  </si>
  <si>
    <t>ersama</t>
  </si>
  <si>
    <t>BALUKHANDA FILLING STATION</t>
  </si>
  <si>
    <t>Saralia Filling Station</t>
  </si>
  <si>
    <t>KALINGA FILLING STATION</t>
  </si>
  <si>
    <t>Kapilash to Gondia</t>
  </si>
  <si>
    <t>RAIGODA FILLING STATION</t>
  </si>
  <si>
    <t>PINGUA</t>
  </si>
  <si>
    <t>P C R FILLING STATION</t>
  </si>
  <si>
    <t>jaraka</t>
  </si>
  <si>
    <t>DEVI FUELS</t>
  </si>
  <si>
    <t>Biridi to Jaysole</t>
  </si>
  <si>
    <t>SRINIVAS SERVICE STATION</t>
  </si>
  <si>
    <t>SIVANANDA FILLING STATION</t>
  </si>
  <si>
    <t>Royal Filling Station</t>
  </si>
  <si>
    <t>SHREE PASCHIMASOMBHU FUELS &amp; LUBS</t>
  </si>
  <si>
    <t>Sundarpada Square to Harirajpur Square (OML)</t>
  </si>
  <si>
    <t>SUDERSHAN FILLING STATION</t>
  </si>
  <si>
    <t>SURYA FILLING STATION-ADHOC</t>
  </si>
  <si>
    <t>RHS - BBSR To Puri</t>
  </si>
  <si>
    <t>SUDARSAN FILLING STATION</t>
  </si>
  <si>
    <t>JASODA FILLING STATION</t>
  </si>
  <si>
    <t>GOP FILLING STATION</t>
  </si>
  <si>
    <t>BOUDH FILLING STATION</t>
  </si>
  <si>
    <t>MAA BHUBANESHWARI  FILLING STATION</t>
  </si>
  <si>
    <t>B LABANYA FILLING STATION</t>
  </si>
  <si>
    <t>Jatni Gate to Harivaina Square</t>
  </si>
  <si>
    <t>SAMANTA FILLING STATION</t>
  </si>
  <si>
    <t>KHANDAPADA</t>
  </si>
  <si>
    <t>OMM SAI FILLING STATION</t>
  </si>
  <si>
    <t>Jagannathpur</t>
  </si>
  <si>
    <t>ANAND PETROLEUM</t>
  </si>
  <si>
    <t>Salipur to Balichandrapur</t>
  </si>
  <si>
    <t>SWASTIK SERVICE STATION</t>
  </si>
  <si>
    <t>Goda</t>
  </si>
  <si>
    <t>RAY FUEL POINT</t>
  </si>
  <si>
    <t>Rangbazar</t>
  </si>
  <si>
    <t>PRAMILA FILLING STN</t>
  </si>
  <si>
    <t>Kuakhia-Haripur</t>
  </si>
  <si>
    <t>NARAYAN FILLING STATION</t>
  </si>
  <si>
    <t>42 Mouza</t>
  </si>
  <si>
    <t>ANJANA FILLING STATION</t>
  </si>
  <si>
    <t>SHREE BHARAT MOTORS</t>
  </si>
  <si>
    <t>BANGARIPOSHI FILLING STATION</t>
  </si>
  <si>
    <t>Bobbay Chak</t>
  </si>
  <si>
    <t>SRI LAXMI FUEL CENTRE</t>
  </si>
  <si>
    <t>SOMNATHPUR-REMUNA BYP</t>
  </si>
  <si>
    <t>MAHIMA FUELS</t>
  </si>
  <si>
    <t>SHREE RADHA KRISHNA FILLING STN</t>
  </si>
  <si>
    <t>KAPILASH FILLING STATION</t>
  </si>
  <si>
    <t>PREMLATA FILLING STATION</t>
  </si>
  <si>
    <t>Pandua (Dhenkanal Kamakhyanagar Road)</t>
  </si>
  <si>
    <t>D S PETROLEUM</t>
  </si>
  <si>
    <t>KODALA</t>
  </si>
  <si>
    <t>SATYA FUELS</t>
  </si>
  <si>
    <t>Mahisapat to Shankarpur Chhak</t>
  </si>
  <si>
    <t>OSL FUEL STATION</t>
  </si>
  <si>
    <t>ODYSSEY PETROLEUM</t>
  </si>
  <si>
    <t>DARINGBADI</t>
  </si>
  <si>
    <t>MAMALI FILLING STATION</t>
  </si>
  <si>
    <t>SUPREME FILLING STATION</t>
  </si>
  <si>
    <t>Gudiakateni to Satmile</t>
  </si>
  <si>
    <t>SHIV SHANKAR FILLEX</t>
  </si>
  <si>
    <t>Raruan</t>
  </si>
  <si>
    <t>BABA KARTIKESWAR FILLING STATION</t>
  </si>
  <si>
    <t>JAJPUR-MAGALPUR</t>
  </si>
  <si>
    <t>LAXMINARAYAN FILLING CENTRE</t>
  </si>
  <si>
    <t>QUALITY FILLING STATION</t>
  </si>
  <si>
    <t>KASHI BISHWANATH FILLING STATION</t>
  </si>
  <si>
    <t>Ansupa to Banki Road</t>
  </si>
  <si>
    <t>SANDEEP FILLING STATION</t>
  </si>
  <si>
    <t>KALINGA FUELS</t>
  </si>
  <si>
    <t>MAHANTA SERVICE STATION</t>
  </si>
  <si>
    <t>Nayagarh on Khandapada Road</t>
  </si>
  <si>
    <t>MANGALAM FUELS</t>
  </si>
  <si>
    <t>Dhenkanal- Bhapur Road</t>
  </si>
  <si>
    <t>SHRI NARAYAN FILLING STATION</t>
  </si>
  <si>
    <t>JARASINGHA</t>
  </si>
  <si>
    <t>VICTORIA AUTO REFILL</t>
  </si>
  <si>
    <t>DOLPHIN PETROLEUM</t>
  </si>
  <si>
    <t>AKHANDALMANI FILLING STATION</t>
  </si>
  <si>
    <t>BHADRAK-DHUSURI</t>
  </si>
  <si>
    <t>SUGO SAMRAT FILLING STATION</t>
  </si>
  <si>
    <t>BALASORE RIVERSIDE FILLING STATION</t>
  </si>
  <si>
    <t>DAHAPADA</t>
  </si>
  <si>
    <t>GUNJARPUR FILLING STATION</t>
  </si>
  <si>
    <t>RUDRANI FILLING STATION</t>
  </si>
  <si>
    <t>Chandol</t>
  </si>
  <si>
    <t>MONALISA FILLING STATION</t>
  </si>
  <si>
    <t>Pitri to Sarang</t>
  </si>
  <si>
    <t>GOURI FUELS</t>
  </si>
  <si>
    <t>JAI JAWAN FILLING STATION</t>
  </si>
  <si>
    <t>Rasol to Mahidharpur</t>
  </si>
  <si>
    <t>SWAPNA CHANDI PETROLEUM</t>
  </si>
  <si>
    <t>SHRI ANANTA SERVICE STATION</t>
  </si>
  <si>
    <t>JASHODA FUELS</t>
  </si>
  <si>
    <t>BARIPADA QUICK SERVICE STATION</t>
  </si>
  <si>
    <t>MATRUKRUPA AUTO FUELS</t>
  </si>
  <si>
    <t>Nachuni</t>
  </si>
  <si>
    <t>HARICHANDAN FILLING STATION</t>
  </si>
  <si>
    <t>BAGHMARI</t>
  </si>
  <si>
    <t>JAYA RADHA SERVICE STATION</t>
  </si>
  <si>
    <t>LHS BBSR to Puri</t>
  </si>
  <si>
    <t>ASSAMOIL.COM</t>
  </si>
  <si>
    <t>MAA GANGESWARI FILLING STATION</t>
  </si>
  <si>
    <t>HARAGOURI FILLING STATION</t>
  </si>
  <si>
    <t>MAA DHAMARAI SERVICE STATION</t>
  </si>
  <si>
    <t>SAI TALCHER FUELS</t>
  </si>
  <si>
    <t>SASMITA FILLING STATION</t>
  </si>
  <si>
    <t>KANDHAMAL FILLING STATION</t>
  </si>
  <si>
    <t>TIKABALI</t>
  </si>
  <si>
    <t>MAA FILLING STATION</t>
  </si>
  <si>
    <t>TWIN CITY PETROLEUM</t>
  </si>
  <si>
    <t>MAA DURGA FILLING STATION</t>
  </si>
  <si>
    <t>BALASORE HIGHWAY STAR</t>
  </si>
  <si>
    <t>SHIVANI FILLING STATION</t>
  </si>
  <si>
    <t>NANDI FILLING STATION</t>
  </si>
  <si>
    <t>Patrapada to jankia ( rhs bbs to bam )</t>
  </si>
  <si>
    <t>SWARNA BALIAPAL SERVICE STATION</t>
  </si>
  <si>
    <t>KSK</t>
  </si>
  <si>
    <t>Baliapal</t>
  </si>
  <si>
    <t>MONALISHA FUELS</t>
  </si>
  <si>
    <t>SAMAL FUEL STATION</t>
  </si>
  <si>
    <t>Odapada to Meramundali</t>
  </si>
  <si>
    <t>SABDA SERVICE STATION</t>
  </si>
  <si>
    <t>SREE BASUDEV FILLING STATION ADHOC</t>
  </si>
  <si>
    <t>PELICAN FILLING STATION</t>
  </si>
  <si>
    <t>SHREE BATESWAR FILLING STATION</t>
  </si>
  <si>
    <t>Balidokan</t>
  </si>
  <si>
    <t>KSK-B Recovery</t>
  </si>
  <si>
    <t>Rural Core Agri</t>
  </si>
  <si>
    <t>SAMAL FILLING STATION</t>
  </si>
  <si>
    <t>MAHAVIR FILLING STATION</t>
  </si>
  <si>
    <t>Trishulia Square to Balikuda Square</t>
  </si>
  <si>
    <t>SEEMANTA FILLING STATION</t>
  </si>
  <si>
    <t>MAA LAXMI FILLING STATION</t>
  </si>
  <si>
    <t>MAHALAXMI FILLING STATION</t>
  </si>
  <si>
    <t>ANANTAKANAN FILLING STATION</t>
  </si>
  <si>
    <t>Raibania</t>
  </si>
  <si>
    <t>ADHOC VARSHA FUELS</t>
  </si>
  <si>
    <t>BHAGIRATHI FILLING STATION</t>
  </si>
  <si>
    <t>BHALA CHANDRA FUEL HUB</t>
  </si>
  <si>
    <t>New Jagannath Sadak</t>
  </si>
  <si>
    <t>MANI BABA FILLING STATION</t>
  </si>
  <si>
    <t>Barang to Bausadananda</t>
  </si>
  <si>
    <t>MAITREE FILLING STATION</t>
  </si>
  <si>
    <t>SARAT &amp; BROTHERS FILLING STATION</t>
  </si>
  <si>
    <t>MAA TRIPURA FILLING STATION</t>
  </si>
  <si>
    <t>EKRAAM FILLING STATION</t>
  </si>
  <si>
    <t>GEETA TRADING Co.</t>
  </si>
  <si>
    <t>DANAGADI</t>
  </si>
  <si>
    <t>HILL VIEW OIL POINT</t>
  </si>
  <si>
    <t>TUBEY-RANTLEI</t>
  </si>
  <si>
    <t>KESHAV FILLING STATION</t>
  </si>
  <si>
    <t>JYOTI FILLING STATION</t>
  </si>
  <si>
    <t>SUKANTI FILLING STATION</t>
  </si>
  <si>
    <t>SHAKTI FILLING STATION ADHOC</t>
  </si>
  <si>
    <t>RATH FILLING STATION</t>
  </si>
  <si>
    <t>MAA MANGLA FILLING STATION</t>
  </si>
  <si>
    <t>Khordha to Baghamari</t>
  </si>
  <si>
    <t>LINGARAJ FILLING STATION</t>
  </si>
  <si>
    <t>SOMNATH MOTORS</t>
  </si>
  <si>
    <t>Metro 2W</t>
  </si>
  <si>
    <t>BHAIRAVI FILLING STATION</t>
  </si>
  <si>
    <t>SHREE JAGANNATH FILLING STATION</t>
  </si>
  <si>
    <t>RATAN DISTRIBUTORS</t>
  </si>
  <si>
    <t>FILL 'N' FLY</t>
  </si>
  <si>
    <t>VISHAL FILLING STATION</t>
  </si>
  <si>
    <t>GURUMAHARAJ FILLING STATION</t>
  </si>
  <si>
    <t>NEELACHAL FILLING STATION</t>
  </si>
  <si>
    <t>MAA BATAMANGALA FILLING STATION</t>
  </si>
  <si>
    <t>LAXMI NARYAN FILLING STATION</t>
  </si>
  <si>
    <t>SUVADRA FILLING STATION</t>
  </si>
  <si>
    <t>MAA JAGADHATRI FILLING STATION</t>
  </si>
  <si>
    <t>TRINITY FILLING CENTRE</t>
  </si>
  <si>
    <t>MANI FILLING STATION</t>
  </si>
  <si>
    <t>MAHALAXMI FILLING STAION</t>
  </si>
  <si>
    <t>BABU FILLING STATION</t>
  </si>
  <si>
    <t>JAGANNATH FILLING STATION</t>
  </si>
  <si>
    <t>KONARK FILLING STATION</t>
  </si>
  <si>
    <t>SUKINDA</t>
  </si>
  <si>
    <t>U.P. FILLING STATION</t>
  </si>
  <si>
    <t>SHIVAM PETROLEUM</t>
  </si>
  <si>
    <t>DEBASIS FILLING STATION</t>
  </si>
  <si>
    <t>SWASTIK FILLING STATION</t>
  </si>
  <si>
    <t>MAA HINGULA FILLING STATION</t>
  </si>
  <si>
    <t>RAMAKRISHNA FILLING STATION</t>
  </si>
  <si>
    <t>SAMALAI FILLING STATION</t>
  </si>
  <si>
    <t>SRI SAI RAGHUNATH FILLING STATION</t>
  </si>
  <si>
    <t>PATRAPUR</t>
  </si>
  <si>
    <t>MAA SANTOSHI TRADING</t>
  </si>
  <si>
    <t>PATRA FUELS</t>
  </si>
  <si>
    <t>DEULI-KHAIRA-JALANGA</t>
  </si>
  <si>
    <t>TUNGA FILLING STATTION</t>
  </si>
  <si>
    <t>BABA SWAPNESWAR FILLING STATION</t>
  </si>
  <si>
    <t>TRIBAL DEVELOPMENT CO-OP CORPN.</t>
  </si>
  <si>
    <t>CHANDRAGIRI</t>
  </si>
  <si>
    <t>TRIBAL DEVELOPMENT CO-OP. CORPN.</t>
  </si>
  <si>
    <t>MOHANA</t>
  </si>
  <si>
    <t>MANGAL FUELS</t>
  </si>
  <si>
    <t>AMBICA FILLING STATION</t>
  </si>
  <si>
    <t>TARINI FUELS</t>
  </si>
  <si>
    <t>LAXMINARASHIMA FILLING STATION</t>
  </si>
  <si>
    <t>OMM SAI KRUPA FILLING STATION</t>
  </si>
  <si>
    <t>Narsingpur</t>
  </si>
  <si>
    <t>PATNAIK GASOLINE</t>
  </si>
  <si>
    <t>DURGA KISAN SEVA KENDRA</t>
  </si>
  <si>
    <t>SOREN FILLING STATION</t>
  </si>
  <si>
    <t>SWETA FILLING STATION</t>
  </si>
  <si>
    <t>Fire Station Square to Jagamara Square via Soubhagyanagar</t>
  </si>
  <si>
    <t>BALIAPAL KISHAN SEVA KENDRA</t>
  </si>
  <si>
    <t>SANTOSHI MAA FILLING STATION</t>
  </si>
  <si>
    <t>MANORAMA KISAN SEVA KENDRA</t>
  </si>
  <si>
    <t>Ranpur</t>
  </si>
  <si>
    <t>MAA BASANTI DURGA FILLING STAT</t>
  </si>
  <si>
    <t>RADHAKRUSHNA FILLING STATION</t>
  </si>
  <si>
    <t>PRADHAN FILLING STATION</t>
  </si>
  <si>
    <t>SWARNA CHASI SEVA KENDRA</t>
  </si>
  <si>
    <t>Khandapada</t>
  </si>
  <si>
    <t>BUDHIKHAMARI FILLING CENTRE</t>
  </si>
  <si>
    <t>GOURISUDARSHAN FILLING STATION</t>
  </si>
  <si>
    <t>DAKSHINESHWAR KSK</t>
  </si>
  <si>
    <t>REMUNA-MITRAPUR</t>
  </si>
  <si>
    <t>MAHAVIR KISHAN SEVA KENDRA</t>
  </si>
  <si>
    <t>INDIRA FILLING STATION</t>
  </si>
  <si>
    <t>PRITIRAJ SERVICES</t>
  </si>
  <si>
    <t>SHAKTI KISHAN SEVA KENDRA</t>
  </si>
  <si>
    <t>SUMAN KISSAN SEVA KENDRA</t>
  </si>
  <si>
    <t>BARUNESWAR KISAN SEVA KENDRA</t>
  </si>
  <si>
    <t>SHREE JAGANNATH PETROLEUM</t>
  </si>
  <si>
    <t>Kalpana Chowk-Sisupalgadh</t>
  </si>
  <si>
    <t>SAIBINAYAK FILLING STATION</t>
  </si>
  <si>
    <t>LAXMI FUEL</t>
  </si>
  <si>
    <t>GRAND MOTOR SERVICE STATION ADHOC</t>
  </si>
  <si>
    <t>CLUB HP STAR</t>
  </si>
  <si>
    <t>MOHARANA TRADERS &amp; SUPPLIERS</t>
  </si>
  <si>
    <t>ARNAPURNA SERVICES</t>
  </si>
  <si>
    <t>SADGURUDEV FLEET  OPT. FUEL STN.</t>
  </si>
  <si>
    <t>GARGI KISAN SEVA KENDRA</t>
  </si>
  <si>
    <t>AGARPARA</t>
  </si>
  <si>
    <t>TULASI FUEL STATION</t>
  </si>
  <si>
    <t>ADHOC LAXMINARAYAN FILLING STATION</t>
  </si>
  <si>
    <t>PENTAGON FUELS.</t>
  </si>
  <si>
    <t>Daspalla</t>
  </si>
  <si>
    <t>balasore highway service</t>
  </si>
  <si>
    <t>SHREE DEBI FILLING STATION</t>
  </si>
  <si>
    <t>MURMU KISAN SEVA KENDRA</t>
  </si>
  <si>
    <t>SEETA KISAN SEVA KENDRA</t>
  </si>
  <si>
    <t>KSK-A Recovery</t>
  </si>
  <si>
    <t>MAHALAXMI FUEL STATION</t>
  </si>
  <si>
    <t>MOHARANA KISAN SEVA KENDRA</t>
  </si>
  <si>
    <t>Kantilo</t>
  </si>
  <si>
    <t>MAA SUBHADRA KISAN SEVA KENDRA</t>
  </si>
  <si>
    <t>PANCHAMUKHI FILLING STATION</t>
  </si>
  <si>
    <t>ragadi</t>
  </si>
  <si>
    <t>MAA RUDRANI FILLING STATION</t>
  </si>
  <si>
    <t>SAGUN SAUNRI FILLING STATION</t>
  </si>
  <si>
    <t>Bahalda</t>
  </si>
  <si>
    <t>JYOSHNA  FILLING  STATION</t>
  </si>
  <si>
    <t>SUMANDAL</t>
  </si>
  <si>
    <t>SHIVA SHAKTI FILLING STATION</t>
  </si>
  <si>
    <t>BASANTI KISAN SEVA KENDRA</t>
  </si>
  <si>
    <t>Kedarnath Fuels</t>
  </si>
  <si>
    <t>SATYAM SHIVAM FILLING STATION</t>
  </si>
  <si>
    <t>DEVEE FILLING STATION</t>
  </si>
  <si>
    <t>SIVANI KISAN SEVA KENDRA</t>
  </si>
  <si>
    <t>Garadpur</t>
  </si>
  <si>
    <t>MAA KUNJESWARI FILLING STATION</t>
  </si>
  <si>
    <t>RADHAKRISHNA KISAN SEVA KENDRA</t>
  </si>
  <si>
    <t>OMM KISAN SEVA KENDRA</t>
  </si>
  <si>
    <t>SANJEEBANI KISAN SEVA KENDRA</t>
  </si>
  <si>
    <t>MARANGBURU FILLING STATION</t>
  </si>
  <si>
    <t>SHEROWALLI FUELLING STATION</t>
  </si>
  <si>
    <t>SRIRAM AUTOMOBILES</t>
  </si>
  <si>
    <t>KANAK DURGA FILLING STN (BBSR)</t>
  </si>
  <si>
    <t>LUCKY FILLING STATION</t>
  </si>
  <si>
    <t>MAA DAMINI KISAN SEVA KENDRA</t>
  </si>
  <si>
    <t>Bhagatpur</t>
  </si>
  <si>
    <t>SHANTILATA FUEL CENTRE</t>
  </si>
  <si>
    <t>BAJARANGI KISAN SEVA KENDRA</t>
  </si>
  <si>
    <t>JALESHWAR KISAN SEVA KENDRA</t>
  </si>
  <si>
    <t>RENU KSAN SEVA KENDRA</t>
  </si>
  <si>
    <t>Kaptipada</t>
  </si>
  <si>
    <t>D.R. FUELS</t>
  </si>
  <si>
    <t>SHREE JAGANNATH KISAN SEVA KENDRA</t>
  </si>
  <si>
    <t>JAI MATADI KISAN SEVA KENDRA</t>
  </si>
  <si>
    <t>arjunpur</t>
  </si>
  <si>
    <t>RAMA KRISHNA FILLING STATION</t>
  </si>
  <si>
    <t>DASAPALLA ON SH-37</t>
  </si>
  <si>
    <t>INDUSTRIAL OIL &amp; LUBRICANTS CO.</t>
  </si>
  <si>
    <t>OMM TARINI FILLING STATION</t>
  </si>
  <si>
    <t>NAYAK FILLING STATION</t>
  </si>
  <si>
    <t>KAMALA  FILLING  STATION</t>
  </si>
  <si>
    <t>BHIMESWAR FILLING STATION</t>
  </si>
  <si>
    <t>Bhelanga</t>
  </si>
  <si>
    <t>TRIBAL DEVELOPMENT CO-OP CORPN 0F</t>
  </si>
  <si>
    <t>Raikia</t>
  </si>
  <si>
    <t>7A</t>
  </si>
  <si>
    <t>R K FILLING STATION</t>
  </si>
  <si>
    <t>MAA JOGESWARI FILLING STATION</t>
  </si>
  <si>
    <t>DURGA FILLING STATION</t>
  </si>
  <si>
    <t>SORO</t>
  </si>
  <si>
    <t>PRABHA FILLING STATION</t>
  </si>
  <si>
    <t>KELUAPALLI TO TULU ROAD</t>
  </si>
  <si>
    <t>BABA FILLING STATION</t>
  </si>
  <si>
    <t>SORADA</t>
  </si>
  <si>
    <t>CHAND FILLING CENTRE</t>
  </si>
  <si>
    <t>BEDAIBABA FILLING STATTION</t>
  </si>
  <si>
    <t>Nischintkoili to Barahipur via Mahanga</t>
  </si>
  <si>
    <t>SHREE GANESH FILLING STATION</t>
  </si>
  <si>
    <t>BALAJI FUELS</t>
  </si>
  <si>
    <t>Kalinga Vihar Square to Collector Office Square (RHS)</t>
  </si>
  <si>
    <t>MAA SARALA KISAN SEVA KENDRA</t>
  </si>
  <si>
    <t>FREEDOM HIGHWAY</t>
  </si>
  <si>
    <t>GRM FILLING STATION</t>
  </si>
  <si>
    <t>Balichandrapur</t>
  </si>
  <si>
    <t>SATYA JAY FILLING STATION</t>
  </si>
  <si>
    <t>Dhabaleswar to Athagarh</t>
  </si>
  <si>
    <t>PRATIBHA SERVICE STATION</t>
  </si>
  <si>
    <t>MANORANJAN FILLING STATION</t>
  </si>
  <si>
    <t>IRC village-Bhubaneswar</t>
  </si>
  <si>
    <t>THE OIL POINT</t>
  </si>
  <si>
    <t>Nayagarh on Odagaon Road</t>
  </si>
  <si>
    <t>MANMATH FILLING STATION</t>
  </si>
  <si>
    <t>BAGUDI</t>
  </si>
  <si>
    <t>AROHI ENTERPRISES</t>
  </si>
  <si>
    <t>MAHAPATRA FILLING STATION</t>
  </si>
  <si>
    <t>Deola Tangi</t>
  </si>
  <si>
    <t>ADISHREE FUEL CENTRE</t>
  </si>
  <si>
    <t>JATAMUNDIA</t>
  </si>
  <si>
    <t>MANGRAJ FUELS</t>
  </si>
  <si>
    <t>PRABIN FILLING STATION</t>
  </si>
  <si>
    <t>MANAMUNDA</t>
  </si>
  <si>
    <t>PRABHUJEE FILLING STATION</t>
  </si>
  <si>
    <t>TILOTTAMA FILLING STATION</t>
  </si>
  <si>
    <t>S S FILLING STATION</t>
  </si>
  <si>
    <t>Sadangi to Pingua</t>
  </si>
  <si>
    <t>SONAKSHI FILLING STATION</t>
  </si>
  <si>
    <t>SUNDER FILLING STATION</t>
  </si>
  <si>
    <t>SAHU PETROLEUM</t>
  </si>
  <si>
    <t>PRADEEP FUELS</t>
  </si>
  <si>
    <t>Athagarh to Khuntuni</t>
  </si>
  <si>
    <t>BHAINA KISAN SEVA KENDRA</t>
  </si>
  <si>
    <t>Gania</t>
  </si>
  <si>
    <t>GAYATRI KISAN SEVA KENDRA</t>
  </si>
  <si>
    <t>OMM MAA CHINTAMANI SEKHER KSK</t>
  </si>
  <si>
    <t>PANDIT FUEL STATION</t>
  </si>
  <si>
    <t>Paikaray Fuel Point</t>
  </si>
  <si>
    <t>ADYASHA FILLING STATION</t>
  </si>
  <si>
    <t>FCI ROAD</t>
  </si>
  <si>
    <t>PANDA FILLING STATION</t>
  </si>
  <si>
    <t>USHA FILLING STATION</t>
  </si>
  <si>
    <t>SHREE RADHA RAMAN KISAN SEVA KENDRA</t>
  </si>
  <si>
    <t>SAI BAJRANGI FILLING STATION</t>
  </si>
  <si>
    <t>AARTI PETROLEUM</t>
  </si>
  <si>
    <t>SIBA SHAKTI FILLING STATION</t>
  </si>
  <si>
    <t>SUBHADRA FUELS</t>
  </si>
  <si>
    <t>RAMARUKMANI KISAN SEVA KENDRA</t>
  </si>
  <si>
    <t>DHIRENDRANATH KISAN SEVAKENDRA</t>
  </si>
  <si>
    <t>BABAJI SAHOO KISAN SEVA KENDRA</t>
  </si>
  <si>
    <t>SHREE NILANCHAL TRADERS</t>
  </si>
  <si>
    <t>MAA BINDHYA BASINI FILLING STATION</t>
  </si>
  <si>
    <t>SAI SAKTI FILLING STATION</t>
  </si>
  <si>
    <t>JAGANNATHPRASAD</t>
  </si>
  <si>
    <t>CHAMPATY&amp;SONS KISAN SEVAKENDRA</t>
  </si>
  <si>
    <t>Sundarpada Square to Harirajpur Square (WML)</t>
  </si>
  <si>
    <t>PATTANAIK KISAN SEVA KENDRA</t>
  </si>
  <si>
    <t>GOPABANDHU FILLING STATION</t>
  </si>
  <si>
    <t>SUGATI FILLING STATION</t>
  </si>
  <si>
    <t>CHHENDIPADA-JARPADA</t>
  </si>
  <si>
    <t>MAHALAXMI KISAN SEVA KENDRA</t>
  </si>
  <si>
    <t>Phase IX</t>
  </si>
  <si>
    <t>BHASKAR KISAN SEVA KENDRA</t>
  </si>
  <si>
    <t>SHEETAL KISAN SEVA KENDRA</t>
  </si>
  <si>
    <t>MAA BARUNEI KISAN SEVA KENDRA</t>
  </si>
  <si>
    <t>ASURALI-Bhadrak</t>
  </si>
  <si>
    <t>DAKHINAKALI KISAN SEVA KENDRA</t>
  </si>
  <si>
    <t>MADHAB FILLING STATION</t>
  </si>
  <si>
    <t>CHOUDWAR TO AGRAHAT</t>
  </si>
  <si>
    <t>MAA KARIKOLIANI FILLING STATION</t>
  </si>
  <si>
    <t>Athgarh</t>
  </si>
  <si>
    <t>OM MAA SARALA FILLING STATION</t>
  </si>
  <si>
    <t>SRIRAM FILLING CENTRE</t>
  </si>
  <si>
    <t>PURUSOTTAM FILLING STATION</t>
  </si>
  <si>
    <t>NAYAHAT FILLING STATION</t>
  </si>
  <si>
    <t>NAHARA SERVICE STATION</t>
  </si>
  <si>
    <t>SUBHAM FILLING STATION</t>
  </si>
  <si>
    <t>Bhuban to Ichhapur LHS</t>
  </si>
  <si>
    <t>IBAM'S GEO-GLOBAL RESOURCES</t>
  </si>
  <si>
    <t>KUPULI BHARAT FUEL STATION</t>
  </si>
  <si>
    <t>HUMMA</t>
  </si>
  <si>
    <t>TAPOBAN FILLING STATION</t>
  </si>
  <si>
    <t>SINGHPUR FILLING STATION</t>
  </si>
  <si>
    <t>KUBER PETROLEUM</t>
  </si>
  <si>
    <t>MAA BELASORI KSK</t>
  </si>
  <si>
    <t>Bonth Barikpur Chhak</t>
  </si>
  <si>
    <t>ANTARYAMI FUELS</t>
  </si>
  <si>
    <t>KUSS FUELS</t>
  </si>
  <si>
    <t>GANIA - KANTILO</t>
  </si>
  <si>
    <t>SASHI BHUSAN FILLING STATION</t>
  </si>
  <si>
    <t>MAA MAAULI FILLING STATION</t>
  </si>
  <si>
    <t>BAUSUNI-KANTAMAL</t>
  </si>
  <si>
    <t>BALAKRUSHNA FILLING STATION</t>
  </si>
  <si>
    <t>Agnee Indhan Seva</t>
  </si>
  <si>
    <t>LADUBABA KISAN SEVA KENDRA</t>
  </si>
  <si>
    <t>PURUSOTTAM KISAN SEVA KENDRA</t>
  </si>
  <si>
    <t>Naharana</t>
  </si>
  <si>
    <t>CITY  FILLING STATION</t>
  </si>
  <si>
    <t>RUDRA FILLING STATION</t>
  </si>
  <si>
    <t>SHREE BIHAREE FILLING STATION</t>
  </si>
  <si>
    <t>RAMCHANDI PETROLEUM</t>
  </si>
  <si>
    <t>Lathipada</t>
  </si>
  <si>
    <t>RAY FILING STATION</t>
  </si>
  <si>
    <t>Garhbeguniapada</t>
  </si>
  <si>
    <t>URBAN FILLING STATION</t>
  </si>
  <si>
    <t>THAKURANI FILLING STATION</t>
  </si>
  <si>
    <t>SEYAN FILLING STATION</t>
  </si>
  <si>
    <t>GOBINDA FILLING STATION</t>
  </si>
  <si>
    <t>Indupur</t>
  </si>
  <si>
    <t>ADIRUPA FILLING STATION</t>
  </si>
  <si>
    <t>BHARAT FUEL POINT</t>
  </si>
  <si>
    <t>BALIGHAT</t>
  </si>
  <si>
    <t>PADMALAYA FILLING STATION</t>
  </si>
  <si>
    <t>KISANNAGAR</t>
  </si>
  <si>
    <t>31-AUG-21</t>
  </si>
  <si>
    <t>SRI AKHANDALAMANI FUEL STATION</t>
  </si>
  <si>
    <t>HIGHWAY FILLING STATION</t>
  </si>
  <si>
    <t>JAYASHREE FILLING STATION</t>
  </si>
  <si>
    <t>MAHADEV FILLING STATION</t>
  </si>
  <si>
    <t>PRAMILA FUEL STATION</t>
  </si>
  <si>
    <t>JYOTI FUELS STATION</t>
  </si>
  <si>
    <t>BANIGOCHHA</t>
  </si>
  <si>
    <t>HEMA FILLING CENTRE</t>
  </si>
  <si>
    <t>JAY JAGANNATHA FILLING STATION</t>
  </si>
  <si>
    <t>SAI SWASAT FILLING STATION</t>
  </si>
  <si>
    <t>MAA DAKHINAKALI FUEL STATION</t>
  </si>
  <si>
    <t>KABISURYA NAGAR</t>
  </si>
  <si>
    <t>SAGUPTA FILLING STATION</t>
  </si>
  <si>
    <t>NH-6</t>
  </si>
  <si>
    <t>MAA RAMACHANDEE FILLING STATION</t>
  </si>
  <si>
    <t>KOSALA</t>
  </si>
  <si>
    <t>JD POWER FUELS</t>
  </si>
  <si>
    <t>SAI KISAN SEVA KENDRA</t>
  </si>
  <si>
    <t>MAA SARALA FILLING STATION</t>
  </si>
  <si>
    <t>Badnaiguan to Bilahat</t>
  </si>
  <si>
    <t>ROHIT FILLING STATION</t>
  </si>
  <si>
    <t>SWAPNESWAR KISAN SEVA KENDRA</t>
  </si>
  <si>
    <t>JANHABI KISAN SEVA KENDRA</t>
  </si>
  <si>
    <t>CHIDANANDA SWAMI SERVICE CENTR</t>
  </si>
  <si>
    <t>RO A Site-CorpusFund</t>
  </si>
  <si>
    <t>NANDIGHOSA FILLING STATION</t>
  </si>
  <si>
    <t>TRIDEV MOTHERS FILLING STATION</t>
  </si>
  <si>
    <t>TULASI FILLING STATION</t>
  </si>
  <si>
    <t>AKANKSHYA KISAN SEVA KENDRA</t>
  </si>
  <si>
    <t>Athagarh to Bhapur</t>
  </si>
  <si>
    <t>BUDHESWAR KISAN SEVA KENDRA</t>
  </si>
  <si>
    <t>DAYA FILLING STATION</t>
  </si>
  <si>
    <t>KAMADEV FILLING STATION</t>
  </si>
  <si>
    <t>Gadapalasuni</t>
  </si>
  <si>
    <t>COASTAL TRADING COMPANY</t>
  </si>
  <si>
    <t>BADAJENA KSK</t>
  </si>
  <si>
    <t>Chandaka Square to Kalinga Studio Square</t>
  </si>
  <si>
    <t>KANCHAN FILLING STATION</t>
  </si>
  <si>
    <t>DR MOHARANA &amp; SONS FILLING STN</t>
  </si>
  <si>
    <t>ADIKANDA FUELS</t>
  </si>
  <si>
    <t>USHARANI FUEL STATION</t>
  </si>
  <si>
    <t>GUNDURI</t>
  </si>
  <si>
    <t>COCO CHHATIA - CASH SALES</t>
  </si>
  <si>
    <t>COCO-Contractor Opr</t>
  </si>
  <si>
    <t>BALAJI FUEL STATION</t>
  </si>
  <si>
    <t>NH-5</t>
  </si>
  <si>
    <t>KUMAR KISAN SEVA KENDRA</t>
  </si>
  <si>
    <t>Paga to Gopinathpur</t>
  </si>
  <si>
    <t>MAHESH FILLING STATION</t>
  </si>
  <si>
    <t>BP-Bhubaneswar NXT</t>
  </si>
  <si>
    <t>Naka Gate Square to Nuagaon Square</t>
  </si>
  <si>
    <t>VINAYAK FILLING STATION</t>
  </si>
  <si>
    <t>MAA FUELS</t>
  </si>
  <si>
    <t>Parjang Kualo</t>
  </si>
  <si>
    <t>KUNJA BIHARI FUEL STATION</t>
  </si>
  <si>
    <t>MMS KISAN SEVA KENDRA</t>
  </si>
  <si>
    <t>SIDDHI VINAYAK SERVICE STATION</t>
  </si>
  <si>
    <t>OMM MAA TARINI KISAN SEVA KENDRA</t>
  </si>
  <si>
    <t>SAIKRUPA FILLING STATION</t>
  </si>
  <si>
    <t>SUSHIL FILLING STATION</t>
  </si>
  <si>
    <t>PRADEEP KISAN SEVA KENDRA</t>
  </si>
  <si>
    <t>Mangalpur</t>
  </si>
  <si>
    <t>SAIRAM KISAN SEVA KENDRA</t>
  </si>
  <si>
    <t>A.B.C KISAN SEVA KENDRA</t>
  </si>
  <si>
    <t>Balugan-Banpur</t>
  </si>
  <si>
    <t>FIRST FILL</t>
  </si>
  <si>
    <t>MASROOR KISAN SEVA KENDRA</t>
  </si>
  <si>
    <t>KANYAKUMARI KISAN SEVA KENDRA</t>
  </si>
  <si>
    <t>Urali</t>
  </si>
  <si>
    <t>SAGARKANYA FILLING STATION</t>
  </si>
  <si>
    <t>SWAYAM KISAN SEVA KENDRA</t>
  </si>
  <si>
    <t>PARBATI KISAN SEVA KENDRA</t>
  </si>
  <si>
    <t>MAA JAGESWARI KSK</t>
  </si>
  <si>
    <t>HRUSHIKESH KISAN SEVA KENDRA</t>
  </si>
  <si>
    <t>LAXMI KISAN SEVA KENDRA</t>
  </si>
  <si>
    <t>RASHMI KISAN SEVA KENDRA</t>
  </si>
  <si>
    <t>ANANTA KISAN SEVA KENDRA</t>
  </si>
  <si>
    <t>MUKTA QUEEN KSK</t>
  </si>
  <si>
    <t>Kamakhyanagar Town</t>
  </si>
  <si>
    <t>MAHESWAR KSK</t>
  </si>
  <si>
    <t>NEW SANJIBANI KSK</t>
  </si>
  <si>
    <t>NIGAM FUEL</t>
  </si>
  <si>
    <t>MELI SAHU FUELS</t>
  </si>
  <si>
    <t>CHIRANJEEB KISAN SEVA KENDRA</t>
  </si>
  <si>
    <t>JHADESWAR KISAN SEVA KENDRA</t>
  </si>
  <si>
    <t>GOPAPURA</t>
  </si>
  <si>
    <t>SRI SAINATH KISAN SEVA KENDRA</t>
  </si>
  <si>
    <t>MIDWAY FILLING STATION</t>
  </si>
  <si>
    <t>PARIDA KISAN SEVA KENDRA</t>
  </si>
  <si>
    <t>BRAHMESWAR KISAN SEVA KENDRA</t>
  </si>
  <si>
    <t>SAINATH FUELS</t>
  </si>
  <si>
    <t>DIBYA SAI KSK</t>
  </si>
  <si>
    <t>RANITAL</t>
  </si>
  <si>
    <t>RAJ KRISHNA KSK</t>
  </si>
  <si>
    <t>hatbadra</t>
  </si>
  <si>
    <t>NIRUPAMA KSK</t>
  </si>
  <si>
    <t>MAA SARADA KSK</t>
  </si>
  <si>
    <t>charipolia</t>
  </si>
  <si>
    <t>RADHESHAYAM KISAN SEVA KENDRA</t>
  </si>
  <si>
    <t>REEMA KISAN SEVA KENDRA</t>
  </si>
  <si>
    <t>SREE JAGANNATH GASOLINE</t>
  </si>
  <si>
    <t>Phulnakhra to Panchabati bazar</t>
  </si>
  <si>
    <t>BHASKAR JENA KSK</t>
  </si>
  <si>
    <t>Sankhatrash</t>
  </si>
  <si>
    <t>Phase VII</t>
  </si>
  <si>
    <t>M/S SHREE UN PETROLEUM KSK</t>
  </si>
  <si>
    <t>Khulish</t>
  </si>
  <si>
    <t>RAJA KSK</t>
  </si>
  <si>
    <t>ADITYA FILLING STATION</t>
  </si>
  <si>
    <t>RAJSHREE KSK</t>
  </si>
  <si>
    <t>DINABANDHU KISAN SEVA KENDRA</t>
  </si>
  <si>
    <t>NIGAMANANDA KSK</t>
  </si>
  <si>
    <t>BASUDEVPUR-BETADA</t>
  </si>
  <si>
    <t>MAA BAYANI KSK</t>
  </si>
  <si>
    <t>PRAGATI FILLING STATION</t>
  </si>
  <si>
    <t>HIGHWAY OASIS</t>
  </si>
  <si>
    <t>PABANI KISAN SEVA KENDRA</t>
  </si>
  <si>
    <t>ADAMPUR</t>
  </si>
  <si>
    <t>MAA BIRAJA KISAN SEVA KENDRA</t>
  </si>
  <si>
    <t>RAGHUNATHPUR KSK</t>
  </si>
  <si>
    <t>BEHERA FILLING STATION</t>
  </si>
  <si>
    <t>PRANAKRUSHNA KSK</t>
  </si>
  <si>
    <t>Pakhara, Anantapur</t>
  </si>
  <si>
    <t>SINDHU FILLING STATION</t>
  </si>
  <si>
    <t>BANKAPAL</t>
  </si>
  <si>
    <t>HARAMANI FILLING STATION</t>
  </si>
  <si>
    <t>SUNDARAY FILLING STATION</t>
  </si>
  <si>
    <t>GORUMAHISANI KISAN SEVA KENDRA</t>
  </si>
  <si>
    <t>SRIMADA SARATHI KSK</t>
  </si>
  <si>
    <t>Manijanga</t>
  </si>
  <si>
    <t>MAHIMA KISAN SEVA KENDRA</t>
  </si>
  <si>
    <t>Taraboi</t>
  </si>
  <si>
    <t>SHREE NILAMADHABA PETROLEUM</t>
  </si>
  <si>
    <t>OMM SAI KARUNA KSK</t>
  </si>
  <si>
    <t>Kharakhi to Japkud</t>
  </si>
  <si>
    <t>BINOD BIHARI KISAN SEVA KENDRA</t>
  </si>
  <si>
    <t>ADITYA OIL FILLING STATION</t>
  </si>
  <si>
    <t>RADHACHARAN KISAN SEVA KENDRA</t>
  </si>
  <si>
    <t>JAGANNATH KISAN SEVA KENDRA</t>
  </si>
  <si>
    <t>MAA BAIDAI FILLING STATION</t>
  </si>
  <si>
    <t>MANGALA FILLING STATION</t>
  </si>
  <si>
    <t>KSHETRAMOHAN KISAN SEVA KENDRA</t>
  </si>
  <si>
    <t>TARA DEVI FILLING STATION</t>
  </si>
  <si>
    <t>Tangi Town</t>
  </si>
  <si>
    <t>DEVI DURGA KISAN SEVA KENDRA</t>
  </si>
  <si>
    <t>SATYAM FUELS</t>
  </si>
  <si>
    <t>D.P. FUELS</t>
  </si>
  <si>
    <t>LUCKY KISAN SEVA KENDRA</t>
  </si>
  <si>
    <t>CHHATIA-MAHNGA</t>
  </si>
  <si>
    <t>MAMATA KISAN SEVA KENDRA</t>
  </si>
  <si>
    <t>GOBARA</t>
  </si>
  <si>
    <t>CHAKRADHAR KISAN SEVA KENDRA</t>
  </si>
  <si>
    <t>BIDYADHAR PRADHAN KSK</t>
  </si>
  <si>
    <t>UDALA FILLING STATION</t>
  </si>
  <si>
    <t>PADMAVATI PETROLEUM</t>
  </si>
  <si>
    <t>TARATARINI SQR TO NARENDRAPUR ON SH</t>
  </si>
  <si>
    <t>BASULI FILLING STATION</t>
  </si>
  <si>
    <t>DWARAKA MAYEE KSK</t>
  </si>
  <si>
    <t>AAKASH PETROLEUM</t>
  </si>
  <si>
    <t>PARAMESWAR KSK</t>
  </si>
  <si>
    <t>Saraswatipur</t>
  </si>
  <si>
    <t>BALUNKESWAR KSK</t>
  </si>
  <si>
    <t>BINA KISAN SEVA KENDRA</t>
  </si>
  <si>
    <t>MAA SUKIABAUTI KSK</t>
  </si>
  <si>
    <t>BHUJABAL KISAN SEVA KENDRA</t>
  </si>
  <si>
    <t>PRADHAN KISAN SEVA KENDRA</t>
  </si>
  <si>
    <t>MAA PATAKHANDA FUELS</t>
  </si>
  <si>
    <t>BALIGUDA</t>
  </si>
  <si>
    <t>KAVIRAJ PETROLEUM</t>
  </si>
  <si>
    <t>JIVAN KISAN SEVA KENDRA</t>
  </si>
  <si>
    <t>MAA MAHAKALI FILLING CENTRE</t>
  </si>
  <si>
    <t>JAI MAA MANGALA FILLING STN.</t>
  </si>
  <si>
    <t>AJAY KISAN SEVA KENDRA</t>
  </si>
  <si>
    <t>Kaimati</t>
  </si>
  <si>
    <t>TARUN KISAN SEVA KENDRA</t>
  </si>
  <si>
    <t>Sadangi to Bhuban</t>
  </si>
  <si>
    <t>CHANDRA CHUDA FILLING STATION</t>
  </si>
  <si>
    <t>MAA SHAKTI KSK</t>
  </si>
  <si>
    <t>begunia</t>
  </si>
  <si>
    <t>CHAKADOLA FUELS</t>
  </si>
  <si>
    <t>MINATI KISAN SEVA KENDRA</t>
  </si>
  <si>
    <t>SRI RADHAKRISHNA FILLING STN.</t>
  </si>
  <si>
    <t>SAI SHUVANKAR KSK</t>
  </si>
  <si>
    <t>Gop to Chari Chhak</t>
  </si>
  <si>
    <t>DEVI KISAN SEVA KENDRA</t>
  </si>
  <si>
    <t>Khajuripada</t>
  </si>
  <si>
    <t>MAHAVEER FUELS</t>
  </si>
  <si>
    <t>BENUDHAR KSK</t>
  </si>
  <si>
    <t>KUNDHEBIRA FUELS</t>
  </si>
  <si>
    <t>BASAR KISAN SEVA KENDRA</t>
  </si>
  <si>
    <t>brahmabarda</t>
  </si>
  <si>
    <t>UDAYNATH KSK</t>
  </si>
  <si>
    <t>SL FILLING CENTRE</t>
  </si>
  <si>
    <t>SRI SAI FILLING STATION</t>
  </si>
  <si>
    <t>SHREE DARUBRAHMA KSK</t>
  </si>
  <si>
    <t>Ganeswarpur to Madaranga</t>
  </si>
  <si>
    <t>DHARMARAJ KISAN SEVA KENDRA</t>
  </si>
  <si>
    <t>SABITA KISAN SEVA KENDRA</t>
  </si>
  <si>
    <t>SANDA</t>
  </si>
  <si>
    <t>BUDHADEBA KISAN SEVA KENDRA</t>
  </si>
  <si>
    <t>KAMPAGARH</t>
  </si>
  <si>
    <t>GAYATRI FILLING STATION</t>
  </si>
  <si>
    <t>URMILA KISAN SEVA KENDRA</t>
  </si>
  <si>
    <t>Shyamsundarpur</t>
  </si>
  <si>
    <t>JAY BHASKAR KSK</t>
  </si>
  <si>
    <t>SAHOO KISAN SEVA KENDRA</t>
  </si>
  <si>
    <t>Manikpatna</t>
  </si>
  <si>
    <t>SAI SHREE KISAN SEVA KENDRA</t>
  </si>
  <si>
    <t>DINDAYAL FILLING STATION</t>
  </si>
  <si>
    <t>SHRADHA SABURI KSK</t>
  </si>
  <si>
    <t>JIRAL</t>
  </si>
  <si>
    <t>SHREE BALADEV KISAN SEVA KENDRA</t>
  </si>
  <si>
    <t>Kankadapal</t>
  </si>
  <si>
    <t>LABANYA KISAN SEVA KENDRA</t>
  </si>
  <si>
    <t>MAA KALI FILLING STATION</t>
  </si>
  <si>
    <t>APOLLO FUELS</t>
  </si>
  <si>
    <t>SAYED BROTHERS FILLING STATION</t>
  </si>
  <si>
    <t>PATHANI SAMANTA KSK</t>
  </si>
  <si>
    <t>SHREE MAHALAXMI KISAN SEVA KENDRA</t>
  </si>
  <si>
    <t>Mandarbasta</t>
  </si>
  <si>
    <t>SIVARAM KISAN SEVA KENDRA</t>
  </si>
  <si>
    <t>G BALARAMPUR</t>
  </si>
  <si>
    <t>SAILABALA KISAN SEVA KENDRA</t>
  </si>
  <si>
    <t>BAGEDIA</t>
  </si>
  <si>
    <t>GARTESWAR KISAN SEVA KENDRA</t>
  </si>
  <si>
    <t>GADACHANDI KISAN SEVA KENDRA</t>
  </si>
  <si>
    <t>PANCHALINGESWAR KSK</t>
  </si>
  <si>
    <t>NILAGIRI - SORO road</t>
  </si>
  <si>
    <t>SHREEKSHETRA FILLING STATION</t>
  </si>
  <si>
    <t>ABHIRAM KISAN SEVA KENDRA</t>
  </si>
  <si>
    <t>BHARATI KISAN SEVA KENDRA</t>
  </si>
  <si>
    <t>Angulai-ostapur</t>
  </si>
  <si>
    <t>NAROTTAM DAS KSK</t>
  </si>
  <si>
    <t>Balipada</t>
  </si>
  <si>
    <t>FULADEVI FUELS</t>
  </si>
  <si>
    <t>MAA RATNESWARI KSK</t>
  </si>
  <si>
    <t>SAMAL FUEL</t>
  </si>
  <si>
    <t>SAI SHASWAT KSK</t>
  </si>
  <si>
    <t>KIRAN KISAN SEVA KENDRA</t>
  </si>
  <si>
    <t>Chandpur</t>
  </si>
  <si>
    <t>BARIPADA FUELS</t>
  </si>
  <si>
    <t>SHARDA KISAN SEVA KENDRA</t>
  </si>
  <si>
    <t>BANTALA</t>
  </si>
  <si>
    <t>MAA TARA TARINI KSK</t>
  </si>
  <si>
    <t>MAA BHUBANESWARI KSK</t>
  </si>
  <si>
    <t>ADITYA-ASHISH KSK</t>
  </si>
  <si>
    <t>KANIHA - RURAL</t>
  </si>
  <si>
    <t>MAA AMBIKA KSK</t>
  </si>
  <si>
    <t>Sukruli</t>
  </si>
  <si>
    <t>KUNJABIHARI FILLING STATION</t>
  </si>
  <si>
    <t>BARABATI FILLING STATION</t>
  </si>
  <si>
    <t>PRABHABATI FILLING STATION</t>
  </si>
  <si>
    <t>ANSHUMAN PETROLEUM</t>
  </si>
  <si>
    <t>COCO - SUBALAYA</t>
  </si>
  <si>
    <t>SHREE GURU KSK</t>
  </si>
  <si>
    <t>COCO-HASNABAD</t>
  </si>
  <si>
    <t>BALARAM FILLING STATION</t>
  </si>
  <si>
    <t>BALIPADAR</t>
  </si>
  <si>
    <t>NAYAK FUELS</t>
  </si>
  <si>
    <t>ADHOC SAYED BROTHERS FILLING STATIO</t>
  </si>
  <si>
    <t>Inside Port</t>
  </si>
  <si>
    <t>ADHOC Dealer-A site</t>
  </si>
  <si>
    <t>ADHOC MAA BAIDAI FILLING STATION</t>
  </si>
  <si>
    <t>Konark</t>
  </si>
  <si>
    <t>28-SEP-23</t>
  </si>
  <si>
    <t>BLESSING FILLING STATION</t>
  </si>
  <si>
    <t>TAPAS FUEL STATION</t>
  </si>
  <si>
    <t>ADITYA KISHAN SEVA KENDRA</t>
  </si>
  <si>
    <t>KANTAMAL</t>
  </si>
  <si>
    <t>BALARAM JEE KSK</t>
  </si>
  <si>
    <t>OMM SHAKTI KSK</t>
  </si>
  <si>
    <t>SWASTI KISAN SEVA KENDRA</t>
  </si>
  <si>
    <t>RAJBHAVAN SQUARE FILLING CENTRE</t>
  </si>
  <si>
    <t>BABA SAI FUEL STATION</t>
  </si>
  <si>
    <t>BADACHANDRA FUEL PUMP</t>
  </si>
  <si>
    <t>JAY JAGANNATH FILLING STATION</t>
  </si>
  <si>
    <t>SUKANTIMANI KSK</t>
  </si>
  <si>
    <t>BASTA</t>
  </si>
  <si>
    <t>SRI DURGA KSK</t>
  </si>
  <si>
    <t>HADOBHANGI</t>
  </si>
  <si>
    <t>JAY MAA HINGULA KSK</t>
  </si>
  <si>
    <t>KUMUNDA</t>
  </si>
  <si>
    <t>MAHADEV KISAN SEVA KENDRA</t>
  </si>
  <si>
    <t>SWARNA KISAN SEVA KENDRA</t>
  </si>
  <si>
    <t>Singhapada</t>
  </si>
  <si>
    <t>KRISHNA SERVICE STATION</t>
  </si>
  <si>
    <t>GHANTAPADA</t>
  </si>
  <si>
    <t>PRIYADARSHINI SERVICE STATION</t>
  </si>
  <si>
    <t>KALAKKAD</t>
  </si>
  <si>
    <t>PRABHUKRUPA FUELS KSK</t>
  </si>
  <si>
    <t>MANASHI FILLING STATION</t>
  </si>
  <si>
    <t>JAY SAIRAM KSK</t>
  </si>
  <si>
    <t>BARADA-GHANTESWAR</t>
  </si>
  <si>
    <t>ASHA KISAN SEVA KENDRA</t>
  </si>
  <si>
    <t>BISHOI KISAN SEVA KENDRA</t>
  </si>
  <si>
    <t>LAXMINARAYAN S FILLING STATION</t>
  </si>
  <si>
    <t>MAHAPATA FILLING STATION</t>
  </si>
  <si>
    <t>SANATAN DAS KSK</t>
  </si>
  <si>
    <t>MIRANIA FILLING STATION</t>
  </si>
  <si>
    <t>SABITA FUEL STATION</t>
  </si>
  <si>
    <t>AHWAN KISAN SEVA KENDRA</t>
  </si>
  <si>
    <t>SAGADA</t>
  </si>
  <si>
    <t>NIRMALYA FILLING STATION</t>
  </si>
  <si>
    <t>GIRISH DAS KSK</t>
  </si>
  <si>
    <t>BISHNU MOHAN FUELS</t>
  </si>
  <si>
    <t>DHABALESWAR FILLING STATION</t>
  </si>
  <si>
    <t>PRAMOD KISAN SEVA KENDRA</t>
  </si>
  <si>
    <t>Gopalpur NAC</t>
  </si>
  <si>
    <t>OMM SATYAM FILLING STATION</t>
  </si>
  <si>
    <t>MAA BHANUMATI FILLING STATION</t>
  </si>
  <si>
    <t>Rajkiari</t>
  </si>
  <si>
    <t>SUBHRA KSK</t>
  </si>
  <si>
    <t>SNEHA FILLING STATION</t>
  </si>
  <si>
    <t>SRIYA KISAN SEVA KENDRA</t>
  </si>
  <si>
    <t>KUMUNDA-NATADA</t>
  </si>
  <si>
    <t>HARI OM KSK</t>
  </si>
  <si>
    <t>GARHSANTRI</t>
  </si>
  <si>
    <t>KHANDURAI FILLING STATION</t>
  </si>
  <si>
    <t>MAA KALUA FILLING STATION</t>
  </si>
  <si>
    <t>TAMANA</t>
  </si>
  <si>
    <t>SOUVAGINI FILLING STATION</t>
  </si>
  <si>
    <t>HINDOL</t>
  </si>
  <si>
    <t>HEMALATA KSK</t>
  </si>
  <si>
    <t>ICHHAPUR</t>
  </si>
  <si>
    <t>ALOK JYOTI SERVICE STATION</t>
  </si>
  <si>
    <t>Baincha</t>
  </si>
  <si>
    <t>RAM SAI FUEL CENTER</t>
  </si>
  <si>
    <t>RAJA FUELS</t>
  </si>
  <si>
    <t>RIYA KISAN SEVA KENDRA</t>
  </si>
  <si>
    <t>ALEKHAMAHIMA FILLING STATION</t>
  </si>
  <si>
    <t>KOKILA KISAN SEVA KENDRA</t>
  </si>
  <si>
    <t>Bhatabandha</t>
  </si>
  <si>
    <t>JAY MAA SARALA KSK</t>
  </si>
  <si>
    <t>Mahakalpada</t>
  </si>
  <si>
    <t>JAI MAHAVEER KISAN SEVA KENDRA</t>
  </si>
  <si>
    <t>SUNAKAR FILLING STATION</t>
  </si>
  <si>
    <t>MALATI DEVI KISAN SEVA KENDRA</t>
  </si>
  <si>
    <t>USHA KISAN SEVA KENDRA</t>
  </si>
  <si>
    <t>RAGHUNATH FUEL POINT KSK</t>
  </si>
  <si>
    <t>PITATALI</t>
  </si>
  <si>
    <t>BAJRANGBALI KSK</t>
  </si>
  <si>
    <t>GALLERY</t>
  </si>
  <si>
    <t>RAINBOW FILLING STATION</t>
  </si>
  <si>
    <t>JYOTI KISAN SEVA KENDRA</t>
  </si>
  <si>
    <t>AHALYA FILLING STATION</t>
  </si>
  <si>
    <t>SIVARAM FUEL CENTRE</t>
  </si>
  <si>
    <t>MANORAMA FUEL POINT</t>
  </si>
  <si>
    <t>SHIRDISAI KISAN SEVA KENDRA</t>
  </si>
  <si>
    <t>BAIDESWAR</t>
  </si>
  <si>
    <t>JAI HANUMAN FUELS</t>
  </si>
  <si>
    <t>KUNTALA KISAN SEVA KENDRA</t>
  </si>
  <si>
    <t>JAYANTIPUR</t>
  </si>
  <si>
    <t>BEHERA KSK</t>
  </si>
  <si>
    <t>SAI SIPRA FILLING STATION KSK</t>
  </si>
  <si>
    <t>Kharasahapur</t>
  </si>
  <si>
    <t>KSK-B  w/o Recovery</t>
  </si>
  <si>
    <t>LAXMI NRUSINGH KSK</t>
  </si>
  <si>
    <t>Gadasila</t>
  </si>
  <si>
    <t>ADARSH FILLING STATION</t>
  </si>
  <si>
    <t xml:space="preserve">Sikharpur </t>
  </si>
  <si>
    <t>LAXMI PRATIMA FILLING STATION</t>
  </si>
  <si>
    <t>PAWAN PUTRA FILLING STATION</t>
  </si>
  <si>
    <t>SRI VARALAXMI FILLING STATION</t>
  </si>
  <si>
    <t>KASHINAGAR</t>
  </si>
  <si>
    <t>ARMAAN FUEL POINT</t>
  </si>
  <si>
    <t>Bhutasarasingi</t>
  </si>
  <si>
    <t>DURGA MATA KSK</t>
  </si>
  <si>
    <t>JYOTI PRAKASH KSK</t>
  </si>
  <si>
    <t>Namtara</t>
  </si>
  <si>
    <t>SRIRAM HIGHWAY SERVICE</t>
  </si>
  <si>
    <t>KOUDKOLA</t>
  </si>
  <si>
    <t>SAI MAHIMA KSK</t>
  </si>
  <si>
    <t>MAA SULIA DEVI KISAN SEVA KENDRA</t>
  </si>
  <si>
    <t>KALIPADA KSK</t>
  </si>
  <si>
    <t>MARUTI KSK</t>
  </si>
  <si>
    <t>GHORI</t>
  </si>
  <si>
    <t>MAA BARALADEVI FILLING STATIO</t>
  </si>
  <si>
    <t>TUMUDIBANDHA</t>
  </si>
  <si>
    <t>DAMODAR FILLING STATION</t>
  </si>
  <si>
    <t>DEEPAK FILLING POINT</t>
  </si>
  <si>
    <t>PRABHAKAR FILLING STATION</t>
  </si>
  <si>
    <t>SRI SANATAN FILLING STATION</t>
  </si>
  <si>
    <t>UMA RANI FUELS</t>
  </si>
  <si>
    <t>BINODINI FILLING STATION</t>
  </si>
  <si>
    <t>BHABANI FILLING STATION</t>
  </si>
  <si>
    <t>GOURI FILLING STATION</t>
  </si>
  <si>
    <t>LUHAGUDI</t>
  </si>
  <si>
    <t>KISHORE FILLING STATION</t>
  </si>
  <si>
    <t>FULARANI FILLING STATION KSK</t>
  </si>
  <si>
    <t>BABA JHINKESWAR KSK</t>
  </si>
  <si>
    <t>SATYANARAYAN FILLING STATION</t>
  </si>
  <si>
    <t>ANNAPURNA KSK</t>
  </si>
  <si>
    <t>MANI NAGESWAR KSK</t>
  </si>
  <si>
    <t>SULOCHANA KSK</t>
  </si>
  <si>
    <t>SAI SWASTIK FILLING STATION</t>
  </si>
  <si>
    <t>SHREE SAI KISAN SEVA KENDRA</t>
  </si>
  <si>
    <t>Govindpur to Bhagipur</t>
  </si>
  <si>
    <t>MUKTESWAR FILLING STATION</t>
  </si>
  <si>
    <t>PUTU on NH</t>
  </si>
  <si>
    <t>SUBHAM KISAN SEVA KENDRA</t>
  </si>
  <si>
    <t>DEVIMAA KISAN SEVA KENDRA</t>
  </si>
  <si>
    <t>MAA MAHESWARI FILLING STATION</t>
  </si>
  <si>
    <t>BRUNDABAN KISAN SEVA KENDRA</t>
  </si>
  <si>
    <t>Sanora</t>
  </si>
  <si>
    <t>GANESH FILLING STATION</t>
  </si>
  <si>
    <t>SATYABHAMA FILLING STATION KSK</t>
  </si>
  <si>
    <t>OM SHANTI FUELS</t>
  </si>
  <si>
    <t>GOPALJEW FILLING STATION</t>
  </si>
  <si>
    <t>GRAMESWAR KISHAN SEVA KENDRA</t>
  </si>
  <si>
    <t>SWARNAMAYEE FILLING STATION</t>
  </si>
  <si>
    <t>B B FILLING STATION</t>
  </si>
  <si>
    <t>SHREE JEW FILLING STATION</t>
  </si>
  <si>
    <t>ADHOC NANDI FILLING STATION</t>
  </si>
  <si>
    <t>Khalikote</t>
  </si>
  <si>
    <t>ADHOC SHREE JAGANNATH PETROLEUM</t>
  </si>
  <si>
    <t>VINAYAK KISAN SEVA KENDRA</t>
  </si>
  <si>
    <t>BISMA FILLING STATION</t>
  </si>
  <si>
    <t>SAMANTA FILING STATION KSK</t>
  </si>
  <si>
    <t>CALTEX-KURUDOL</t>
  </si>
  <si>
    <t>VENUS KISAN SEVA KENDRA</t>
  </si>
  <si>
    <t>bhograi</t>
  </si>
  <si>
    <t>SAI PALKESH FILLING STATION</t>
  </si>
  <si>
    <t>ALEKHA MAHIMA PETROLEUM</t>
  </si>
  <si>
    <t>Nua Hata</t>
  </si>
  <si>
    <t>SHREEKHETRA KSK</t>
  </si>
  <si>
    <t>SHREEKRISHNA FILLING STATION</t>
  </si>
  <si>
    <t>NACHUNI</t>
  </si>
  <si>
    <t>MAA KAMANA DEVI KSK</t>
  </si>
  <si>
    <t>Tangi</t>
  </si>
  <si>
    <t>SHREE HARI FILLING STATION KSK</t>
  </si>
  <si>
    <t>KSK-A  w/o Recovery</t>
  </si>
  <si>
    <t>SAI KRUPA KISAN SEVA KENDRA</t>
  </si>
  <si>
    <t>BRAHMA MAHIMA FILLING STATION KSK</t>
  </si>
  <si>
    <t>RAJKIARI VILLAGE</t>
  </si>
  <si>
    <t>SHREE SHREE ACHYUTA FILLING STATION</t>
  </si>
  <si>
    <t>AMLI FILLING STATION</t>
  </si>
  <si>
    <t>SHREE LOKANATH FILLING STATION</t>
  </si>
  <si>
    <t>MOHAKUD FILLING STATION</t>
  </si>
  <si>
    <t>RADHARNI FILLING STATION</t>
  </si>
  <si>
    <t>OMM JAGESWARI PUMP KSK</t>
  </si>
  <si>
    <t>VIJAYA LAKSHMI KISAN SEVA KENDRA</t>
  </si>
  <si>
    <t>SRI GANESH FILLING STATION</t>
  </si>
  <si>
    <t>EW</t>
  </si>
  <si>
    <t>JAGA FILLING STATION</t>
  </si>
  <si>
    <t>OMKAR DINBANDHU FILLING STATION</t>
  </si>
  <si>
    <t>SHREE JAGADISH FILLING STATION KSK</t>
  </si>
  <si>
    <t>Nuasomeswarpur</t>
  </si>
  <si>
    <t>Nayak Fuels Point</t>
  </si>
  <si>
    <t>OMM SHREE KSK</t>
  </si>
  <si>
    <t>Urbhengi to Kankadahad</t>
  </si>
  <si>
    <t>Shyam Sunder Highway Unit</t>
  </si>
  <si>
    <t>Do Not use</t>
  </si>
  <si>
    <t>PAWANA TANAYA FS KSK</t>
  </si>
  <si>
    <t>Maa Hengula Filling Station</t>
  </si>
  <si>
    <t>Panaspada</t>
  </si>
  <si>
    <t>R Udayagiri RMCS Petrol Pump</t>
  </si>
  <si>
    <t>Debadutta kisan seva kendra</t>
  </si>
  <si>
    <t>Jagannath Fuel Unit</t>
  </si>
  <si>
    <t>ONS Energetics and Enterprising</t>
  </si>
  <si>
    <t>Omm Sai Filling Station</t>
  </si>
  <si>
    <t>Sai Laxmi Fuel Station KSK</t>
  </si>
  <si>
    <t>Chariot Highway Service</t>
  </si>
  <si>
    <t>BALI FILLING STATION</t>
  </si>
  <si>
    <t>SAIKRUPA KISAN SEVA KENDRA</t>
  </si>
  <si>
    <t>MAA DAKHINAKALI GASOLINE KSK</t>
  </si>
  <si>
    <t>AKANDALESWAR SERVICE STATION</t>
  </si>
  <si>
    <t>SURYAPRAVA FILLING STATION</t>
  </si>
  <si>
    <t>MEGHDOOT FILLING STATION</t>
  </si>
  <si>
    <t>SAI UJWAL KSK</t>
  </si>
  <si>
    <t>MOHANTY FILLING STATION</t>
  </si>
  <si>
    <t>OMM FILLING STATION KSK</t>
  </si>
  <si>
    <t>LAXMINARAYAN FILLING POINT</t>
  </si>
  <si>
    <t>MAA KOCHILASUNI FILLING STATION</t>
  </si>
  <si>
    <t>SHAKUNTALA ENERGY POINT</t>
  </si>
  <si>
    <t>PRADHAN FUEL KSK</t>
  </si>
  <si>
    <t>PANDURIPATHAR</t>
  </si>
  <si>
    <t>SHRI VENKATESWARA KISAN SEVA KENDRA</t>
  </si>
  <si>
    <t>NANDA FUEL KSK</t>
  </si>
  <si>
    <t>PARABIL</t>
  </si>
  <si>
    <t>SAI SIKRUTI FILLING STATION KSK</t>
  </si>
  <si>
    <t>Sairam Filling Station</t>
  </si>
  <si>
    <t>M/s Jay Jagannath KSK</t>
  </si>
  <si>
    <t>Kailash Filling Station</t>
  </si>
  <si>
    <t>A&amp;K PADMAKSHI FILLING STATION</t>
  </si>
  <si>
    <t>Sai Suprava Filling Station</t>
  </si>
  <si>
    <t>A AND A PETRO MART</t>
  </si>
  <si>
    <t>KRISHNA KISAN SEVA KENDRA</t>
  </si>
  <si>
    <t>Ahalya Energy Station</t>
  </si>
  <si>
    <t>Paikaray Fuel KSK</t>
  </si>
  <si>
    <t>Basudev KSK</t>
  </si>
  <si>
    <t>PIONEER FILLING STATION</t>
  </si>
  <si>
    <t>Pipli to Nimapada</t>
  </si>
  <si>
    <t>K C SAHU &amp; CO (SANTARA)</t>
  </si>
  <si>
    <t>DEBENDRA NARAYAN SARANGI</t>
  </si>
  <si>
    <t>HPCL</t>
  </si>
  <si>
    <t>CLUB HP</t>
  </si>
  <si>
    <t>HSD- D SAHU A SAHU</t>
  </si>
  <si>
    <t>D SAHU A SAHU</t>
  </si>
  <si>
    <t>SUNDARGUNDI SERVICE STATION</t>
  </si>
  <si>
    <t>HIGHWAY ENTERPRISE</t>
  </si>
  <si>
    <t>jaydev vihar to patrapada ( rhs bbsr to bam )</t>
  </si>
  <si>
    <t>MS - JAGANATH SERVICE STATION</t>
  </si>
  <si>
    <t>MSHSD ADHOC MAHALAXMI F S, PHULBANI</t>
  </si>
  <si>
    <t>ADHOC JAY BHOLANATH FILLING STATION</t>
  </si>
  <si>
    <t>ADHOC GAURISHANKAR FILL</t>
  </si>
  <si>
    <t>ADHOC SAMANTRA FUELS</t>
  </si>
  <si>
    <t>Adhoc Biswa Jay Jagannath Fstn</t>
  </si>
  <si>
    <t>MS/HSD OMM SAI RAM SERVICE STATION</t>
  </si>
  <si>
    <t>Jiral</t>
  </si>
  <si>
    <t>MSHSD HP Service Centre, Khurda</t>
  </si>
  <si>
    <t>HP Junction</t>
  </si>
  <si>
    <t>M/S. ADHOC JAY BHOLANATH FS</t>
  </si>
  <si>
    <t>ADHOC SHREE SATYASAI FILLING STATION</t>
  </si>
  <si>
    <t>CHARAMPA-GELAPUR-ON RHS OF NH-16</t>
  </si>
  <si>
    <t>ADHOC BIMALA FILLING STATION</t>
  </si>
  <si>
    <t>SHREE MAHALAKSHMI FILLING STATION</t>
  </si>
  <si>
    <t>MS/HSD ADHOC PRATIMA FILLING STATION</t>
  </si>
  <si>
    <t>MS/HSD ADHOC JAGANNATH SERVICE STATION</t>
  </si>
  <si>
    <t>MS/HSD ADHOC SOUMYA SHANKER FUEL AGENCY</t>
  </si>
  <si>
    <t>ADHOC KRISHNA FILLING STATION</t>
  </si>
  <si>
    <t>ADHOC MANGALA FILLING STATION</t>
  </si>
  <si>
    <t>MS/HSD RADHAGOBINDA FILLING STATION</t>
  </si>
  <si>
    <t>RADHAGOBINDA FILLING STATION</t>
  </si>
  <si>
    <t>HP Service Centre, Girisola</t>
  </si>
  <si>
    <t>haramohan fs</t>
  </si>
  <si>
    <t>Reemi Filling Station</t>
  </si>
  <si>
    <t>ADHOC MADAN MOHAN FILLING STATION</t>
  </si>
  <si>
    <t>ADHOC JAY MAA SANTOSHI FILLING STATION</t>
  </si>
  <si>
    <t>MSHSD HP Service Centre, Girisola</t>
  </si>
  <si>
    <t>STALIN FILLING STATION</t>
  </si>
  <si>
    <t>M/S ADHOC JYOTI FILLING STATION</t>
  </si>
  <si>
    <t>ADHOC ASTASAMBHU FILLING STATION</t>
  </si>
  <si>
    <t>MS/HSD SHIV SHAKTI FILLING STATION</t>
  </si>
  <si>
    <t>MUKUNDESWAR FILLING STATION</t>
  </si>
  <si>
    <t>MS/HSD MAHESWARI FILLING STATION</t>
  </si>
  <si>
    <t>SAI KRUSHNA FUELS</t>
  </si>
  <si>
    <t>null</t>
  </si>
  <si>
    <t>SAI SREENIDHI FUEL JUNCTION</t>
  </si>
  <si>
    <t>JAY BHOLANATH FILLING STATION</t>
  </si>
  <si>
    <t>MS HSD MAA MAHESWARI FILLING STATION</t>
  </si>
  <si>
    <t>MS/HSD MAA NARAYANI FILLING STATION</t>
  </si>
  <si>
    <t>M/S MAA RUDRAKALI PETROL PUMP</t>
  </si>
  <si>
    <t>TILESWAR</t>
  </si>
  <si>
    <t>M/S MANYATA FILLING STATION</t>
  </si>
  <si>
    <t>BANDHAPATHAR</t>
  </si>
  <si>
    <t>M/S NILACHAKRA PETROLEUM</t>
  </si>
  <si>
    <t>KRISHNA FILLING STATION, GUMUTIPUR</t>
  </si>
  <si>
    <t>SRIRAM FILLING STATION BETNOTI</t>
  </si>
  <si>
    <t>SHREE SATYASAI FILLING STATION</t>
  </si>
  <si>
    <t>SUBARNA SERVICE STATION</t>
  </si>
  <si>
    <t>SRIRAM FILLING STATION</t>
  </si>
  <si>
    <t>BASKEY FILLING CENTRE</t>
  </si>
  <si>
    <t>DAKHINA KALI FLG STN</t>
  </si>
  <si>
    <t>MAA DURGA FILLING STATION PVT. LTD.</t>
  </si>
  <si>
    <t>SHREE RAMRANI FILLING STATION</t>
  </si>
  <si>
    <t>SWAYAM PRAKASH FILLING STATION</t>
  </si>
  <si>
    <t>PRATIMA FILLING STATION</t>
  </si>
  <si>
    <t>PRAMODINI SERVICE STATION</t>
  </si>
  <si>
    <t>SAI SERVICE STATION</t>
  </si>
  <si>
    <t>TRISHNA FILLING STATION</t>
  </si>
  <si>
    <t>SAHID DIBAKAR PANIGRAHI FILLING STATION</t>
  </si>
  <si>
    <t>HIRA FILLING STATION</t>
  </si>
  <si>
    <t>PARBATI GASOLINE</t>
  </si>
  <si>
    <t>RAIBANIA FILLING STATION</t>
  </si>
  <si>
    <t>CROSSROADS' FUELS</t>
  </si>
  <si>
    <t>M/S BAJRANG FILLING STATION</t>
  </si>
  <si>
    <t>MSHSD DHABLESWAR FILLING STATION</t>
  </si>
  <si>
    <t>NARAYANI FILLING STATION</t>
  </si>
  <si>
    <t>BEDI FILLING STATION</t>
  </si>
  <si>
    <t>KALYANI FILLING STATION</t>
  </si>
  <si>
    <t>SWAIN &amp; SONS</t>
  </si>
  <si>
    <t>MANGALA FILLING STN,KAKATPUR</t>
  </si>
  <si>
    <t>JHINKESWAR FILLING STATION</t>
  </si>
  <si>
    <t>AYO KAMAKHYA FUELS</t>
  </si>
  <si>
    <t>MAHABEER FILLING STATION</t>
  </si>
  <si>
    <t>SAI KRUPA FILLING STATION</t>
  </si>
  <si>
    <t>OMM SHREE SAI KRUPA F. S CHANDBALI</t>
  </si>
  <si>
    <t>MINAKHI FILLING STATION</t>
  </si>
  <si>
    <t>PRABHU HATEKESWAR FILLING STATION</t>
  </si>
  <si>
    <t>BENUDHAR FILLING STATION</t>
  </si>
  <si>
    <t>MANJUSHREE FILLING STATION</t>
  </si>
  <si>
    <t>PRABHU KRUPA FILLING STATION</t>
  </si>
  <si>
    <t>L. N. FUELS, BAHANAGA</t>
  </si>
  <si>
    <t>MS/HSD JYOTSNA FILLING STN,BHUBANESWAR</t>
  </si>
  <si>
    <t>Khandagiri Square to Pokhariput Square</t>
  </si>
  <si>
    <t>MS  SRI  RAM FUELS,CUTTACK</t>
  </si>
  <si>
    <t>MS/HSD SABITRI DEVI FUELS, KAPILAS</t>
  </si>
  <si>
    <t>MS/HSD SARALIA FUELS, CHENDIPADA</t>
  </si>
  <si>
    <t>MS/HSD SHREE BINAYAK SER. ST.  BALIAPAL</t>
  </si>
  <si>
    <t>MS/HSD HINDUSTAN GASOLINE,PURI</t>
  </si>
  <si>
    <t>MADHABI LATA FILLING STATION</t>
  </si>
  <si>
    <t>MARSHAGHAI FILLING STATION</t>
  </si>
  <si>
    <t>RAMASWAMY FILLING STATION</t>
  </si>
  <si>
    <t>VARSHA FILLING STATION</t>
  </si>
  <si>
    <t>SRI SRI FILLING STATION</t>
  </si>
  <si>
    <t>Raghunathpur to Nandankanan</t>
  </si>
  <si>
    <t>BANBEHARI FILLING STATION</t>
  </si>
  <si>
    <t>BAIDYANATH FILLING STATION</t>
  </si>
  <si>
    <t>SANIDEV FUELS</t>
  </si>
  <si>
    <t>SIDHESWAR FILLING STATION</t>
  </si>
  <si>
    <t>Sethy &amp; Sethy Filling Station</t>
  </si>
  <si>
    <t>M/S SRI SAI FILLING STATION</t>
  </si>
  <si>
    <t>M/S AKRUTI FILLING STATION</t>
  </si>
  <si>
    <t>M/S AGRAWAL FILLING STATION</t>
  </si>
  <si>
    <t>SRI MADAN MOHAN FUELS, ICHHAPUR</t>
  </si>
  <si>
    <t>R.K. SERVICE STATION</t>
  </si>
  <si>
    <t>DIPTI FILLEX</t>
  </si>
  <si>
    <t>TARINI FILLING STATION</t>
  </si>
  <si>
    <t>KALINGA F/S</t>
  </si>
  <si>
    <t>SATYA RABI SERVICE STATION</t>
  </si>
  <si>
    <t>S. S. FILLING STATION, ALABANKA</t>
  </si>
  <si>
    <t>SOUMYA SHANKAR FUEL AGENCY</t>
  </si>
  <si>
    <t>ANUBHAV FILLING STATION</t>
  </si>
  <si>
    <t>MAA DHAMARAI FILLING STATION</t>
  </si>
  <si>
    <t>JAGABANDHU ENTERPRISES PVT LTD</t>
  </si>
  <si>
    <t>PANDA &amp; BROTHERS</t>
  </si>
  <si>
    <t>SRI ACHYUTA FILLING STATION</t>
  </si>
  <si>
    <t>BAJRANG FUELS</t>
  </si>
  <si>
    <t>SHREE ABHIRAM SERVICE STATION</t>
  </si>
  <si>
    <t>BIDYA LALITA SERVICE STATION</t>
  </si>
  <si>
    <t>PRABHU LINGARAJ FILLING STATION</t>
  </si>
  <si>
    <t>EASTERN INDIA CONSTRUCTION PVT. LTD.</t>
  </si>
  <si>
    <t>SHREE ANANTA FILLING STATION</t>
  </si>
  <si>
    <t>SHREE KHIRACHORA GOPINATH SERVICE STATION</t>
  </si>
  <si>
    <t>JAGANNATH SERVICE STATION HSD ONLY</t>
  </si>
  <si>
    <t>SHANKAR GAURI FILLING CENTRE</t>
  </si>
  <si>
    <t>SRI BALDEVJEW FUEL CENTRE</t>
  </si>
  <si>
    <t>K C SAHU FILLING STATION</t>
  </si>
  <si>
    <t>MS/HSD SRI BANKESWARI FILLING STATION</t>
  </si>
  <si>
    <t>MS/HSD RAGHUNATH SAHU FILLING STATION</t>
  </si>
  <si>
    <t>M/S Maa Mangala Filling Station</t>
  </si>
  <si>
    <t>MS/HSD KALI CHARANA FUEL CENTRE</t>
  </si>
  <si>
    <t>UDALA LAXMI FUEL</t>
  </si>
  <si>
    <t>MS/HSD SHREYE SADHYA HIGHWAY FUELS</t>
  </si>
  <si>
    <t>ADHOC TRISHNA FILLING STATION</t>
  </si>
  <si>
    <t>NEELAMADHABA FUELS</t>
  </si>
  <si>
    <t>M/s SAI FILLING STATION</t>
  </si>
  <si>
    <t>M/S A K TUDU AND SONS FUEL STATION</t>
  </si>
  <si>
    <t>M/s MALYA FILLEX</t>
  </si>
  <si>
    <t>M/s BABAJATESWAR FILLING STATION</t>
  </si>
  <si>
    <t>SHREE RAGHUNATH FUELING CENTER</t>
  </si>
  <si>
    <t>SAINATH FUELING CENTRE</t>
  </si>
  <si>
    <t>Kuakhia - Natubara</t>
  </si>
  <si>
    <t>SAIKRUPA FUELS</t>
  </si>
  <si>
    <t>MAA BAULA FILLING STATION</t>
  </si>
  <si>
    <t>BAULA</t>
  </si>
  <si>
    <t>SRI ACHYATA FILLING STATION</t>
  </si>
  <si>
    <t>KAPILESWAR FILLING STATION</t>
  </si>
  <si>
    <t>RAJNAGAR FILLING STATION</t>
  </si>
  <si>
    <t>Ekdal</t>
  </si>
  <si>
    <t>MSHSD SAIZAR FILLING STATION</t>
  </si>
  <si>
    <t>MSHSD SHAKUNTALA FILLING STATION</t>
  </si>
  <si>
    <t>MSHSD SHREE LOKANATH FILLING STATION</t>
  </si>
  <si>
    <t>31-JAN-22</t>
  </si>
  <si>
    <t>MSHSD SHREE LAXMI FILLING STATION</t>
  </si>
  <si>
    <t>BALI</t>
  </si>
  <si>
    <t>MSHSD HP AGASTI JAJPUR</t>
  </si>
  <si>
    <t>MSHSD HP MAA BHATTARIKA FILLING STATION</t>
  </si>
  <si>
    <t>MSHSD HP MAA DURGA SERVICE STATION</t>
  </si>
  <si>
    <t>MS/HSD HARAPARBATI FILLING STATION</t>
  </si>
  <si>
    <t>M/S SITARAM SERVICE STATION, JALESWAR</t>
  </si>
  <si>
    <t>M/S MAHESH FILLING STATION</t>
  </si>
  <si>
    <t>MS/HSD MAA TARINI FILLING STATION</t>
  </si>
  <si>
    <t>Odapada</t>
  </si>
  <si>
    <t>M/S RADHAKRISHNAJEW FILLING STATION</t>
  </si>
  <si>
    <t>KANSA</t>
  </si>
  <si>
    <t>M/S SOVANA FILLING STATION</t>
  </si>
  <si>
    <t>BRAJMOHANJIEW FILLING STATION</t>
  </si>
  <si>
    <t>M/s PRAMILA PETROLEUM</t>
  </si>
  <si>
    <t>M/s SHANKAR RAMANI FILLING STATION</t>
  </si>
  <si>
    <t>M/S JAYANTI FILLING STATION</t>
  </si>
  <si>
    <t>SABITA FILLING STATION</t>
  </si>
  <si>
    <t>BUGUDA OML</t>
  </si>
  <si>
    <t>GULU &amp; GUGU FILLING STATION</t>
  </si>
  <si>
    <t>SRI RAJARAJESWARI FILLING STATION</t>
  </si>
  <si>
    <t>SATYA LAXMI FILLING POINT</t>
  </si>
  <si>
    <t>MARUTI FILLING STATION</t>
  </si>
  <si>
    <t>TAJ FILLING STATION</t>
  </si>
  <si>
    <t>NIGAMJYOTI FILLING STATION</t>
  </si>
  <si>
    <t>LAXMI JYOTI FILLING STATION</t>
  </si>
  <si>
    <t>MAHALAXMI FILLING POINT</t>
  </si>
  <si>
    <t>KUKUDAKHANDI</t>
  </si>
  <si>
    <t>CHOUDHURY PETROL PUMP</t>
  </si>
  <si>
    <t>CHOUDHURY FILLING STATION</t>
  </si>
  <si>
    <t>SWARO BROTHERS</t>
  </si>
  <si>
    <t>SUBHAYANA FILLING STATION</t>
  </si>
  <si>
    <t>OMMKAR FILLING STATION</t>
  </si>
  <si>
    <t>MS/HSD RASMEE FILLING STATION</t>
  </si>
  <si>
    <t>MS/HSD GANAPATI FILLING STATION</t>
  </si>
  <si>
    <t>MS/HSD MAA FUELS</t>
  </si>
  <si>
    <t>MS/HSD SAI FUEL MART</t>
  </si>
  <si>
    <t>MS/HSD SRIMAA FILLING STATION</t>
  </si>
  <si>
    <t>Shamacharanpur to Jharagadia via NH 55 RHS</t>
  </si>
  <si>
    <t>MS/HSD KRISHNAMARUTI FILLING STATION</t>
  </si>
  <si>
    <t>MAHIMA FILLING STATION</t>
  </si>
  <si>
    <t>PADMINI FILLING STATION</t>
  </si>
  <si>
    <t>KATIKATA</t>
  </si>
  <si>
    <t>JYOTSNA PETROLEUM</t>
  </si>
  <si>
    <t>RABINDRA &amp; CO.</t>
  </si>
  <si>
    <t>BALARAM DAS FILLING STATION</t>
  </si>
  <si>
    <t>JAGA BALIA FILLING POINT</t>
  </si>
  <si>
    <t>MATRUKRUPA FILLING STATION</t>
  </si>
  <si>
    <t>MS/HSD JAGA BALIA FILLING STATION</t>
  </si>
  <si>
    <t>MS/HSD MAHAMAYA FILLING STATION</t>
  </si>
  <si>
    <t>MS/HSD RATHAKATHA FILLING STATION</t>
  </si>
  <si>
    <t>M/s SUBHASHREE FILLING STATION</t>
  </si>
  <si>
    <t>MS/HSD SHREE RAGHUNATH SERVICE STATION</t>
  </si>
  <si>
    <t>MS/HSD RAGHUNATH FILLING STATION</t>
  </si>
  <si>
    <t>MAA SULIA FILLING STATION</t>
  </si>
  <si>
    <t>MS/HSD BABA BUDHADIAN FILLING STATION</t>
  </si>
  <si>
    <t>MS/HSD SHANTILATA FILLING STATION</t>
  </si>
  <si>
    <t>Birasal</t>
  </si>
  <si>
    <t>SHREE HARI REFUELLING STATION</t>
  </si>
  <si>
    <t>MS/HSD POPULAR SERVICE STATION</t>
  </si>
  <si>
    <t>M/S JENA FUELS</t>
  </si>
  <si>
    <t>PATTANAYAK FILLING STATION</t>
  </si>
  <si>
    <t>M/S LAXMI NARAYAN FILLING STATION</t>
  </si>
  <si>
    <t>RAGHUNATHPUR FILLING STATION</t>
  </si>
  <si>
    <t>M/S SHREE GANESH FILLING STATION</t>
  </si>
  <si>
    <t>M/S PADMA SUNDARI FILLING STATION</t>
  </si>
  <si>
    <t>M/S NANDA GOPAL FILLING CENTRE</t>
  </si>
  <si>
    <t>M/S MAA FILLING STATION</t>
  </si>
  <si>
    <t>M/S SAI SERVICE STATION</t>
  </si>
  <si>
    <t>M/S SULTANA FILLING STATION</t>
  </si>
  <si>
    <t>M/s PRADHAN &amp; PRADHAN FILLING STATION</t>
  </si>
  <si>
    <t>MS/HSD BHARATI FILLING STATION</t>
  </si>
  <si>
    <t>MS/HSD BIKASH FILLING STATION</t>
  </si>
  <si>
    <t>SIKO</t>
  </si>
  <si>
    <t>M/S Vabani Filling Station</t>
  </si>
  <si>
    <t>M/S RADHAGOBINDO FILLING STATION</t>
  </si>
  <si>
    <t>JAY BAJRANGBALI FILLING STATION</t>
  </si>
  <si>
    <t>MS/HSD AISWARYA FILLING STATION</t>
  </si>
  <si>
    <t>MS/HSD JAI MAA SANTOSHI FILLING STATION</t>
  </si>
  <si>
    <t>M/S Skylab Filling Station</t>
  </si>
  <si>
    <t>M/s RADHA KRISHNA FILLING STATION</t>
  </si>
  <si>
    <t>M/s ANUP FILLING STATION</t>
  </si>
  <si>
    <t>ASTASMBHU FILLING STATION</t>
  </si>
  <si>
    <t>MS/HSD BHAKTA FILLING STATION</t>
  </si>
  <si>
    <t>M/s MAHARAJA FILLING STATION</t>
  </si>
  <si>
    <t>M/S  SRIKRISHNA SERVICE STATION</t>
  </si>
  <si>
    <t>NALINI DEVI FILLING STATION</t>
  </si>
  <si>
    <t>MS/HSD M/s NAYAK PETROLEUM</t>
  </si>
  <si>
    <t>M/s SUJATA FILLING STATION</t>
  </si>
  <si>
    <t>Sakhigopal</t>
  </si>
  <si>
    <t>M/S BINAYAK ROUT FILLING STATION</t>
  </si>
  <si>
    <t>SWARNALATA FILLING STATION</t>
  </si>
  <si>
    <t>BAHERI</t>
  </si>
  <si>
    <t>NIGAM FILLING STATION</t>
  </si>
  <si>
    <t>M/S ANUSUYA FILLING STATION</t>
  </si>
  <si>
    <t>MS/HSD MAA UGRATARA FILLING STATION</t>
  </si>
  <si>
    <t>BARSA FILLING STATION</t>
  </si>
  <si>
    <t>TARATARINI FUELS</t>
  </si>
  <si>
    <t>M/S PRIYA RANJAN FILLING STATION</t>
  </si>
  <si>
    <t>MS/HSD Shakambhari Fuels</t>
  </si>
  <si>
    <t>M/S Tarini Highway Fuels</t>
  </si>
  <si>
    <t>NAVYA FILLING STATION</t>
  </si>
  <si>
    <t>MA BISWASHWARI FILLING STATION</t>
  </si>
  <si>
    <t>SATSANG SERVICE STATION</t>
  </si>
  <si>
    <t>SITARAM SERVICE STATION</t>
  </si>
  <si>
    <t>BHAGWATI SERVICE STATION</t>
  </si>
  <si>
    <t>KALINGA SERVICE CENTTE</t>
  </si>
  <si>
    <t>SARALA SERVICE STATION</t>
  </si>
  <si>
    <t>DEEP OIL SERVICES</t>
  </si>
  <si>
    <t>JANKIDAS MANGTURAM</t>
  </si>
  <si>
    <t>M/S JANAKIDAS MANGTURAM</t>
  </si>
  <si>
    <t>KALSI &amp; COMPANY</t>
  </si>
  <si>
    <t>ASHRAF PETROL STATION</t>
  </si>
  <si>
    <t>GURUNANAK SERVICE STATION</t>
  </si>
  <si>
    <t>DUSSASAN SAHU ARJUN SAHU</t>
  </si>
  <si>
    <t>S C MUKHERJEE</t>
  </si>
  <si>
    <t>SORO SERIVCE STATION</t>
  </si>
  <si>
    <t>GANESH PRASAD AGARWAL</t>
  </si>
  <si>
    <t>JATNI SERVICE STATION</t>
  </si>
  <si>
    <t>GANPATRAM AND SONS</t>
  </si>
  <si>
    <t>DOLAGOBINDA NAIK &amp; BROS</t>
  </si>
  <si>
    <t>HIGHAY SERVICE CENTRE</t>
  </si>
  <si>
    <t>BHAGWANDAS CHATHURBUJ</t>
  </si>
  <si>
    <t>MANGTURAM RATANLAL</t>
  </si>
  <si>
    <t>CHINTAMANISWAR FILLING STATION</t>
  </si>
  <si>
    <t>Rasulgarh Square to Phulnakhara LHS</t>
  </si>
  <si>
    <t>H K SAHU</t>
  </si>
  <si>
    <t>RAJPATH MOTORS</t>
  </si>
  <si>
    <t>CHANDI FILLING STATION</t>
  </si>
  <si>
    <t>EXPRESS SERVICE CENTRE</t>
  </si>
  <si>
    <t>SRINIVAS HIGHWAY SERVICE</t>
  </si>
  <si>
    <t>PARADISE FILLING STATION</t>
  </si>
  <si>
    <t>B BARJORJIS</t>
  </si>
  <si>
    <t>MS/HSD MULCHAND ONKARMALL</t>
  </si>
  <si>
    <t>NATIONAL SERVICE STATION</t>
  </si>
  <si>
    <t>B D SAHU &amp; SONS</t>
  </si>
  <si>
    <t>SRICHARAN SERVICE STATION</t>
  </si>
  <si>
    <t>MAA SINGHASANI FILLING STATION</t>
  </si>
  <si>
    <t>30-NOV-21</t>
  </si>
  <si>
    <t>Sri J D Fuels</t>
  </si>
  <si>
    <t>Maa Tara Tarini Filling Station</t>
  </si>
  <si>
    <t>Annapurna Green Construction</t>
  </si>
  <si>
    <t>Bajrangi Filling Station</t>
  </si>
  <si>
    <t>Manorama Filling Station</t>
  </si>
  <si>
    <t>Astasambhu Fuel Point</t>
  </si>
  <si>
    <t>Aditya Fuel Station</t>
  </si>
  <si>
    <t>Ananya Filling Station</t>
  </si>
  <si>
    <t>Sri Bisheswar Fuels</t>
  </si>
  <si>
    <t>SANAJ FILLING STATION</t>
  </si>
  <si>
    <t>MYFUELHOMES PVT LTD</t>
  </si>
  <si>
    <t>#</t>
  </si>
  <si>
    <t>INARA FAISAL FUEL LLP</t>
  </si>
  <si>
    <t>PRAMILA ENERGY STATION</t>
  </si>
  <si>
    <t>RAJALAXMI OILS</t>
  </si>
  <si>
    <t>BALA SRI PETROCHEMICALS PRIVATE</t>
  </si>
  <si>
    <t>BISWAL ENERGY STATION</t>
  </si>
  <si>
    <t>SAI DARSHAN FILLING STATION</t>
  </si>
  <si>
    <t>NH-224</t>
  </si>
  <si>
    <t>JAIRAM FILLING STATION</t>
  </si>
  <si>
    <t>M/S MAA DURGA FILLING STATION,BAMANDA</t>
  </si>
  <si>
    <t>MSHSD SHREE MARUTI PETRO PLAZA</t>
  </si>
  <si>
    <t>ADHOC MANYATA FILLING STATION</t>
  </si>
  <si>
    <t>M/S ADHOC SHANTIDEBI FILLING STATIO</t>
  </si>
  <si>
    <t>MSHSD SREE DHABALESWAR FILLING STAT</t>
  </si>
  <si>
    <t>ADHOC SANIDEV FUELS</t>
  </si>
  <si>
    <t>MS HSD ADHOC BAJRANG FUELS</t>
  </si>
  <si>
    <t>MSHSD MAA MANGALA HP</t>
  </si>
  <si>
    <t>ADHOC OMMSHREE SAI KRUPA F S</t>
  </si>
  <si>
    <t>DIPAYAN FILLING STATION</t>
  </si>
  <si>
    <t>"B" Class of Market - Bhubaneshwar DO</t>
  </si>
  <si>
    <t>Sales Volume (in KL)</t>
  </si>
  <si>
    <t>INDUSTRY/PSU</t>
  </si>
  <si>
    <t>District</t>
  </si>
  <si>
    <t>Apr' 23-Oct'23</t>
  </si>
  <si>
    <t>Apr' 22-Oct'22</t>
  </si>
  <si>
    <t>Apr' 21-Oct'21</t>
  </si>
  <si>
    <t>Grand Total</t>
  </si>
  <si>
    <r>
      <t xml:space="preserve">Market Share in </t>
    </r>
    <r>
      <rPr>
        <b/>
        <sz val="16"/>
        <color theme="1"/>
        <rFont val="Calibri"/>
        <family val="2"/>
        <scheme val="minor"/>
      </rPr>
      <t>Industry/PSU</t>
    </r>
    <r>
      <rPr>
        <b/>
        <sz val="12"/>
        <color theme="1"/>
        <rFont val="Calibri"/>
        <family val="2"/>
        <scheme val="minor"/>
      </rPr>
      <t xml:space="preserve"> (No EIL &amp; RIL ROs in B class of market) :</t>
    </r>
  </si>
  <si>
    <t>INDUSTRY</t>
  </si>
  <si>
    <t xml:space="preserve"> +/- in Apr-Oct'23 wrt Apr-Oct'21</t>
  </si>
  <si>
    <t xml:space="preserve"> +/- in Apr-Oct'23 wrt Apr-Oct'22</t>
  </si>
  <si>
    <r>
      <t xml:space="preserve">Market Share in </t>
    </r>
    <r>
      <rPr>
        <b/>
        <sz val="18"/>
        <color theme="1"/>
        <rFont val="Calibri"/>
        <family val="2"/>
        <scheme val="minor"/>
      </rPr>
      <t>PSU</t>
    </r>
    <r>
      <rPr>
        <b/>
        <sz val="12"/>
        <color theme="1"/>
        <rFont val="Calibri"/>
        <family val="2"/>
        <scheme val="minor"/>
      </rPr>
      <t xml:space="preserve"> :</t>
    </r>
  </si>
  <si>
    <t>For Bhubaneshwar DO : Market Share Analysis</t>
  </si>
  <si>
    <t>"B" Class of Market - Sambalpur DO</t>
  </si>
  <si>
    <t>SUNDARGARH</t>
  </si>
  <si>
    <t>For Sambalpur DO : Market Share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</si>
</sst>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wrapText="1"/>
    </xf>
    <xf numFmtId="0" fontId="3" fillId="0" borderId="0" xfId="1" applyFont="1"/>
    <xf numFmtId="0" fontId="1" fillId="0" borderId="0" xfId="1"/>
    <xf numFmtId="0" fontId="2" fillId="0" borderId="0" xfId="1" applyFont="1"/>
    <xf numFmtId="0" fontId="1" fillId="0" borderId="1" xfId="1" applyBorder="1"/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2" fillId="2" borderId="1" xfId="1" applyFont="1" applyFill="1" applyBorder="1"/>
    <xf numFmtId="0" fontId="2" fillId="2" borderId="1" xfId="1" applyFont="1" applyFill="1" applyBorder="1" applyAlignment="1">
      <alignment horizontal="center" vertical="center" wrapText="1"/>
    </xf>
    <xf numFmtId="0" fontId="1" fillId="0" borderId="1" xfId="1" applyBorder="1" applyAlignment="1">
      <alignment horizontal="left"/>
    </xf>
    <xf numFmtId="1" fontId="1" fillId="0" borderId="1" xfId="1" applyNumberFormat="1" applyBorder="1" applyAlignment="1">
      <alignment horizontal="center"/>
    </xf>
    <xf numFmtId="0" fontId="2" fillId="2" borderId="1" xfId="1" applyFont="1" applyFill="1" applyBorder="1" applyAlignment="1">
      <alignment horizontal="left"/>
    </xf>
    <xf numFmtId="1" fontId="2" fillId="2" borderId="1" xfId="1" applyNumberFormat="1" applyFont="1" applyFill="1" applyBorder="1" applyAlignment="1">
      <alignment horizontal="center"/>
    </xf>
    <xf numFmtId="0" fontId="2" fillId="3" borderId="5" xfId="1" applyFont="1" applyFill="1" applyBorder="1" applyAlignment="1">
      <alignment horizontal="center" vertical="center" wrapText="1"/>
    </xf>
    <xf numFmtId="0" fontId="2" fillId="4" borderId="5" xfId="1" applyFont="1" applyFill="1" applyBorder="1" applyAlignment="1">
      <alignment horizontal="center" vertical="center" wrapText="1"/>
    </xf>
    <xf numFmtId="0" fontId="2" fillId="3" borderId="6" xfId="1" applyFont="1" applyFill="1" applyBorder="1" applyAlignment="1">
      <alignment horizontal="center" vertical="center" wrapText="1"/>
    </xf>
    <xf numFmtId="0" fontId="2" fillId="4" borderId="6" xfId="1" applyFont="1" applyFill="1" applyBorder="1" applyAlignment="1">
      <alignment horizontal="center" vertical="center" wrapText="1"/>
    </xf>
    <xf numFmtId="9" fontId="0" fillId="0" borderId="1" xfId="2" applyFont="1" applyBorder="1" applyAlignment="1">
      <alignment horizontal="center"/>
    </xf>
    <xf numFmtId="9" fontId="1" fillId="0" borderId="1" xfId="1" applyNumberFormat="1" applyBorder="1" applyAlignment="1">
      <alignment horizontal="center"/>
    </xf>
    <xf numFmtId="164" fontId="1" fillId="0" borderId="1" xfId="1" applyNumberFormat="1" applyBorder="1" applyAlignment="1">
      <alignment horizontal="center" vertical="center"/>
    </xf>
    <xf numFmtId="164" fontId="2" fillId="3" borderId="1" xfId="2" applyNumberFormat="1" applyFont="1" applyFill="1" applyBorder="1" applyAlignment="1">
      <alignment horizontal="center"/>
    </xf>
    <xf numFmtId="9" fontId="2" fillId="3" borderId="1" xfId="1" applyNumberFormat="1" applyFont="1" applyFill="1" applyBorder="1" applyAlignment="1">
      <alignment horizontal="center"/>
    </xf>
    <xf numFmtId="164" fontId="2" fillId="3" borderId="1" xfId="1" applyNumberFormat="1" applyFont="1" applyFill="1" applyBorder="1" applyAlignment="1">
      <alignment horizontal="center" vertical="center"/>
    </xf>
    <xf numFmtId="164" fontId="1" fillId="3" borderId="1" xfId="1" applyNumberFormat="1" applyFill="1" applyBorder="1" applyAlignment="1">
      <alignment horizontal="center" vertical="center"/>
    </xf>
    <xf numFmtId="164" fontId="1" fillId="5" borderId="1" xfId="1" applyNumberFormat="1" applyFill="1" applyBorder="1" applyAlignment="1">
      <alignment horizontal="center" vertical="center"/>
    </xf>
    <xf numFmtId="1" fontId="1" fillId="0" borderId="1" xfId="1" applyNumberFormat="1" applyBorder="1" applyAlignment="1">
      <alignment horizontal="center" vertical="center"/>
    </xf>
    <xf numFmtId="1" fontId="2" fillId="2" borderId="1" xfId="1" applyNumberFormat="1" applyFont="1" applyFill="1" applyBorder="1" applyAlignment="1">
      <alignment horizontal="center" vertical="center"/>
    </xf>
    <xf numFmtId="164" fontId="1" fillId="0" borderId="0" xfId="1" applyNumberFormat="1" applyAlignment="1">
      <alignment horizontal="center" vertical="center"/>
    </xf>
    <xf numFmtId="0" fontId="3" fillId="0" borderId="7" xfId="1" applyFont="1" applyBorder="1" applyAlignment="1">
      <alignment horizontal="left"/>
    </xf>
    <xf numFmtId="9" fontId="1" fillId="0" borderId="1" xfId="1" applyNumberFormat="1" applyBorder="1" applyAlignment="1">
      <alignment horizontal="center" vertical="center"/>
    </xf>
  </cellXfs>
  <cellStyles count="3">
    <cellStyle name="Normal" xfId="0" builtinId="0"/>
    <cellStyle name="Normal 2" xfId="1" xr:uid="{A5CFE1B3-5F3E-4CA7-8882-74D670D3F9DA}"/>
    <cellStyle name="Percent 2" xfId="2" xr:uid="{22163B5C-CBBD-469F-9CF1-AD5B8545C707}"/>
  </cellStyles>
  <dxfs count="6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4051"/>
  <sheetViews>
    <sheetView tabSelected="1" workbookViewId="0">
      <selection activeCell="F16" sqref="F16"/>
    </sheetView>
  </sheetViews>
  <sheetFormatPr defaultRowHeight="15" x14ac:dyDescent="0.25"/>
  <cols>
    <col min="1" max="1" width="11.42578125" bestFit="1" customWidth="1"/>
    <col min="2" max="2" width="15.7109375" bestFit="1" customWidth="1"/>
    <col min="3" max="3" width="21.42578125" bestFit="1" customWidth="1"/>
    <col min="4" max="4" width="7.42578125" customWidth="1"/>
    <col min="5" max="5" width="9.28515625" customWidth="1"/>
    <col min="6" max="6" width="28.5703125" customWidth="1"/>
    <col min="7" max="7" width="9.7109375" customWidth="1"/>
    <col min="8" max="8" width="11.28515625" bestFit="1" customWidth="1"/>
    <col min="9" max="9" width="12.28515625" bestFit="1" customWidth="1"/>
    <col min="10" max="10" width="15.85546875" bestFit="1" customWidth="1"/>
    <col min="11" max="11" width="14.85546875" bestFit="1" customWidth="1"/>
    <col min="12" max="12" width="14" bestFit="1" customWidth="1"/>
    <col min="13" max="13" width="17.7109375" customWidth="1"/>
    <col min="14" max="14" width="9.7109375" hidden="1" customWidth="1"/>
    <col min="15" max="16" width="13.7109375" hidden="1" customWidth="1"/>
    <col min="17" max="17" width="20.28515625" hidden="1" customWidth="1"/>
    <col min="18" max="19" width="12" hidden="1" customWidth="1"/>
    <col min="20" max="20" width="9.85546875" bestFit="1" customWidth="1"/>
    <col min="21" max="21" width="11.140625" bestFit="1" customWidth="1"/>
    <col min="22" max="22" width="10.85546875" bestFit="1" customWidth="1"/>
    <col min="23" max="23" width="16.85546875" bestFit="1" customWidth="1"/>
    <col min="24" max="24" width="11.85546875" bestFit="1" customWidth="1"/>
    <col min="25" max="25" width="11.5703125" bestFit="1" customWidth="1"/>
    <col min="26" max="26" width="17.85546875" bestFit="1" customWidth="1"/>
    <col min="27" max="27" width="14.5703125" bestFit="1" customWidth="1"/>
    <col min="28" max="28" width="14.28515625" bestFit="1" customWidth="1"/>
    <col min="29" max="29" width="21.5703125" bestFit="1" customWidth="1"/>
    <col min="30" max="30" width="15.28515625" bestFit="1" customWidth="1"/>
    <col min="31" max="31" width="15" bestFit="1" customWidth="1"/>
    <col min="32" max="32" width="22.42578125" bestFit="1" customWidth="1"/>
    <col min="33" max="33" width="21.140625" bestFit="1" customWidth="1"/>
    <col min="34" max="34" width="19.140625" bestFit="1" customWidth="1"/>
    <col min="35" max="35" width="16.5703125" bestFit="1" customWidth="1"/>
    <col min="36" max="36" width="18.140625" bestFit="1" customWidth="1"/>
    <col min="37" max="37" width="19" bestFit="1" customWidth="1"/>
    <col min="38" max="38" width="17.7109375" bestFit="1" customWidth="1"/>
    <col min="39" max="39" width="14.140625" bestFit="1" customWidth="1"/>
    <col min="40" max="40" width="15.85546875" bestFit="1" customWidth="1"/>
    <col min="41" max="41" width="26.7109375" bestFit="1" customWidth="1"/>
  </cols>
  <sheetData>
    <row r="1" spans="1:41" s="1" customFormat="1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 spans="1:41" x14ac:dyDescent="0.25">
      <c r="A2" t="s">
        <v>41</v>
      </c>
      <c r="B2" t="s">
        <v>42</v>
      </c>
      <c r="C2" t="s">
        <v>43</v>
      </c>
      <c r="D2">
        <v>22535</v>
      </c>
      <c r="E2">
        <v>22535</v>
      </c>
      <c r="F2" t="s">
        <v>44</v>
      </c>
      <c r="G2" t="s">
        <v>45</v>
      </c>
      <c r="H2" t="s">
        <v>46</v>
      </c>
      <c r="I2" t="s">
        <v>47</v>
      </c>
      <c r="J2" t="s">
        <v>48</v>
      </c>
      <c r="K2" t="s">
        <v>49</v>
      </c>
      <c r="L2" t="s">
        <v>50</v>
      </c>
      <c r="M2" t="s">
        <v>51</v>
      </c>
      <c r="N2" t="s">
        <v>52</v>
      </c>
      <c r="O2" t="s">
        <v>53</v>
      </c>
      <c r="P2" t="s">
        <v>53</v>
      </c>
      <c r="Q2" t="s">
        <v>54</v>
      </c>
      <c r="R2" t="s">
        <v>54</v>
      </c>
      <c r="S2" t="s">
        <v>54</v>
      </c>
      <c r="T2" t="s">
        <v>55</v>
      </c>
      <c r="U2">
        <v>59</v>
      </c>
      <c r="V2">
        <v>39.1</v>
      </c>
      <c r="W2">
        <v>50.9</v>
      </c>
      <c r="X2">
        <v>145</v>
      </c>
      <c r="Y2">
        <v>21.6</v>
      </c>
      <c r="Z2">
        <v>571.29999999999995</v>
      </c>
      <c r="AA2">
        <v>358.8</v>
      </c>
      <c r="AB2">
        <v>404.72</v>
      </c>
      <c r="AC2">
        <v>-11.35</v>
      </c>
      <c r="AD2">
        <v>650</v>
      </c>
      <c r="AE2">
        <v>357.04899999999998</v>
      </c>
      <c r="AF2">
        <v>82.05</v>
      </c>
      <c r="AG2" t="s">
        <v>56</v>
      </c>
      <c r="AH2">
        <v>2012</v>
      </c>
      <c r="AI2" t="s">
        <v>54</v>
      </c>
      <c r="AJ2" t="s">
        <v>54</v>
      </c>
      <c r="AK2" t="s">
        <v>53</v>
      </c>
      <c r="AL2" t="s">
        <v>54</v>
      </c>
      <c r="AM2" t="s">
        <v>53</v>
      </c>
      <c r="AN2" t="s">
        <v>53</v>
      </c>
      <c r="AO2" t="s">
        <v>53</v>
      </c>
    </row>
    <row r="3" spans="1:41" x14ac:dyDescent="0.25">
      <c r="A3" t="s">
        <v>41</v>
      </c>
      <c r="B3" t="s">
        <v>42</v>
      </c>
      <c r="C3" t="s">
        <v>43</v>
      </c>
      <c r="D3">
        <v>22535</v>
      </c>
      <c r="E3">
        <v>22535</v>
      </c>
      <c r="F3" t="s">
        <v>44</v>
      </c>
      <c r="G3" t="s">
        <v>45</v>
      </c>
      <c r="H3" t="s">
        <v>46</v>
      </c>
      <c r="I3" t="s">
        <v>47</v>
      </c>
      <c r="J3" t="s">
        <v>48</v>
      </c>
      <c r="K3" t="s">
        <v>49</v>
      </c>
      <c r="L3" t="s">
        <v>50</v>
      </c>
      <c r="M3" t="s">
        <v>51</v>
      </c>
      <c r="N3" t="s">
        <v>52</v>
      </c>
      <c r="O3" t="s">
        <v>53</v>
      </c>
      <c r="P3" t="s">
        <v>53</v>
      </c>
      <c r="Q3" t="s">
        <v>54</v>
      </c>
      <c r="R3" t="s">
        <v>54</v>
      </c>
      <c r="S3" t="s">
        <v>54</v>
      </c>
      <c r="T3" t="s">
        <v>57</v>
      </c>
      <c r="U3">
        <v>85.3</v>
      </c>
      <c r="V3">
        <v>50.25</v>
      </c>
      <c r="W3">
        <v>69.75</v>
      </c>
      <c r="X3">
        <v>90</v>
      </c>
      <c r="Y3">
        <v>39.200000000000003</v>
      </c>
      <c r="Z3">
        <v>129.59</v>
      </c>
      <c r="AA3">
        <v>444.1</v>
      </c>
      <c r="AB3">
        <v>454.97</v>
      </c>
      <c r="AC3">
        <v>-2.39</v>
      </c>
      <c r="AD3">
        <v>740</v>
      </c>
      <c r="AE3">
        <v>396.24900000000002</v>
      </c>
      <c r="AF3">
        <v>86.75</v>
      </c>
      <c r="AG3" t="s">
        <v>56</v>
      </c>
      <c r="AH3">
        <v>2012</v>
      </c>
      <c r="AI3" t="s">
        <v>54</v>
      </c>
      <c r="AJ3" t="s">
        <v>54</v>
      </c>
      <c r="AK3" t="s">
        <v>53</v>
      </c>
      <c r="AL3" t="s">
        <v>54</v>
      </c>
      <c r="AM3" t="s">
        <v>53</v>
      </c>
      <c r="AN3" t="s">
        <v>53</v>
      </c>
      <c r="AO3" t="s">
        <v>53</v>
      </c>
    </row>
    <row r="4" spans="1:41" x14ac:dyDescent="0.25">
      <c r="A4" t="s">
        <v>41</v>
      </c>
      <c r="B4" t="s">
        <v>42</v>
      </c>
      <c r="C4" t="s">
        <v>43</v>
      </c>
      <c r="D4">
        <v>22535</v>
      </c>
      <c r="E4">
        <v>22535</v>
      </c>
      <c r="F4" t="s">
        <v>44</v>
      </c>
      <c r="G4" t="s">
        <v>45</v>
      </c>
      <c r="H4" t="s">
        <v>46</v>
      </c>
      <c r="I4" t="s">
        <v>47</v>
      </c>
      <c r="J4" t="s">
        <v>48</v>
      </c>
      <c r="K4" t="s">
        <v>49</v>
      </c>
      <c r="L4" t="s">
        <v>50</v>
      </c>
      <c r="M4" t="s">
        <v>51</v>
      </c>
      <c r="N4" t="s">
        <v>52</v>
      </c>
      <c r="O4" t="s">
        <v>53</v>
      </c>
      <c r="P4" t="s">
        <v>53</v>
      </c>
      <c r="Q4" t="s">
        <v>54</v>
      </c>
      <c r="R4" t="s">
        <v>54</v>
      </c>
      <c r="S4" t="s">
        <v>54</v>
      </c>
      <c r="T4" t="s">
        <v>58</v>
      </c>
      <c r="U4">
        <v>0</v>
      </c>
      <c r="V4">
        <v>39.1</v>
      </c>
      <c r="W4">
        <v>-100</v>
      </c>
      <c r="X4">
        <v>0</v>
      </c>
      <c r="Y4">
        <v>21.6</v>
      </c>
      <c r="Z4">
        <v>-100</v>
      </c>
      <c r="AA4">
        <v>444.1</v>
      </c>
      <c r="AB4">
        <v>494.07</v>
      </c>
      <c r="AC4">
        <v>-10.11</v>
      </c>
      <c r="AD4">
        <v>740</v>
      </c>
      <c r="AE4">
        <v>417.84899999999999</v>
      </c>
      <c r="AF4">
        <v>77.099999999999994</v>
      </c>
      <c r="AG4" t="s">
        <v>56</v>
      </c>
      <c r="AH4">
        <v>2012</v>
      </c>
      <c r="AI4" t="s">
        <v>54</v>
      </c>
      <c r="AJ4" t="s">
        <v>54</v>
      </c>
      <c r="AK4" t="s">
        <v>53</v>
      </c>
      <c r="AL4" t="s">
        <v>54</v>
      </c>
      <c r="AM4" t="s">
        <v>53</v>
      </c>
      <c r="AN4" t="s">
        <v>53</v>
      </c>
      <c r="AO4" t="s">
        <v>53</v>
      </c>
    </row>
    <row r="5" spans="1:41" x14ac:dyDescent="0.25">
      <c r="A5" t="s">
        <v>41</v>
      </c>
      <c r="B5" t="s">
        <v>42</v>
      </c>
      <c r="C5" t="s">
        <v>43</v>
      </c>
      <c r="D5">
        <v>22537</v>
      </c>
      <c r="E5">
        <v>22537</v>
      </c>
      <c r="F5" t="s">
        <v>59</v>
      </c>
      <c r="G5" t="s">
        <v>45</v>
      </c>
      <c r="H5" t="s">
        <v>46</v>
      </c>
      <c r="I5" t="s">
        <v>60</v>
      </c>
      <c r="J5" t="s">
        <v>61</v>
      </c>
      <c r="K5" t="s">
        <v>62</v>
      </c>
      <c r="L5" t="s">
        <v>50</v>
      </c>
      <c r="M5" t="s">
        <v>63</v>
      </c>
      <c r="N5" t="s">
        <v>52</v>
      </c>
      <c r="O5" t="s">
        <v>64</v>
      </c>
      <c r="P5">
        <v>15</v>
      </c>
      <c r="Q5" t="s">
        <v>65</v>
      </c>
      <c r="R5" t="s">
        <v>54</v>
      </c>
      <c r="S5" t="s">
        <v>54</v>
      </c>
      <c r="T5" t="s">
        <v>55</v>
      </c>
      <c r="U5">
        <v>59</v>
      </c>
      <c r="V5">
        <v>39.1</v>
      </c>
      <c r="W5">
        <v>50.9</v>
      </c>
      <c r="X5">
        <v>145</v>
      </c>
      <c r="Y5">
        <v>21.6</v>
      </c>
      <c r="Z5">
        <v>571.29999999999995</v>
      </c>
      <c r="AA5">
        <v>358.8</v>
      </c>
      <c r="AB5">
        <v>155.34</v>
      </c>
      <c r="AC5">
        <v>130.97999999999999</v>
      </c>
      <c r="AD5">
        <v>650</v>
      </c>
      <c r="AE5">
        <v>140.30500000000001</v>
      </c>
      <c r="AF5">
        <v>363.28</v>
      </c>
      <c r="AG5" t="s">
        <v>56</v>
      </c>
      <c r="AH5">
        <v>2012</v>
      </c>
      <c r="AI5" t="s">
        <v>54</v>
      </c>
      <c r="AJ5" t="s">
        <v>54</v>
      </c>
      <c r="AK5" t="s">
        <v>53</v>
      </c>
      <c r="AL5" t="s">
        <v>54</v>
      </c>
      <c r="AM5" t="s">
        <v>53</v>
      </c>
      <c r="AN5" t="s">
        <v>53</v>
      </c>
      <c r="AO5" t="s">
        <v>53</v>
      </c>
    </row>
    <row r="6" spans="1:41" x14ac:dyDescent="0.25">
      <c r="A6" t="s">
        <v>41</v>
      </c>
      <c r="B6" t="s">
        <v>42</v>
      </c>
      <c r="C6" t="s">
        <v>43</v>
      </c>
      <c r="D6">
        <v>22537</v>
      </c>
      <c r="E6">
        <v>22537</v>
      </c>
      <c r="F6" t="s">
        <v>59</v>
      </c>
      <c r="G6" t="s">
        <v>45</v>
      </c>
      <c r="H6" t="s">
        <v>46</v>
      </c>
      <c r="I6" t="s">
        <v>60</v>
      </c>
      <c r="J6" t="s">
        <v>61</v>
      </c>
      <c r="K6" t="s">
        <v>62</v>
      </c>
      <c r="L6" t="s">
        <v>50</v>
      </c>
      <c r="M6" t="s">
        <v>63</v>
      </c>
      <c r="N6" t="s">
        <v>52</v>
      </c>
      <c r="O6" t="s">
        <v>64</v>
      </c>
      <c r="P6">
        <v>15</v>
      </c>
      <c r="Q6" t="s">
        <v>65</v>
      </c>
      <c r="R6" t="s">
        <v>54</v>
      </c>
      <c r="S6" t="s">
        <v>54</v>
      </c>
      <c r="T6" t="s">
        <v>57</v>
      </c>
      <c r="U6">
        <v>85.3</v>
      </c>
      <c r="V6">
        <v>50.25</v>
      </c>
      <c r="W6">
        <v>69.75</v>
      </c>
      <c r="X6">
        <v>90</v>
      </c>
      <c r="Y6">
        <v>39.200000000000003</v>
      </c>
      <c r="Z6">
        <v>129.59</v>
      </c>
      <c r="AA6">
        <v>444.1</v>
      </c>
      <c r="AB6">
        <v>205.59</v>
      </c>
      <c r="AC6">
        <v>116.01</v>
      </c>
      <c r="AD6">
        <v>740</v>
      </c>
      <c r="AE6">
        <v>179.505</v>
      </c>
      <c r="AF6">
        <v>312.24</v>
      </c>
      <c r="AG6" t="s">
        <v>56</v>
      </c>
      <c r="AH6">
        <v>2012</v>
      </c>
      <c r="AI6" t="s">
        <v>54</v>
      </c>
      <c r="AJ6" t="s">
        <v>54</v>
      </c>
      <c r="AK6" t="s">
        <v>53</v>
      </c>
      <c r="AL6" t="s">
        <v>54</v>
      </c>
      <c r="AM6" t="s">
        <v>53</v>
      </c>
      <c r="AN6" t="s">
        <v>53</v>
      </c>
      <c r="AO6" t="s">
        <v>53</v>
      </c>
    </row>
    <row r="7" spans="1:41" x14ac:dyDescent="0.25">
      <c r="A7" t="s">
        <v>41</v>
      </c>
      <c r="B7" t="s">
        <v>42</v>
      </c>
      <c r="C7" t="s">
        <v>43</v>
      </c>
      <c r="D7">
        <v>22537</v>
      </c>
      <c r="E7">
        <v>22537</v>
      </c>
      <c r="F7" t="s">
        <v>59</v>
      </c>
      <c r="G7" t="s">
        <v>45</v>
      </c>
      <c r="H7" t="s">
        <v>46</v>
      </c>
      <c r="I7" t="s">
        <v>60</v>
      </c>
      <c r="J7" t="s">
        <v>61</v>
      </c>
      <c r="K7" t="s">
        <v>62</v>
      </c>
      <c r="L7" t="s">
        <v>50</v>
      </c>
      <c r="M7" t="s">
        <v>63</v>
      </c>
      <c r="N7" t="s">
        <v>52</v>
      </c>
      <c r="O7" t="s">
        <v>64</v>
      </c>
      <c r="P7">
        <v>15</v>
      </c>
      <c r="Q7" t="s">
        <v>65</v>
      </c>
      <c r="R7" t="s">
        <v>54</v>
      </c>
      <c r="S7" t="s">
        <v>54</v>
      </c>
      <c r="T7" t="s">
        <v>58</v>
      </c>
      <c r="U7">
        <v>0</v>
      </c>
      <c r="V7">
        <v>39.1</v>
      </c>
      <c r="W7">
        <v>-100</v>
      </c>
      <c r="X7">
        <v>0</v>
      </c>
      <c r="Y7">
        <v>21.6</v>
      </c>
      <c r="Z7">
        <v>-100</v>
      </c>
      <c r="AA7">
        <v>444.1</v>
      </c>
      <c r="AB7">
        <v>244.69</v>
      </c>
      <c r="AC7">
        <v>81.489999999999995</v>
      </c>
      <c r="AD7">
        <v>740</v>
      </c>
      <c r="AE7">
        <v>201.10499999999999</v>
      </c>
      <c r="AF7">
        <v>267.97000000000003</v>
      </c>
      <c r="AG7" t="s">
        <v>56</v>
      </c>
      <c r="AH7">
        <v>2012</v>
      </c>
      <c r="AI7" t="s">
        <v>54</v>
      </c>
      <c r="AJ7" t="s">
        <v>54</v>
      </c>
      <c r="AK7" t="s">
        <v>53</v>
      </c>
      <c r="AL7" t="s">
        <v>54</v>
      </c>
      <c r="AM7" t="s">
        <v>53</v>
      </c>
      <c r="AN7" t="s">
        <v>53</v>
      </c>
      <c r="AO7" t="s">
        <v>53</v>
      </c>
    </row>
    <row r="8" spans="1:41" x14ac:dyDescent="0.25">
      <c r="A8" t="s">
        <v>41</v>
      </c>
      <c r="B8" t="s">
        <v>42</v>
      </c>
      <c r="C8" t="s">
        <v>43</v>
      </c>
      <c r="D8">
        <v>22538</v>
      </c>
      <c r="E8">
        <v>22538</v>
      </c>
      <c r="F8" t="s">
        <v>66</v>
      </c>
      <c r="G8" t="s">
        <v>45</v>
      </c>
      <c r="H8" t="s">
        <v>46</v>
      </c>
      <c r="I8" t="s">
        <v>60</v>
      </c>
      <c r="J8" t="s">
        <v>61</v>
      </c>
      <c r="K8" t="s">
        <v>67</v>
      </c>
      <c r="L8" t="s">
        <v>50</v>
      </c>
      <c r="M8" t="s">
        <v>68</v>
      </c>
      <c r="N8" t="s">
        <v>52</v>
      </c>
      <c r="O8" t="s">
        <v>53</v>
      </c>
      <c r="P8" t="s">
        <v>53</v>
      </c>
      <c r="Q8" t="s">
        <v>54</v>
      </c>
      <c r="R8" t="s">
        <v>54</v>
      </c>
      <c r="S8" t="s">
        <v>54</v>
      </c>
      <c r="T8" t="s">
        <v>55</v>
      </c>
      <c r="U8">
        <v>59</v>
      </c>
      <c r="V8">
        <v>39.1</v>
      </c>
      <c r="W8">
        <v>50.9</v>
      </c>
      <c r="X8">
        <v>145</v>
      </c>
      <c r="Y8">
        <v>21.6</v>
      </c>
      <c r="Z8">
        <v>571.29999999999995</v>
      </c>
      <c r="AA8">
        <v>358.8</v>
      </c>
      <c r="AB8">
        <v>195.24</v>
      </c>
      <c r="AC8">
        <v>83.77</v>
      </c>
      <c r="AD8">
        <v>650</v>
      </c>
      <c r="AE8">
        <v>135.08000000000001</v>
      </c>
      <c r="AF8">
        <v>381.2</v>
      </c>
      <c r="AG8" t="s">
        <v>56</v>
      </c>
      <c r="AH8">
        <v>2012</v>
      </c>
      <c r="AI8" t="s">
        <v>54</v>
      </c>
      <c r="AJ8" t="s">
        <v>54</v>
      </c>
      <c r="AK8" t="s">
        <v>53</v>
      </c>
      <c r="AL8" t="s">
        <v>54</v>
      </c>
      <c r="AM8" t="s">
        <v>53</v>
      </c>
      <c r="AN8" t="s">
        <v>53</v>
      </c>
      <c r="AO8" t="s">
        <v>53</v>
      </c>
    </row>
    <row r="9" spans="1:41" x14ac:dyDescent="0.25">
      <c r="A9" t="s">
        <v>41</v>
      </c>
      <c r="B9" t="s">
        <v>42</v>
      </c>
      <c r="C9" t="s">
        <v>43</v>
      </c>
      <c r="D9">
        <v>22538</v>
      </c>
      <c r="E9">
        <v>22538</v>
      </c>
      <c r="F9" t="s">
        <v>66</v>
      </c>
      <c r="G9" t="s">
        <v>45</v>
      </c>
      <c r="H9" t="s">
        <v>46</v>
      </c>
      <c r="I9" t="s">
        <v>60</v>
      </c>
      <c r="J9" t="s">
        <v>61</v>
      </c>
      <c r="K9" t="s">
        <v>67</v>
      </c>
      <c r="L9" t="s">
        <v>50</v>
      </c>
      <c r="M9" t="s">
        <v>68</v>
      </c>
      <c r="N9" t="s">
        <v>52</v>
      </c>
      <c r="O9" t="s">
        <v>53</v>
      </c>
      <c r="P9" t="s">
        <v>53</v>
      </c>
      <c r="Q9" t="s">
        <v>54</v>
      </c>
      <c r="R9" t="s">
        <v>54</v>
      </c>
      <c r="S9" t="s">
        <v>54</v>
      </c>
      <c r="T9" t="s">
        <v>57</v>
      </c>
      <c r="U9">
        <v>85.3</v>
      </c>
      <c r="V9">
        <v>50.25</v>
      </c>
      <c r="W9">
        <v>69.75</v>
      </c>
      <c r="X9">
        <v>90</v>
      </c>
      <c r="Y9">
        <v>39.200000000000003</v>
      </c>
      <c r="Z9">
        <v>129.59</v>
      </c>
      <c r="AA9">
        <v>444.1</v>
      </c>
      <c r="AB9">
        <v>245.49</v>
      </c>
      <c r="AC9">
        <v>80.900000000000006</v>
      </c>
      <c r="AD9">
        <v>740</v>
      </c>
      <c r="AE9">
        <v>174.28</v>
      </c>
      <c r="AF9">
        <v>324.60000000000002</v>
      </c>
      <c r="AG9" t="s">
        <v>56</v>
      </c>
      <c r="AH9">
        <v>2012</v>
      </c>
      <c r="AI9" t="s">
        <v>54</v>
      </c>
      <c r="AJ9" t="s">
        <v>54</v>
      </c>
      <c r="AK9" t="s">
        <v>53</v>
      </c>
      <c r="AL9" t="s">
        <v>54</v>
      </c>
      <c r="AM9" t="s">
        <v>53</v>
      </c>
      <c r="AN9" t="s">
        <v>53</v>
      </c>
      <c r="AO9" t="s">
        <v>53</v>
      </c>
    </row>
    <row r="10" spans="1:41" x14ac:dyDescent="0.25">
      <c r="A10" t="s">
        <v>41</v>
      </c>
      <c r="B10" t="s">
        <v>42</v>
      </c>
      <c r="C10" t="s">
        <v>43</v>
      </c>
      <c r="D10">
        <v>22538</v>
      </c>
      <c r="E10">
        <v>22538</v>
      </c>
      <c r="F10" t="s">
        <v>66</v>
      </c>
      <c r="G10" t="s">
        <v>45</v>
      </c>
      <c r="H10" t="s">
        <v>46</v>
      </c>
      <c r="I10" t="s">
        <v>60</v>
      </c>
      <c r="J10" t="s">
        <v>61</v>
      </c>
      <c r="K10" t="s">
        <v>67</v>
      </c>
      <c r="L10" t="s">
        <v>50</v>
      </c>
      <c r="M10" t="s">
        <v>68</v>
      </c>
      <c r="N10" t="s">
        <v>52</v>
      </c>
      <c r="O10" t="s">
        <v>53</v>
      </c>
      <c r="P10" t="s">
        <v>53</v>
      </c>
      <c r="Q10" t="s">
        <v>54</v>
      </c>
      <c r="R10" t="s">
        <v>54</v>
      </c>
      <c r="S10" t="s">
        <v>54</v>
      </c>
      <c r="T10" t="s">
        <v>58</v>
      </c>
      <c r="U10">
        <v>0</v>
      </c>
      <c r="V10">
        <v>39.1</v>
      </c>
      <c r="W10">
        <v>-100</v>
      </c>
      <c r="X10">
        <v>0</v>
      </c>
      <c r="Y10">
        <v>21.6</v>
      </c>
      <c r="Z10">
        <v>-100</v>
      </c>
      <c r="AA10">
        <v>444.1</v>
      </c>
      <c r="AB10">
        <v>284.58999999999997</v>
      </c>
      <c r="AC10">
        <v>56.05</v>
      </c>
      <c r="AD10">
        <v>740</v>
      </c>
      <c r="AE10">
        <v>195.88</v>
      </c>
      <c r="AF10">
        <v>277.77999999999997</v>
      </c>
      <c r="AG10" t="s">
        <v>56</v>
      </c>
      <c r="AH10">
        <v>2012</v>
      </c>
      <c r="AI10" t="s">
        <v>54</v>
      </c>
      <c r="AJ10" t="s">
        <v>54</v>
      </c>
      <c r="AK10" t="s">
        <v>53</v>
      </c>
      <c r="AL10" t="s">
        <v>54</v>
      </c>
      <c r="AM10" t="s">
        <v>53</v>
      </c>
      <c r="AN10" t="s">
        <v>53</v>
      </c>
      <c r="AO10" t="s">
        <v>53</v>
      </c>
    </row>
    <row r="11" spans="1:41" x14ac:dyDescent="0.25">
      <c r="A11" t="s">
        <v>41</v>
      </c>
      <c r="B11" t="s">
        <v>42</v>
      </c>
      <c r="C11" t="s">
        <v>43</v>
      </c>
      <c r="D11">
        <v>22540</v>
      </c>
      <c r="E11">
        <v>22540</v>
      </c>
      <c r="F11" t="s">
        <v>69</v>
      </c>
      <c r="G11" t="s">
        <v>45</v>
      </c>
      <c r="H11" t="s">
        <v>46</v>
      </c>
      <c r="I11" t="s">
        <v>60</v>
      </c>
      <c r="J11" t="s">
        <v>61</v>
      </c>
      <c r="K11" t="s">
        <v>62</v>
      </c>
      <c r="L11" t="s">
        <v>50</v>
      </c>
      <c r="M11" t="s">
        <v>70</v>
      </c>
      <c r="N11" t="s">
        <v>52</v>
      </c>
      <c r="O11" t="s">
        <v>64</v>
      </c>
      <c r="P11">
        <v>31</v>
      </c>
      <c r="Q11" t="s">
        <v>65</v>
      </c>
      <c r="R11" t="s">
        <v>54</v>
      </c>
      <c r="S11" t="s">
        <v>54</v>
      </c>
      <c r="T11" t="s">
        <v>55</v>
      </c>
      <c r="U11">
        <v>59</v>
      </c>
      <c r="V11">
        <v>39.1</v>
      </c>
      <c r="W11">
        <v>50.9</v>
      </c>
      <c r="X11">
        <v>145</v>
      </c>
      <c r="Y11">
        <v>21.6</v>
      </c>
      <c r="Z11">
        <v>571.29999999999995</v>
      </c>
      <c r="AA11">
        <v>358.8</v>
      </c>
      <c r="AB11">
        <v>239.08</v>
      </c>
      <c r="AC11">
        <v>50.08</v>
      </c>
      <c r="AD11">
        <v>650</v>
      </c>
      <c r="AE11">
        <v>169.47</v>
      </c>
      <c r="AF11">
        <v>283.55</v>
      </c>
      <c r="AG11" t="s">
        <v>56</v>
      </c>
      <c r="AH11">
        <v>2012</v>
      </c>
      <c r="AI11" t="s">
        <v>54</v>
      </c>
      <c r="AJ11" t="s">
        <v>54</v>
      </c>
      <c r="AK11" t="s">
        <v>53</v>
      </c>
      <c r="AL11" t="s">
        <v>54</v>
      </c>
      <c r="AM11" t="s">
        <v>53</v>
      </c>
      <c r="AN11" t="s">
        <v>53</v>
      </c>
      <c r="AO11" t="s">
        <v>53</v>
      </c>
    </row>
    <row r="12" spans="1:41" x14ac:dyDescent="0.25">
      <c r="A12" t="s">
        <v>41</v>
      </c>
      <c r="B12" t="s">
        <v>42</v>
      </c>
      <c r="C12" t="s">
        <v>43</v>
      </c>
      <c r="D12">
        <v>22540</v>
      </c>
      <c r="E12">
        <v>22540</v>
      </c>
      <c r="F12" t="s">
        <v>69</v>
      </c>
      <c r="G12" t="s">
        <v>45</v>
      </c>
      <c r="H12" t="s">
        <v>46</v>
      </c>
      <c r="I12" t="s">
        <v>60</v>
      </c>
      <c r="J12" t="s">
        <v>61</v>
      </c>
      <c r="K12" t="s">
        <v>62</v>
      </c>
      <c r="L12" t="s">
        <v>50</v>
      </c>
      <c r="M12" t="s">
        <v>70</v>
      </c>
      <c r="N12" t="s">
        <v>52</v>
      </c>
      <c r="O12" t="s">
        <v>64</v>
      </c>
      <c r="P12">
        <v>31</v>
      </c>
      <c r="Q12" t="s">
        <v>65</v>
      </c>
      <c r="R12" t="s">
        <v>54</v>
      </c>
      <c r="S12" t="s">
        <v>54</v>
      </c>
      <c r="T12" t="s">
        <v>57</v>
      </c>
      <c r="U12">
        <v>85.3</v>
      </c>
      <c r="V12">
        <v>50.25</v>
      </c>
      <c r="W12">
        <v>69.75</v>
      </c>
      <c r="X12">
        <v>90</v>
      </c>
      <c r="Y12">
        <v>39.200000000000003</v>
      </c>
      <c r="Z12">
        <v>129.59</v>
      </c>
      <c r="AA12">
        <v>444.1</v>
      </c>
      <c r="AB12">
        <v>289.33</v>
      </c>
      <c r="AC12">
        <v>53.49</v>
      </c>
      <c r="AD12">
        <v>740</v>
      </c>
      <c r="AE12">
        <v>208.67</v>
      </c>
      <c r="AF12">
        <v>254.63</v>
      </c>
      <c r="AG12" t="s">
        <v>56</v>
      </c>
      <c r="AH12">
        <v>2012</v>
      </c>
      <c r="AI12" t="s">
        <v>54</v>
      </c>
      <c r="AJ12" t="s">
        <v>54</v>
      </c>
      <c r="AK12" t="s">
        <v>53</v>
      </c>
      <c r="AL12" t="s">
        <v>54</v>
      </c>
      <c r="AM12" t="s">
        <v>53</v>
      </c>
      <c r="AN12" t="s">
        <v>53</v>
      </c>
      <c r="AO12" t="s">
        <v>53</v>
      </c>
    </row>
    <row r="13" spans="1:41" x14ac:dyDescent="0.25">
      <c r="A13" t="s">
        <v>41</v>
      </c>
      <c r="B13" t="s">
        <v>42</v>
      </c>
      <c r="C13" t="s">
        <v>43</v>
      </c>
      <c r="D13">
        <v>22540</v>
      </c>
      <c r="E13">
        <v>22540</v>
      </c>
      <c r="F13" t="s">
        <v>69</v>
      </c>
      <c r="G13" t="s">
        <v>45</v>
      </c>
      <c r="H13" t="s">
        <v>46</v>
      </c>
      <c r="I13" t="s">
        <v>60</v>
      </c>
      <c r="J13" t="s">
        <v>61</v>
      </c>
      <c r="K13" t="s">
        <v>62</v>
      </c>
      <c r="L13" t="s">
        <v>50</v>
      </c>
      <c r="M13" t="s">
        <v>70</v>
      </c>
      <c r="N13" t="s">
        <v>52</v>
      </c>
      <c r="O13" t="s">
        <v>64</v>
      </c>
      <c r="P13">
        <v>31</v>
      </c>
      <c r="Q13" t="s">
        <v>65</v>
      </c>
      <c r="R13" t="s">
        <v>54</v>
      </c>
      <c r="S13" t="s">
        <v>54</v>
      </c>
      <c r="T13" t="s">
        <v>58</v>
      </c>
      <c r="U13">
        <v>0</v>
      </c>
      <c r="V13">
        <v>39.1</v>
      </c>
      <c r="W13">
        <v>-100</v>
      </c>
      <c r="X13">
        <v>0</v>
      </c>
      <c r="Y13">
        <v>21.6</v>
      </c>
      <c r="Z13">
        <v>-100</v>
      </c>
      <c r="AA13">
        <v>444.1</v>
      </c>
      <c r="AB13">
        <v>328.43</v>
      </c>
      <c r="AC13">
        <v>35.22</v>
      </c>
      <c r="AD13">
        <v>740</v>
      </c>
      <c r="AE13">
        <v>230.27</v>
      </c>
      <c r="AF13">
        <v>221.36</v>
      </c>
      <c r="AG13" t="s">
        <v>56</v>
      </c>
      <c r="AH13">
        <v>2012</v>
      </c>
      <c r="AI13" t="s">
        <v>54</v>
      </c>
      <c r="AJ13" t="s">
        <v>54</v>
      </c>
      <c r="AK13" t="s">
        <v>53</v>
      </c>
      <c r="AL13" t="s">
        <v>54</v>
      </c>
      <c r="AM13" t="s">
        <v>53</v>
      </c>
      <c r="AN13" t="s">
        <v>53</v>
      </c>
      <c r="AO13" t="s">
        <v>53</v>
      </c>
    </row>
    <row r="14" spans="1:41" x14ac:dyDescent="0.25">
      <c r="A14" t="s">
        <v>41</v>
      </c>
      <c r="B14" t="s">
        <v>42</v>
      </c>
      <c r="C14" t="s">
        <v>43</v>
      </c>
      <c r="D14">
        <v>22541</v>
      </c>
      <c r="E14">
        <v>22541</v>
      </c>
      <c r="F14" t="s">
        <v>71</v>
      </c>
      <c r="G14" t="s">
        <v>45</v>
      </c>
      <c r="H14" t="s">
        <v>46</v>
      </c>
      <c r="I14" t="s">
        <v>60</v>
      </c>
      <c r="J14" t="s">
        <v>61</v>
      </c>
      <c r="K14" t="s">
        <v>62</v>
      </c>
      <c r="L14" t="s">
        <v>50</v>
      </c>
      <c r="M14" t="s">
        <v>72</v>
      </c>
      <c r="N14" t="s">
        <v>52</v>
      </c>
      <c r="O14" t="s">
        <v>64</v>
      </c>
      <c r="P14">
        <v>2</v>
      </c>
      <c r="Q14" t="s">
        <v>65</v>
      </c>
      <c r="R14" t="s">
        <v>54</v>
      </c>
      <c r="S14" t="s">
        <v>54</v>
      </c>
      <c r="T14" t="s">
        <v>55</v>
      </c>
      <c r="U14">
        <v>59</v>
      </c>
      <c r="V14">
        <v>39.1</v>
      </c>
      <c r="W14">
        <v>50.9</v>
      </c>
      <c r="X14">
        <v>145</v>
      </c>
      <c r="Y14">
        <v>21.6</v>
      </c>
      <c r="Z14">
        <v>571.29999999999995</v>
      </c>
      <c r="AA14">
        <v>358.8</v>
      </c>
      <c r="AB14">
        <v>211.85</v>
      </c>
      <c r="AC14">
        <v>69.37</v>
      </c>
      <c r="AD14">
        <v>650</v>
      </c>
      <c r="AE14">
        <v>242.47</v>
      </c>
      <c r="AF14">
        <v>168.07</v>
      </c>
      <c r="AG14" t="s">
        <v>56</v>
      </c>
      <c r="AH14">
        <v>2012</v>
      </c>
      <c r="AI14" t="s">
        <v>54</v>
      </c>
      <c r="AJ14" t="s">
        <v>54</v>
      </c>
      <c r="AK14" t="s">
        <v>53</v>
      </c>
      <c r="AL14" t="s">
        <v>54</v>
      </c>
      <c r="AM14" t="s">
        <v>53</v>
      </c>
      <c r="AN14" t="s">
        <v>53</v>
      </c>
      <c r="AO14" t="s">
        <v>53</v>
      </c>
    </row>
    <row r="15" spans="1:41" x14ac:dyDescent="0.25">
      <c r="A15" t="s">
        <v>41</v>
      </c>
      <c r="B15" t="s">
        <v>42</v>
      </c>
      <c r="C15" t="s">
        <v>43</v>
      </c>
      <c r="D15">
        <v>22541</v>
      </c>
      <c r="E15">
        <v>22541</v>
      </c>
      <c r="F15" t="s">
        <v>71</v>
      </c>
      <c r="G15" t="s">
        <v>45</v>
      </c>
      <c r="H15" t="s">
        <v>46</v>
      </c>
      <c r="I15" t="s">
        <v>60</v>
      </c>
      <c r="J15" t="s">
        <v>61</v>
      </c>
      <c r="K15" t="s">
        <v>62</v>
      </c>
      <c r="L15" t="s">
        <v>50</v>
      </c>
      <c r="M15" t="s">
        <v>72</v>
      </c>
      <c r="N15" t="s">
        <v>52</v>
      </c>
      <c r="O15" t="s">
        <v>64</v>
      </c>
      <c r="P15">
        <v>2</v>
      </c>
      <c r="Q15" t="s">
        <v>65</v>
      </c>
      <c r="R15" t="s">
        <v>54</v>
      </c>
      <c r="S15" t="s">
        <v>54</v>
      </c>
      <c r="T15" t="s">
        <v>57</v>
      </c>
      <c r="U15">
        <v>85.3</v>
      </c>
      <c r="V15">
        <v>50.25</v>
      </c>
      <c r="W15">
        <v>69.75</v>
      </c>
      <c r="X15">
        <v>90</v>
      </c>
      <c r="Y15">
        <v>39.200000000000003</v>
      </c>
      <c r="Z15">
        <v>129.59</v>
      </c>
      <c r="AA15">
        <v>444.1</v>
      </c>
      <c r="AB15">
        <v>262.10000000000002</v>
      </c>
      <c r="AC15">
        <v>69.44</v>
      </c>
      <c r="AD15">
        <v>740</v>
      </c>
      <c r="AE15">
        <v>281.67</v>
      </c>
      <c r="AF15">
        <v>162.72</v>
      </c>
      <c r="AG15" t="s">
        <v>56</v>
      </c>
      <c r="AH15">
        <v>2012</v>
      </c>
      <c r="AI15" t="s">
        <v>54</v>
      </c>
      <c r="AJ15" t="s">
        <v>54</v>
      </c>
      <c r="AK15" t="s">
        <v>53</v>
      </c>
      <c r="AL15" t="s">
        <v>54</v>
      </c>
      <c r="AM15" t="s">
        <v>53</v>
      </c>
      <c r="AN15" t="s">
        <v>53</v>
      </c>
      <c r="AO15" t="s">
        <v>53</v>
      </c>
    </row>
    <row r="16" spans="1:41" x14ac:dyDescent="0.25">
      <c r="A16" t="s">
        <v>41</v>
      </c>
      <c r="B16" t="s">
        <v>42</v>
      </c>
      <c r="C16" t="s">
        <v>43</v>
      </c>
      <c r="D16">
        <v>22541</v>
      </c>
      <c r="E16">
        <v>22541</v>
      </c>
      <c r="F16" t="s">
        <v>71</v>
      </c>
      <c r="G16" t="s">
        <v>45</v>
      </c>
      <c r="H16" t="s">
        <v>46</v>
      </c>
      <c r="I16" t="s">
        <v>60</v>
      </c>
      <c r="J16" t="s">
        <v>61</v>
      </c>
      <c r="K16" t="s">
        <v>62</v>
      </c>
      <c r="L16" t="s">
        <v>50</v>
      </c>
      <c r="M16" t="s">
        <v>72</v>
      </c>
      <c r="N16" t="s">
        <v>52</v>
      </c>
      <c r="O16" t="s">
        <v>64</v>
      </c>
      <c r="P16">
        <v>2</v>
      </c>
      <c r="Q16" t="s">
        <v>65</v>
      </c>
      <c r="R16" t="s">
        <v>54</v>
      </c>
      <c r="S16" t="s">
        <v>54</v>
      </c>
      <c r="T16" t="s">
        <v>58</v>
      </c>
      <c r="U16">
        <v>0</v>
      </c>
      <c r="V16">
        <v>39.1</v>
      </c>
      <c r="W16">
        <v>-100</v>
      </c>
      <c r="X16">
        <v>0</v>
      </c>
      <c r="Y16">
        <v>21.6</v>
      </c>
      <c r="Z16">
        <v>-100</v>
      </c>
      <c r="AA16">
        <v>444.1</v>
      </c>
      <c r="AB16">
        <v>301.2</v>
      </c>
      <c r="AC16">
        <v>47.44</v>
      </c>
      <c r="AD16">
        <v>740</v>
      </c>
      <c r="AE16">
        <v>303.27</v>
      </c>
      <c r="AF16">
        <v>144.01</v>
      </c>
      <c r="AG16" t="s">
        <v>56</v>
      </c>
      <c r="AH16">
        <v>2012</v>
      </c>
      <c r="AI16" t="s">
        <v>54</v>
      </c>
      <c r="AJ16" t="s">
        <v>54</v>
      </c>
      <c r="AK16" t="s">
        <v>53</v>
      </c>
      <c r="AL16" t="s">
        <v>54</v>
      </c>
      <c r="AM16" t="s">
        <v>53</v>
      </c>
      <c r="AN16" t="s">
        <v>53</v>
      </c>
      <c r="AO16" t="s">
        <v>53</v>
      </c>
    </row>
    <row r="17" spans="1:41" x14ac:dyDescent="0.25">
      <c r="A17" t="s">
        <v>41</v>
      </c>
      <c r="B17" t="s">
        <v>42</v>
      </c>
      <c r="C17" t="s">
        <v>43</v>
      </c>
      <c r="D17">
        <v>22542</v>
      </c>
      <c r="E17">
        <v>22542</v>
      </c>
      <c r="F17" t="s">
        <v>73</v>
      </c>
      <c r="G17" t="s">
        <v>45</v>
      </c>
      <c r="H17" t="s">
        <v>46</v>
      </c>
      <c r="I17" t="s">
        <v>60</v>
      </c>
      <c r="J17" t="s">
        <v>61</v>
      </c>
      <c r="K17" t="s">
        <v>74</v>
      </c>
      <c r="L17" t="s">
        <v>50</v>
      </c>
      <c r="M17" t="s">
        <v>75</v>
      </c>
      <c r="N17" t="s">
        <v>52</v>
      </c>
      <c r="O17" t="s">
        <v>76</v>
      </c>
      <c r="P17">
        <v>5</v>
      </c>
      <c r="Q17" t="s">
        <v>65</v>
      </c>
      <c r="R17">
        <v>19.2014</v>
      </c>
      <c r="S17">
        <v>84.742806999999999</v>
      </c>
      <c r="T17" t="s">
        <v>55</v>
      </c>
      <c r="U17">
        <v>59</v>
      </c>
      <c r="V17">
        <v>39.1</v>
      </c>
      <c r="W17">
        <v>50.9</v>
      </c>
      <c r="X17">
        <v>145</v>
      </c>
      <c r="Y17">
        <v>21.6</v>
      </c>
      <c r="Z17">
        <v>571.29999999999995</v>
      </c>
      <c r="AA17">
        <v>358.8</v>
      </c>
      <c r="AB17">
        <v>195.31</v>
      </c>
      <c r="AC17">
        <v>83.71</v>
      </c>
      <c r="AD17">
        <v>650</v>
      </c>
      <c r="AE17">
        <v>161.43</v>
      </c>
      <c r="AF17">
        <v>302.64999999999998</v>
      </c>
      <c r="AG17" t="s">
        <v>56</v>
      </c>
      <c r="AH17">
        <v>2012</v>
      </c>
      <c r="AI17" t="s">
        <v>54</v>
      </c>
      <c r="AJ17" t="s">
        <v>54</v>
      </c>
      <c r="AK17" t="s">
        <v>53</v>
      </c>
      <c r="AL17" t="s">
        <v>54</v>
      </c>
      <c r="AM17" t="s">
        <v>53</v>
      </c>
      <c r="AN17" t="s">
        <v>53</v>
      </c>
      <c r="AO17" t="s">
        <v>53</v>
      </c>
    </row>
    <row r="18" spans="1:41" x14ac:dyDescent="0.25">
      <c r="A18" t="s">
        <v>41</v>
      </c>
      <c r="B18" t="s">
        <v>42</v>
      </c>
      <c r="C18" t="s">
        <v>43</v>
      </c>
      <c r="D18">
        <v>22542</v>
      </c>
      <c r="E18">
        <v>22542</v>
      </c>
      <c r="F18" t="s">
        <v>73</v>
      </c>
      <c r="G18" t="s">
        <v>45</v>
      </c>
      <c r="H18" t="s">
        <v>46</v>
      </c>
      <c r="I18" t="s">
        <v>60</v>
      </c>
      <c r="J18" t="s">
        <v>61</v>
      </c>
      <c r="K18" t="s">
        <v>74</v>
      </c>
      <c r="L18" t="s">
        <v>50</v>
      </c>
      <c r="M18" t="s">
        <v>75</v>
      </c>
      <c r="N18" t="s">
        <v>52</v>
      </c>
      <c r="O18" t="s">
        <v>76</v>
      </c>
      <c r="P18">
        <v>5</v>
      </c>
      <c r="Q18" t="s">
        <v>65</v>
      </c>
      <c r="R18">
        <v>19.2014</v>
      </c>
      <c r="S18">
        <v>84.742806999999999</v>
      </c>
      <c r="T18" t="s">
        <v>57</v>
      </c>
      <c r="U18">
        <v>85.3</v>
      </c>
      <c r="V18">
        <v>50.25</v>
      </c>
      <c r="W18">
        <v>69.75</v>
      </c>
      <c r="X18">
        <v>90</v>
      </c>
      <c r="Y18">
        <v>39.200000000000003</v>
      </c>
      <c r="Z18">
        <v>129.59</v>
      </c>
      <c r="AA18">
        <v>444.1</v>
      </c>
      <c r="AB18">
        <v>245.56</v>
      </c>
      <c r="AC18">
        <v>80.849999999999994</v>
      </c>
      <c r="AD18">
        <v>740</v>
      </c>
      <c r="AE18">
        <v>200.63</v>
      </c>
      <c r="AF18">
        <v>268.83999999999997</v>
      </c>
      <c r="AG18" t="s">
        <v>56</v>
      </c>
      <c r="AH18">
        <v>2012</v>
      </c>
      <c r="AI18" t="s">
        <v>54</v>
      </c>
      <c r="AJ18" t="s">
        <v>54</v>
      </c>
      <c r="AK18" t="s">
        <v>53</v>
      </c>
      <c r="AL18" t="s">
        <v>54</v>
      </c>
      <c r="AM18" t="s">
        <v>53</v>
      </c>
      <c r="AN18" t="s">
        <v>53</v>
      </c>
      <c r="AO18" t="s">
        <v>53</v>
      </c>
    </row>
    <row r="19" spans="1:41" x14ac:dyDescent="0.25">
      <c r="A19" t="s">
        <v>41</v>
      </c>
      <c r="B19" t="s">
        <v>42</v>
      </c>
      <c r="C19" t="s">
        <v>43</v>
      </c>
      <c r="D19">
        <v>22542</v>
      </c>
      <c r="E19">
        <v>22542</v>
      </c>
      <c r="F19" t="s">
        <v>73</v>
      </c>
      <c r="G19" t="s">
        <v>45</v>
      </c>
      <c r="H19" t="s">
        <v>46</v>
      </c>
      <c r="I19" t="s">
        <v>60</v>
      </c>
      <c r="J19" t="s">
        <v>61</v>
      </c>
      <c r="K19" t="s">
        <v>74</v>
      </c>
      <c r="L19" t="s">
        <v>50</v>
      </c>
      <c r="M19" t="s">
        <v>75</v>
      </c>
      <c r="N19" t="s">
        <v>52</v>
      </c>
      <c r="O19" t="s">
        <v>76</v>
      </c>
      <c r="P19">
        <v>5</v>
      </c>
      <c r="Q19" t="s">
        <v>65</v>
      </c>
      <c r="R19">
        <v>19.2014</v>
      </c>
      <c r="S19">
        <v>84.742806999999999</v>
      </c>
      <c r="T19" t="s">
        <v>58</v>
      </c>
      <c r="U19">
        <v>0</v>
      </c>
      <c r="V19">
        <v>39.1</v>
      </c>
      <c r="W19">
        <v>-100</v>
      </c>
      <c r="X19">
        <v>0</v>
      </c>
      <c r="Y19">
        <v>21.6</v>
      </c>
      <c r="Z19">
        <v>-100</v>
      </c>
      <c r="AA19">
        <v>444.1</v>
      </c>
      <c r="AB19">
        <v>284.66000000000003</v>
      </c>
      <c r="AC19">
        <v>56.01</v>
      </c>
      <c r="AD19">
        <v>740</v>
      </c>
      <c r="AE19">
        <v>222.23</v>
      </c>
      <c r="AF19">
        <v>232.99</v>
      </c>
      <c r="AG19" t="s">
        <v>56</v>
      </c>
      <c r="AH19">
        <v>2012</v>
      </c>
      <c r="AI19" t="s">
        <v>54</v>
      </c>
      <c r="AJ19" t="s">
        <v>54</v>
      </c>
      <c r="AK19" t="s">
        <v>53</v>
      </c>
      <c r="AL19" t="s">
        <v>54</v>
      </c>
      <c r="AM19" t="s">
        <v>53</v>
      </c>
      <c r="AN19" t="s">
        <v>53</v>
      </c>
      <c r="AO19" t="s">
        <v>53</v>
      </c>
    </row>
    <row r="20" spans="1:41" x14ac:dyDescent="0.25">
      <c r="A20" t="s">
        <v>41</v>
      </c>
      <c r="B20" t="s">
        <v>42</v>
      </c>
      <c r="C20" t="s">
        <v>77</v>
      </c>
      <c r="D20">
        <v>26971</v>
      </c>
      <c r="E20">
        <v>26971</v>
      </c>
      <c r="F20" t="s">
        <v>78</v>
      </c>
      <c r="G20" t="s">
        <v>45</v>
      </c>
      <c r="H20" t="s">
        <v>46</v>
      </c>
      <c r="I20" t="s">
        <v>79</v>
      </c>
      <c r="J20" t="s">
        <v>80</v>
      </c>
      <c r="K20" t="s">
        <v>74</v>
      </c>
      <c r="L20" t="s">
        <v>50</v>
      </c>
      <c r="M20" t="s">
        <v>81</v>
      </c>
      <c r="N20" t="s">
        <v>52</v>
      </c>
      <c r="O20" t="s">
        <v>76</v>
      </c>
      <c r="P20">
        <v>149</v>
      </c>
      <c r="Q20" t="s">
        <v>65</v>
      </c>
      <c r="R20" t="s">
        <v>54</v>
      </c>
      <c r="S20" t="s">
        <v>54</v>
      </c>
      <c r="T20" t="s">
        <v>55</v>
      </c>
      <c r="U20">
        <v>59</v>
      </c>
      <c r="V20">
        <v>39.1</v>
      </c>
      <c r="W20">
        <v>50.9</v>
      </c>
      <c r="X20">
        <v>145</v>
      </c>
      <c r="Y20">
        <v>21.6</v>
      </c>
      <c r="Z20">
        <v>571.29999999999995</v>
      </c>
      <c r="AA20">
        <v>358.8</v>
      </c>
      <c r="AB20">
        <v>172.6</v>
      </c>
      <c r="AC20">
        <v>107.88</v>
      </c>
      <c r="AD20">
        <v>650</v>
      </c>
      <c r="AE20">
        <v>151.6</v>
      </c>
      <c r="AF20">
        <v>328.76</v>
      </c>
      <c r="AG20" t="s">
        <v>56</v>
      </c>
      <c r="AH20">
        <v>2011</v>
      </c>
      <c r="AI20" t="s">
        <v>54</v>
      </c>
      <c r="AJ20" t="s">
        <v>54</v>
      </c>
      <c r="AK20" t="s">
        <v>53</v>
      </c>
      <c r="AL20" t="s">
        <v>54</v>
      </c>
      <c r="AM20" t="s">
        <v>53</v>
      </c>
      <c r="AN20" t="s">
        <v>53</v>
      </c>
      <c r="AO20" t="s">
        <v>53</v>
      </c>
    </row>
    <row r="21" spans="1:41" x14ac:dyDescent="0.25">
      <c r="A21" t="s">
        <v>41</v>
      </c>
      <c r="B21" t="s">
        <v>42</v>
      </c>
      <c r="C21" t="s">
        <v>77</v>
      </c>
      <c r="D21">
        <v>26971</v>
      </c>
      <c r="E21">
        <v>26971</v>
      </c>
      <c r="F21" t="s">
        <v>78</v>
      </c>
      <c r="G21" t="s">
        <v>45</v>
      </c>
      <c r="H21" t="s">
        <v>46</v>
      </c>
      <c r="I21" t="s">
        <v>79</v>
      </c>
      <c r="J21" t="s">
        <v>80</v>
      </c>
      <c r="K21" t="s">
        <v>74</v>
      </c>
      <c r="L21" t="s">
        <v>50</v>
      </c>
      <c r="M21" t="s">
        <v>81</v>
      </c>
      <c r="N21" t="s">
        <v>52</v>
      </c>
      <c r="O21" t="s">
        <v>76</v>
      </c>
      <c r="P21">
        <v>149</v>
      </c>
      <c r="Q21" t="s">
        <v>65</v>
      </c>
      <c r="R21" t="s">
        <v>54</v>
      </c>
      <c r="S21" t="s">
        <v>54</v>
      </c>
      <c r="T21" t="s">
        <v>57</v>
      </c>
      <c r="U21">
        <v>85.3</v>
      </c>
      <c r="V21">
        <v>50.25</v>
      </c>
      <c r="W21">
        <v>69.75</v>
      </c>
      <c r="X21">
        <v>90</v>
      </c>
      <c r="Y21">
        <v>39.200000000000003</v>
      </c>
      <c r="Z21">
        <v>129.59</v>
      </c>
      <c r="AA21">
        <v>444.1</v>
      </c>
      <c r="AB21">
        <v>222.85</v>
      </c>
      <c r="AC21">
        <v>99.28</v>
      </c>
      <c r="AD21">
        <v>740</v>
      </c>
      <c r="AE21">
        <v>190.8</v>
      </c>
      <c r="AF21">
        <v>287.83999999999997</v>
      </c>
      <c r="AG21" t="s">
        <v>56</v>
      </c>
      <c r="AH21">
        <v>2011</v>
      </c>
      <c r="AI21" t="s">
        <v>54</v>
      </c>
      <c r="AJ21" t="s">
        <v>54</v>
      </c>
      <c r="AK21" t="s">
        <v>53</v>
      </c>
      <c r="AL21" t="s">
        <v>54</v>
      </c>
      <c r="AM21" t="s">
        <v>53</v>
      </c>
      <c r="AN21" t="s">
        <v>53</v>
      </c>
      <c r="AO21" t="s">
        <v>53</v>
      </c>
    </row>
    <row r="22" spans="1:41" x14ac:dyDescent="0.25">
      <c r="A22" t="s">
        <v>41</v>
      </c>
      <c r="B22" t="s">
        <v>42</v>
      </c>
      <c r="C22" t="s">
        <v>77</v>
      </c>
      <c r="D22">
        <v>26971</v>
      </c>
      <c r="E22">
        <v>26971</v>
      </c>
      <c r="F22" t="s">
        <v>78</v>
      </c>
      <c r="G22" t="s">
        <v>45</v>
      </c>
      <c r="H22" t="s">
        <v>46</v>
      </c>
      <c r="I22" t="s">
        <v>79</v>
      </c>
      <c r="J22" t="s">
        <v>80</v>
      </c>
      <c r="K22" t="s">
        <v>74</v>
      </c>
      <c r="L22" t="s">
        <v>50</v>
      </c>
      <c r="M22" t="s">
        <v>81</v>
      </c>
      <c r="N22" t="s">
        <v>52</v>
      </c>
      <c r="O22" t="s">
        <v>76</v>
      </c>
      <c r="P22">
        <v>149</v>
      </c>
      <c r="Q22" t="s">
        <v>65</v>
      </c>
      <c r="R22" t="s">
        <v>54</v>
      </c>
      <c r="S22" t="s">
        <v>54</v>
      </c>
      <c r="T22" t="s">
        <v>58</v>
      </c>
      <c r="U22">
        <v>0</v>
      </c>
      <c r="V22">
        <v>39.1</v>
      </c>
      <c r="W22">
        <v>-100</v>
      </c>
      <c r="X22">
        <v>0</v>
      </c>
      <c r="Y22">
        <v>21.6</v>
      </c>
      <c r="Z22">
        <v>-100</v>
      </c>
      <c r="AA22">
        <v>444.1</v>
      </c>
      <c r="AB22">
        <v>261.95</v>
      </c>
      <c r="AC22">
        <v>69.540000000000006</v>
      </c>
      <c r="AD22">
        <v>740</v>
      </c>
      <c r="AE22">
        <v>212.4</v>
      </c>
      <c r="AF22">
        <v>248.4</v>
      </c>
      <c r="AG22" t="s">
        <v>56</v>
      </c>
      <c r="AH22">
        <v>2011</v>
      </c>
      <c r="AI22" t="s">
        <v>54</v>
      </c>
      <c r="AJ22" t="s">
        <v>54</v>
      </c>
      <c r="AK22" t="s">
        <v>53</v>
      </c>
      <c r="AL22" t="s">
        <v>54</v>
      </c>
      <c r="AM22" t="s">
        <v>53</v>
      </c>
      <c r="AN22" t="s">
        <v>53</v>
      </c>
      <c r="AO22" t="s">
        <v>53</v>
      </c>
    </row>
    <row r="23" spans="1:41" x14ac:dyDescent="0.25">
      <c r="A23" t="s">
        <v>41</v>
      </c>
      <c r="B23" t="s">
        <v>42</v>
      </c>
      <c r="C23" t="s">
        <v>82</v>
      </c>
      <c r="D23">
        <v>27016</v>
      </c>
      <c r="E23">
        <v>27016</v>
      </c>
      <c r="F23" t="s">
        <v>83</v>
      </c>
      <c r="G23" t="s">
        <v>84</v>
      </c>
      <c r="H23" t="s">
        <v>46</v>
      </c>
      <c r="I23" t="s">
        <v>85</v>
      </c>
      <c r="J23" t="s">
        <v>86</v>
      </c>
      <c r="K23" t="s">
        <v>49</v>
      </c>
      <c r="L23" t="s">
        <v>50</v>
      </c>
      <c r="M23" t="s">
        <v>87</v>
      </c>
      <c r="N23" t="s">
        <v>52</v>
      </c>
      <c r="O23" t="s">
        <v>53</v>
      </c>
      <c r="P23" t="s">
        <v>53</v>
      </c>
      <c r="Q23" t="s">
        <v>54</v>
      </c>
      <c r="R23">
        <v>20.625408</v>
      </c>
      <c r="S23">
        <v>85.628172000000006</v>
      </c>
      <c r="T23" t="s">
        <v>55</v>
      </c>
      <c r="U23">
        <v>55.5</v>
      </c>
      <c r="V23">
        <v>29.7</v>
      </c>
      <c r="W23">
        <v>86.87</v>
      </c>
      <c r="X23">
        <v>148.69999999999999</v>
      </c>
      <c r="Y23">
        <v>35.1</v>
      </c>
      <c r="Z23">
        <v>323.64999999999998</v>
      </c>
      <c r="AA23">
        <v>345.9</v>
      </c>
      <c r="AB23">
        <v>95.2</v>
      </c>
      <c r="AC23">
        <v>263.33999999999997</v>
      </c>
      <c r="AD23">
        <v>787.8</v>
      </c>
      <c r="AE23">
        <v>140.9</v>
      </c>
      <c r="AF23">
        <v>459.12</v>
      </c>
      <c r="AG23" t="s">
        <v>56</v>
      </c>
      <c r="AH23">
        <v>2011</v>
      </c>
      <c r="AI23" t="s">
        <v>54</v>
      </c>
      <c r="AJ23" t="s">
        <v>54</v>
      </c>
      <c r="AK23" t="s">
        <v>53</v>
      </c>
      <c r="AL23" t="s">
        <v>54</v>
      </c>
      <c r="AM23" t="s">
        <v>53</v>
      </c>
      <c r="AN23" t="s">
        <v>53</v>
      </c>
      <c r="AO23" t="s">
        <v>53</v>
      </c>
    </row>
    <row r="24" spans="1:41" x14ac:dyDescent="0.25">
      <c r="A24" t="s">
        <v>41</v>
      </c>
      <c r="B24" t="s">
        <v>42</v>
      </c>
      <c r="C24" t="s">
        <v>82</v>
      </c>
      <c r="D24">
        <v>27016</v>
      </c>
      <c r="E24">
        <v>27016</v>
      </c>
      <c r="F24" t="s">
        <v>83</v>
      </c>
      <c r="G24" t="s">
        <v>84</v>
      </c>
      <c r="H24" t="s">
        <v>46</v>
      </c>
      <c r="I24" t="s">
        <v>85</v>
      </c>
      <c r="J24" t="s">
        <v>86</v>
      </c>
      <c r="K24" t="s">
        <v>49</v>
      </c>
      <c r="L24" t="s">
        <v>50</v>
      </c>
      <c r="M24" t="s">
        <v>87</v>
      </c>
      <c r="N24" t="s">
        <v>52</v>
      </c>
      <c r="O24" t="s">
        <v>53</v>
      </c>
      <c r="P24" t="s">
        <v>53</v>
      </c>
      <c r="Q24" t="s">
        <v>54</v>
      </c>
      <c r="R24">
        <v>20.625408</v>
      </c>
      <c r="S24">
        <v>85.628172000000006</v>
      </c>
      <c r="T24" t="s">
        <v>57</v>
      </c>
      <c r="U24">
        <v>85</v>
      </c>
      <c r="V24">
        <v>42.4</v>
      </c>
      <c r="W24">
        <v>100.47</v>
      </c>
      <c r="X24">
        <v>250</v>
      </c>
      <c r="Y24">
        <v>34</v>
      </c>
      <c r="Z24">
        <v>635.29</v>
      </c>
      <c r="AA24">
        <v>430.9</v>
      </c>
      <c r="AB24">
        <v>137.6</v>
      </c>
      <c r="AC24">
        <v>213.15</v>
      </c>
      <c r="AD24">
        <v>1037.8</v>
      </c>
      <c r="AE24">
        <v>174.9</v>
      </c>
      <c r="AF24">
        <v>493.37</v>
      </c>
      <c r="AG24" t="s">
        <v>56</v>
      </c>
      <c r="AH24">
        <v>2011</v>
      </c>
      <c r="AI24" t="s">
        <v>54</v>
      </c>
      <c r="AJ24" t="s">
        <v>54</v>
      </c>
      <c r="AK24" t="s">
        <v>53</v>
      </c>
      <c r="AL24" t="s">
        <v>54</v>
      </c>
      <c r="AM24" t="s">
        <v>53</v>
      </c>
      <c r="AN24" t="s">
        <v>53</v>
      </c>
      <c r="AO24" t="s">
        <v>53</v>
      </c>
    </row>
    <row r="25" spans="1:41" x14ac:dyDescent="0.25">
      <c r="A25" t="s">
        <v>41</v>
      </c>
      <c r="B25" t="s">
        <v>42</v>
      </c>
      <c r="C25" t="s">
        <v>82</v>
      </c>
      <c r="D25">
        <v>27016</v>
      </c>
      <c r="E25">
        <v>27016</v>
      </c>
      <c r="F25" t="s">
        <v>83</v>
      </c>
      <c r="G25" t="s">
        <v>84</v>
      </c>
      <c r="H25" t="s">
        <v>46</v>
      </c>
      <c r="I25" t="s">
        <v>85</v>
      </c>
      <c r="J25" t="s">
        <v>86</v>
      </c>
      <c r="K25" t="s">
        <v>49</v>
      </c>
      <c r="L25" t="s">
        <v>50</v>
      </c>
      <c r="M25" t="s">
        <v>87</v>
      </c>
      <c r="N25" t="s">
        <v>52</v>
      </c>
      <c r="O25" t="s">
        <v>53</v>
      </c>
      <c r="P25" t="s">
        <v>53</v>
      </c>
      <c r="Q25" t="s">
        <v>54</v>
      </c>
      <c r="R25">
        <v>20.625408</v>
      </c>
      <c r="S25">
        <v>85.628172000000006</v>
      </c>
      <c r="T25" t="s">
        <v>58</v>
      </c>
      <c r="U25">
        <v>0</v>
      </c>
      <c r="V25">
        <v>53.4</v>
      </c>
      <c r="W25">
        <v>-100</v>
      </c>
      <c r="X25">
        <v>0</v>
      </c>
      <c r="Y25">
        <v>41</v>
      </c>
      <c r="Z25">
        <v>-100</v>
      </c>
      <c r="AA25">
        <v>430.9</v>
      </c>
      <c r="AB25">
        <v>191</v>
      </c>
      <c r="AC25">
        <v>125.6</v>
      </c>
      <c r="AD25">
        <v>1037.8</v>
      </c>
      <c r="AE25">
        <v>215.9</v>
      </c>
      <c r="AF25">
        <v>380.69</v>
      </c>
      <c r="AG25" t="s">
        <v>56</v>
      </c>
      <c r="AH25">
        <v>2011</v>
      </c>
      <c r="AI25" t="s">
        <v>54</v>
      </c>
      <c r="AJ25" t="s">
        <v>54</v>
      </c>
      <c r="AK25" t="s">
        <v>53</v>
      </c>
      <c r="AL25" t="s">
        <v>54</v>
      </c>
      <c r="AM25" t="s">
        <v>53</v>
      </c>
      <c r="AN25" t="s">
        <v>53</v>
      </c>
      <c r="AO25" t="s">
        <v>53</v>
      </c>
    </row>
    <row r="26" spans="1:41" x14ac:dyDescent="0.25">
      <c r="A26" t="s">
        <v>41</v>
      </c>
      <c r="B26" t="s">
        <v>42</v>
      </c>
      <c r="C26" t="s">
        <v>77</v>
      </c>
      <c r="D26">
        <v>27017</v>
      </c>
      <c r="E26">
        <v>27017</v>
      </c>
      <c r="F26" t="s">
        <v>88</v>
      </c>
      <c r="G26" t="s">
        <v>84</v>
      </c>
      <c r="H26" t="s">
        <v>46</v>
      </c>
      <c r="I26" t="s">
        <v>79</v>
      </c>
      <c r="J26" t="s">
        <v>80</v>
      </c>
      <c r="K26" t="s">
        <v>74</v>
      </c>
      <c r="L26" t="s">
        <v>50</v>
      </c>
      <c r="M26" t="s">
        <v>89</v>
      </c>
      <c r="N26" t="s">
        <v>52</v>
      </c>
      <c r="O26" t="s">
        <v>76</v>
      </c>
      <c r="P26">
        <v>149</v>
      </c>
      <c r="Q26" t="s">
        <v>65</v>
      </c>
      <c r="R26">
        <v>20.841508000000001</v>
      </c>
      <c r="S26">
        <v>85.221288000000001</v>
      </c>
      <c r="T26" t="s">
        <v>55</v>
      </c>
      <c r="U26">
        <v>55.5</v>
      </c>
      <c r="V26">
        <v>53.4</v>
      </c>
      <c r="W26">
        <v>3.93</v>
      </c>
      <c r="X26">
        <v>435.5</v>
      </c>
      <c r="Y26">
        <v>41</v>
      </c>
      <c r="Z26">
        <v>962.2</v>
      </c>
      <c r="AA26">
        <v>345.9</v>
      </c>
      <c r="AB26">
        <v>245.67</v>
      </c>
      <c r="AC26">
        <v>40.799999999999997</v>
      </c>
      <c r="AD26">
        <v>1361.4</v>
      </c>
      <c r="AE26">
        <v>856.8</v>
      </c>
      <c r="AF26">
        <v>58.89</v>
      </c>
      <c r="AG26" t="s">
        <v>56</v>
      </c>
      <c r="AH26">
        <v>2011</v>
      </c>
      <c r="AI26" t="s">
        <v>54</v>
      </c>
      <c r="AJ26" t="s">
        <v>54</v>
      </c>
      <c r="AK26" t="s">
        <v>53</v>
      </c>
      <c r="AL26" t="s">
        <v>54</v>
      </c>
      <c r="AM26" t="s">
        <v>53</v>
      </c>
      <c r="AN26" t="s">
        <v>53</v>
      </c>
      <c r="AO26" t="s">
        <v>53</v>
      </c>
    </row>
    <row r="27" spans="1:41" x14ac:dyDescent="0.25">
      <c r="A27" t="s">
        <v>41</v>
      </c>
      <c r="B27" t="s">
        <v>42</v>
      </c>
      <c r="C27" t="s">
        <v>77</v>
      </c>
      <c r="D27">
        <v>27017</v>
      </c>
      <c r="E27">
        <v>27017</v>
      </c>
      <c r="F27" t="s">
        <v>88</v>
      </c>
      <c r="G27" t="s">
        <v>84</v>
      </c>
      <c r="H27" t="s">
        <v>46</v>
      </c>
      <c r="I27" t="s">
        <v>79</v>
      </c>
      <c r="J27" t="s">
        <v>80</v>
      </c>
      <c r="K27" t="s">
        <v>74</v>
      </c>
      <c r="L27" t="s">
        <v>50</v>
      </c>
      <c r="M27" t="s">
        <v>89</v>
      </c>
      <c r="N27" t="s">
        <v>52</v>
      </c>
      <c r="O27" t="s">
        <v>76</v>
      </c>
      <c r="P27">
        <v>149</v>
      </c>
      <c r="Q27" t="s">
        <v>65</v>
      </c>
      <c r="R27">
        <v>20.841508000000001</v>
      </c>
      <c r="S27">
        <v>85.221288000000001</v>
      </c>
      <c r="T27" t="s">
        <v>57</v>
      </c>
      <c r="U27">
        <v>85</v>
      </c>
      <c r="V27">
        <v>29.6</v>
      </c>
      <c r="W27">
        <v>187.16</v>
      </c>
      <c r="X27">
        <v>250</v>
      </c>
      <c r="Y27">
        <v>64.8</v>
      </c>
      <c r="Z27">
        <v>285.8</v>
      </c>
      <c r="AA27">
        <v>430.9</v>
      </c>
      <c r="AB27">
        <v>275.27</v>
      </c>
      <c r="AC27">
        <v>56.54</v>
      </c>
      <c r="AD27">
        <v>1611.4</v>
      </c>
      <c r="AE27">
        <v>921.6</v>
      </c>
      <c r="AF27">
        <v>74.849999999999994</v>
      </c>
      <c r="AG27" t="s">
        <v>56</v>
      </c>
      <c r="AH27">
        <v>2011</v>
      </c>
      <c r="AI27" t="s">
        <v>54</v>
      </c>
      <c r="AJ27" t="s">
        <v>54</v>
      </c>
      <c r="AK27" t="s">
        <v>53</v>
      </c>
      <c r="AL27" t="s">
        <v>54</v>
      </c>
      <c r="AM27" t="s">
        <v>53</v>
      </c>
      <c r="AN27" t="s">
        <v>53</v>
      </c>
      <c r="AO27" t="s">
        <v>53</v>
      </c>
    </row>
    <row r="28" spans="1:41" x14ac:dyDescent="0.25">
      <c r="A28" t="s">
        <v>41</v>
      </c>
      <c r="B28" t="s">
        <v>42</v>
      </c>
      <c r="C28" t="s">
        <v>77</v>
      </c>
      <c r="D28">
        <v>27017</v>
      </c>
      <c r="E28">
        <v>27017</v>
      </c>
      <c r="F28" t="s">
        <v>88</v>
      </c>
      <c r="G28" t="s">
        <v>84</v>
      </c>
      <c r="H28" t="s">
        <v>46</v>
      </c>
      <c r="I28" t="s">
        <v>79</v>
      </c>
      <c r="J28" t="s">
        <v>80</v>
      </c>
      <c r="K28" t="s">
        <v>74</v>
      </c>
      <c r="L28" t="s">
        <v>50</v>
      </c>
      <c r="M28" t="s">
        <v>89</v>
      </c>
      <c r="N28" t="s">
        <v>52</v>
      </c>
      <c r="O28" t="s">
        <v>76</v>
      </c>
      <c r="P28">
        <v>149</v>
      </c>
      <c r="Q28" t="s">
        <v>65</v>
      </c>
      <c r="R28">
        <v>20.841508000000001</v>
      </c>
      <c r="S28">
        <v>85.221288000000001</v>
      </c>
      <c r="T28" t="s">
        <v>58</v>
      </c>
      <c r="U28">
        <v>0</v>
      </c>
      <c r="V28">
        <v>53.4</v>
      </c>
      <c r="W28">
        <v>-100</v>
      </c>
      <c r="X28">
        <v>0</v>
      </c>
      <c r="Y28">
        <v>41</v>
      </c>
      <c r="Z28">
        <v>-100</v>
      </c>
      <c r="AA28">
        <v>430.9</v>
      </c>
      <c r="AB28">
        <v>328.67</v>
      </c>
      <c r="AC28">
        <v>31.1</v>
      </c>
      <c r="AD28">
        <v>1611.4</v>
      </c>
      <c r="AE28">
        <v>962.6</v>
      </c>
      <c r="AF28">
        <v>67.400000000000006</v>
      </c>
      <c r="AG28" t="s">
        <v>56</v>
      </c>
      <c r="AH28">
        <v>2011</v>
      </c>
      <c r="AI28" t="s">
        <v>54</v>
      </c>
      <c r="AJ28" t="s">
        <v>54</v>
      </c>
      <c r="AK28" t="s">
        <v>53</v>
      </c>
      <c r="AL28" t="s">
        <v>54</v>
      </c>
      <c r="AM28" t="s">
        <v>53</v>
      </c>
      <c r="AN28" t="s">
        <v>53</v>
      </c>
      <c r="AO28" t="s">
        <v>53</v>
      </c>
    </row>
    <row r="29" spans="1:41" x14ac:dyDescent="0.25">
      <c r="A29" t="s">
        <v>41</v>
      </c>
      <c r="B29" t="s">
        <v>42</v>
      </c>
      <c r="C29" t="s">
        <v>90</v>
      </c>
      <c r="D29">
        <v>27949</v>
      </c>
      <c r="E29">
        <v>27949</v>
      </c>
      <c r="F29" t="s">
        <v>91</v>
      </c>
      <c r="G29" t="s">
        <v>84</v>
      </c>
      <c r="H29" t="s">
        <v>46</v>
      </c>
      <c r="I29" t="s">
        <v>92</v>
      </c>
      <c r="J29" t="s">
        <v>93</v>
      </c>
      <c r="K29" t="s">
        <v>74</v>
      </c>
      <c r="L29" t="s">
        <v>94</v>
      </c>
      <c r="M29" t="s">
        <v>95</v>
      </c>
      <c r="N29" t="s">
        <v>52</v>
      </c>
      <c r="O29" t="s">
        <v>76</v>
      </c>
      <c r="P29">
        <v>5</v>
      </c>
      <c r="Q29" t="s">
        <v>65</v>
      </c>
      <c r="R29">
        <v>20.709962000000001</v>
      </c>
      <c r="S29">
        <v>86.098825000000005</v>
      </c>
      <c r="T29" t="s">
        <v>55</v>
      </c>
      <c r="U29">
        <v>55.5</v>
      </c>
      <c r="V29">
        <v>53.4</v>
      </c>
      <c r="W29">
        <v>3.93</v>
      </c>
      <c r="X29">
        <v>336.9</v>
      </c>
      <c r="Y29">
        <v>41</v>
      </c>
      <c r="Z29">
        <v>721.71</v>
      </c>
      <c r="AA29">
        <v>345.9</v>
      </c>
      <c r="AB29">
        <v>107.6</v>
      </c>
      <c r="AC29">
        <v>221.47</v>
      </c>
      <c r="AD29">
        <v>1164.2</v>
      </c>
      <c r="AE29">
        <v>294.5</v>
      </c>
      <c r="AF29">
        <v>295.31</v>
      </c>
      <c r="AG29" t="s">
        <v>96</v>
      </c>
      <c r="AH29">
        <v>2014</v>
      </c>
      <c r="AI29" t="s">
        <v>54</v>
      </c>
      <c r="AJ29" t="s">
        <v>54</v>
      </c>
      <c r="AK29" t="s">
        <v>53</v>
      </c>
      <c r="AL29" t="s">
        <v>54</v>
      </c>
      <c r="AM29" t="s">
        <v>53</v>
      </c>
      <c r="AN29" t="s">
        <v>53</v>
      </c>
      <c r="AO29" t="s">
        <v>53</v>
      </c>
    </row>
    <row r="30" spans="1:41" x14ac:dyDescent="0.25">
      <c r="A30" t="s">
        <v>41</v>
      </c>
      <c r="B30" t="s">
        <v>42</v>
      </c>
      <c r="C30" t="s">
        <v>90</v>
      </c>
      <c r="D30">
        <v>27949</v>
      </c>
      <c r="E30">
        <v>27949</v>
      </c>
      <c r="F30" t="s">
        <v>91</v>
      </c>
      <c r="G30" t="s">
        <v>84</v>
      </c>
      <c r="H30" t="s">
        <v>46</v>
      </c>
      <c r="I30" t="s">
        <v>92</v>
      </c>
      <c r="J30" t="s">
        <v>93</v>
      </c>
      <c r="K30" t="s">
        <v>74</v>
      </c>
      <c r="L30" t="s">
        <v>94</v>
      </c>
      <c r="M30" t="s">
        <v>95</v>
      </c>
      <c r="N30" t="s">
        <v>52</v>
      </c>
      <c r="O30" t="s">
        <v>76</v>
      </c>
      <c r="P30">
        <v>5</v>
      </c>
      <c r="Q30" t="s">
        <v>65</v>
      </c>
      <c r="R30">
        <v>20.709962000000001</v>
      </c>
      <c r="S30">
        <v>86.098825000000005</v>
      </c>
      <c r="T30" t="s">
        <v>57</v>
      </c>
      <c r="U30">
        <v>85</v>
      </c>
      <c r="V30">
        <v>44</v>
      </c>
      <c r="W30">
        <v>93.18</v>
      </c>
      <c r="X30">
        <v>250</v>
      </c>
      <c r="Y30">
        <v>30</v>
      </c>
      <c r="Z30">
        <v>733.33</v>
      </c>
      <c r="AA30">
        <v>430.9</v>
      </c>
      <c r="AB30">
        <v>151.6</v>
      </c>
      <c r="AC30">
        <v>184.23</v>
      </c>
      <c r="AD30">
        <v>1414.2</v>
      </c>
      <c r="AE30">
        <v>324.5</v>
      </c>
      <c r="AF30">
        <v>335.81</v>
      </c>
      <c r="AG30" t="s">
        <v>96</v>
      </c>
      <c r="AH30">
        <v>2014</v>
      </c>
      <c r="AI30" t="s">
        <v>54</v>
      </c>
      <c r="AJ30" t="s">
        <v>54</v>
      </c>
      <c r="AK30" t="s">
        <v>53</v>
      </c>
      <c r="AL30" t="s">
        <v>54</v>
      </c>
      <c r="AM30" t="s">
        <v>53</v>
      </c>
      <c r="AN30" t="s">
        <v>53</v>
      </c>
      <c r="AO30" t="s">
        <v>53</v>
      </c>
    </row>
    <row r="31" spans="1:41" x14ac:dyDescent="0.25">
      <c r="A31" t="s">
        <v>41</v>
      </c>
      <c r="B31" t="s">
        <v>42</v>
      </c>
      <c r="C31" t="s">
        <v>90</v>
      </c>
      <c r="D31">
        <v>27949</v>
      </c>
      <c r="E31">
        <v>27949</v>
      </c>
      <c r="F31" t="s">
        <v>91</v>
      </c>
      <c r="G31" t="s">
        <v>84</v>
      </c>
      <c r="H31" t="s">
        <v>46</v>
      </c>
      <c r="I31" t="s">
        <v>92</v>
      </c>
      <c r="J31" t="s">
        <v>93</v>
      </c>
      <c r="K31" t="s">
        <v>74</v>
      </c>
      <c r="L31" t="s">
        <v>94</v>
      </c>
      <c r="M31" t="s">
        <v>95</v>
      </c>
      <c r="N31" t="s">
        <v>52</v>
      </c>
      <c r="O31" t="s">
        <v>76</v>
      </c>
      <c r="P31">
        <v>5</v>
      </c>
      <c r="Q31" t="s">
        <v>65</v>
      </c>
      <c r="R31">
        <v>20.709962000000001</v>
      </c>
      <c r="S31">
        <v>86.098825000000005</v>
      </c>
      <c r="T31" t="s">
        <v>58</v>
      </c>
      <c r="U31">
        <v>0</v>
      </c>
      <c r="V31">
        <v>53.4</v>
      </c>
      <c r="W31">
        <v>-100</v>
      </c>
      <c r="X31">
        <v>0</v>
      </c>
      <c r="Y31">
        <v>41</v>
      </c>
      <c r="Z31">
        <v>-100</v>
      </c>
      <c r="AA31">
        <v>430.9</v>
      </c>
      <c r="AB31">
        <v>205</v>
      </c>
      <c r="AC31">
        <v>110.2</v>
      </c>
      <c r="AD31">
        <v>1414.2</v>
      </c>
      <c r="AE31">
        <v>365.5</v>
      </c>
      <c r="AF31">
        <v>286.92</v>
      </c>
      <c r="AG31" t="s">
        <v>96</v>
      </c>
      <c r="AH31">
        <v>2014</v>
      </c>
      <c r="AI31" t="s">
        <v>54</v>
      </c>
      <c r="AJ31" t="s">
        <v>54</v>
      </c>
      <c r="AK31" t="s">
        <v>53</v>
      </c>
      <c r="AL31" t="s">
        <v>54</v>
      </c>
      <c r="AM31" t="s">
        <v>53</v>
      </c>
      <c r="AN31" t="s">
        <v>53</v>
      </c>
      <c r="AO31" t="s">
        <v>53</v>
      </c>
    </row>
    <row r="32" spans="1:41" x14ac:dyDescent="0.25">
      <c r="A32" t="s">
        <v>41</v>
      </c>
      <c r="B32" t="s">
        <v>42</v>
      </c>
      <c r="C32" t="s">
        <v>43</v>
      </c>
      <c r="D32">
        <v>32204</v>
      </c>
      <c r="E32">
        <v>32204</v>
      </c>
      <c r="F32" t="s">
        <v>97</v>
      </c>
      <c r="G32" t="s">
        <v>45</v>
      </c>
      <c r="H32" t="s">
        <v>46</v>
      </c>
      <c r="I32" t="s">
        <v>60</v>
      </c>
      <c r="J32" t="s">
        <v>61</v>
      </c>
      <c r="K32" t="s">
        <v>62</v>
      </c>
      <c r="L32" t="s">
        <v>50</v>
      </c>
      <c r="M32" t="s">
        <v>63</v>
      </c>
      <c r="N32" t="s">
        <v>52</v>
      </c>
      <c r="O32" t="s">
        <v>64</v>
      </c>
      <c r="P32">
        <v>17</v>
      </c>
      <c r="Q32" t="s">
        <v>65</v>
      </c>
      <c r="R32" t="s">
        <v>54</v>
      </c>
      <c r="S32" t="s">
        <v>54</v>
      </c>
      <c r="T32" t="s">
        <v>55</v>
      </c>
      <c r="U32">
        <v>59</v>
      </c>
      <c r="V32">
        <v>39.1</v>
      </c>
      <c r="W32">
        <v>50.9</v>
      </c>
      <c r="X32">
        <v>145</v>
      </c>
      <c r="Y32">
        <v>21.6</v>
      </c>
      <c r="Z32">
        <v>571.29999999999995</v>
      </c>
      <c r="AA32">
        <v>358.8</v>
      </c>
      <c r="AB32">
        <v>284.39999999999998</v>
      </c>
      <c r="AC32">
        <v>26.16</v>
      </c>
      <c r="AD32">
        <v>650</v>
      </c>
      <c r="AE32">
        <v>331.39</v>
      </c>
      <c r="AF32">
        <v>96.14</v>
      </c>
      <c r="AG32" t="s">
        <v>56</v>
      </c>
      <c r="AH32">
        <v>2012</v>
      </c>
      <c r="AI32" t="s">
        <v>54</v>
      </c>
      <c r="AJ32" t="s">
        <v>54</v>
      </c>
      <c r="AK32" t="s">
        <v>53</v>
      </c>
      <c r="AL32" t="s">
        <v>54</v>
      </c>
      <c r="AM32" t="s">
        <v>53</v>
      </c>
      <c r="AN32" t="s">
        <v>53</v>
      </c>
      <c r="AO32" t="s">
        <v>53</v>
      </c>
    </row>
    <row r="33" spans="1:41" x14ac:dyDescent="0.25">
      <c r="A33" t="s">
        <v>41</v>
      </c>
      <c r="B33" t="s">
        <v>42</v>
      </c>
      <c r="C33" t="s">
        <v>43</v>
      </c>
      <c r="D33">
        <v>32204</v>
      </c>
      <c r="E33">
        <v>32204</v>
      </c>
      <c r="F33" t="s">
        <v>97</v>
      </c>
      <c r="G33" t="s">
        <v>45</v>
      </c>
      <c r="H33" t="s">
        <v>46</v>
      </c>
      <c r="I33" t="s">
        <v>60</v>
      </c>
      <c r="J33" t="s">
        <v>61</v>
      </c>
      <c r="K33" t="s">
        <v>62</v>
      </c>
      <c r="L33" t="s">
        <v>50</v>
      </c>
      <c r="M33" t="s">
        <v>63</v>
      </c>
      <c r="N33" t="s">
        <v>52</v>
      </c>
      <c r="O33" t="s">
        <v>64</v>
      </c>
      <c r="P33">
        <v>17</v>
      </c>
      <c r="Q33" t="s">
        <v>65</v>
      </c>
      <c r="R33" t="s">
        <v>54</v>
      </c>
      <c r="S33" t="s">
        <v>54</v>
      </c>
      <c r="T33" t="s">
        <v>57</v>
      </c>
      <c r="U33">
        <v>85.3</v>
      </c>
      <c r="V33">
        <v>50.25</v>
      </c>
      <c r="W33">
        <v>69.75</v>
      </c>
      <c r="X33">
        <v>90</v>
      </c>
      <c r="Y33">
        <v>39.200000000000003</v>
      </c>
      <c r="Z33">
        <v>129.59</v>
      </c>
      <c r="AA33">
        <v>444.1</v>
      </c>
      <c r="AB33">
        <v>334.65</v>
      </c>
      <c r="AC33">
        <v>32.71</v>
      </c>
      <c r="AD33">
        <v>740</v>
      </c>
      <c r="AE33">
        <v>370.59</v>
      </c>
      <c r="AF33">
        <v>99.68</v>
      </c>
      <c r="AG33" t="s">
        <v>56</v>
      </c>
      <c r="AH33">
        <v>2012</v>
      </c>
      <c r="AI33" t="s">
        <v>54</v>
      </c>
      <c r="AJ33" t="s">
        <v>54</v>
      </c>
      <c r="AK33" t="s">
        <v>53</v>
      </c>
      <c r="AL33" t="s">
        <v>54</v>
      </c>
      <c r="AM33" t="s">
        <v>53</v>
      </c>
      <c r="AN33" t="s">
        <v>53</v>
      </c>
      <c r="AO33" t="s">
        <v>53</v>
      </c>
    </row>
    <row r="34" spans="1:41" x14ac:dyDescent="0.25">
      <c r="A34" t="s">
        <v>41</v>
      </c>
      <c r="B34" t="s">
        <v>42</v>
      </c>
      <c r="C34" t="s">
        <v>43</v>
      </c>
      <c r="D34">
        <v>32204</v>
      </c>
      <c r="E34">
        <v>32204</v>
      </c>
      <c r="F34" t="s">
        <v>97</v>
      </c>
      <c r="G34" t="s">
        <v>45</v>
      </c>
      <c r="H34" t="s">
        <v>46</v>
      </c>
      <c r="I34" t="s">
        <v>60</v>
      </c>
      <c r="J34" t="s">
        <v>61</v>
      </c>
      <c r="K34" t="s">
        <v>62</v>
      </c>
      <c r="L34" t="s">
        <v>50</v>
      </c>
      <c r="M34" t="s">
        <v>63</v>
      </c>
      <c r="N34" t="s">
        <v>52</v>
      </c>
      <c r="O34" t="s">
        <v>64</v>
      </c>
      <c r="P34">
        <v>17</v>
      </c>
      <c r="Q34" t="s">
        <v>65</v>
      </c>
      <c r="R34" t="s">
        <v>54</v>
      </c>
      <c r="S34" t="s">
        <v>54</v>
      </c>
      <c r="T34" t="s">
        <v>58</v>
      </c>
      <c r="U34">
        <v>0</v>
      </c>
      <c r="V34">
        <v>39.1</v>
      </c>
      <c r="W34">
        <v>-100</v>
      </c>
      <c r="X34">
        <v>0</v>
      </c>
      <c r="Y34">
        <v>21.6</v>
      </c>
      <c r="Z34">
        <v>-100</v>
      </c>
      <c r="AA34">
        <v>444.1</v>
      </c>
      <c r="AB34">
        <v>373.75</v>
      </c>
      <c r="AC34">
        <v>18.82</v>
      </c>
      <c r="AD34">
        <v>740</v>
      </c>
      <c r="AE34">
        <v>392.19</v>
      </c>
      <c r="AF34">
        <v>88.68</v>
      </c>
      <c r="AG34" t="s">
        <v>56</v>
      </c>
      <c r="AH34">
        <v>2012</v>
      </c>
      <c r="AI34" t="s">
        <v>54</v>
      </c>
      <c r="AJ34" t="s">
        <v>54</v>
      </c>
      <c r="AK34" t="s">
        <v>53</v>
      </c>
      <c r="AL34" t="s">
        <v>54</v>
      </c>
      <c r="AM34" t="s">
        <v>53</v>
      </c>
      <c r="AN34" t="s">
        <v>53</v>
      </c>
      <c r="AO34" t="s">
        <v>53</v>
      </c>
    </row>
    <row r="35" spans="1:41" x14ac:dyDescent="0.25">
      <c r="A35" t="s">
        <v>41</v>
      </c>
      <c r="B35" t="s">
        <v>42</v>
      </c>
      <c r="C35" t="s">
        <v>43</v>
      </c>
      <c r="D35">
        <v>32205</v>
      </c>
      <c r="E35">
        <v>32205</v>
      </c>
      <c r="F35" t="s">
        <v>98</v>
      </c>
      <c r="G35" t="s">
        <v>84</v>
      </c>
      <c r="H35" t="s">
        <v>46</v>
      </c>
      <c r="I35" t="s">
        <v>60</v>
      </c>
      <c r="J35" t="s">
        <v>61</v>
      </c>
      <c r="K35" t="s">
        <v>74</v>
      </c>
      <c r="L35" t="s">
        <v>50</v>
      </c>
      <c r="M35" t="s">
        <v>99</v>
      </c>
      <c r="N35" t="s">
        <v>52</v>
      </c>
      <c r="O35" t="s">
        <v>76</v>
      </c>
      <c r="P35">
        <v>5</v>
      </c>
      <c r="Q35" t="s">
        <v>65</v>
      </c>
      <c r="R35">
        <v>19.326937000000001</v>
      </c>
      <c r="S35">
        <v>84.884361999999996</v>
      </c>
      <c r="T35" t="s">
        <v>55</v>
      </c>
      <c r="U35">
        <v>55.5</v>
      </c>
      <c r="V35">
        <v>53.4</v>
      </c>
      <c r="W35">
        <v>3.93</v>
      </c>
      <c r="X35">
        <v>148.69999999999999</v>
      </c>
      <c r="Y35">
        <v>41</v>
      </c>
      <c r="Z35">
        <v>262.68</v>
      </c>
      <c r="AA35">
        <v>345.9</v>
      </c>
      <c r="AB35">
        <v>327.61</v>
      </c>
      <c r="AC35">
        <v>5.58</v>
      </c>
      <c r="AD35">
        <v>787.8</v>
      </c>
      <c r="AE35">
        <v>407.18</v>
      </c>
      <c r="AF35">
        <v>93.48</v>
      </c>
      <c r="AG35" t="s">
        <v>56</v>
      </c>
      <c r="AH35">
        <v>2012</v>
      </c>
      <c r="AI35" t="s">
        <v>54</v>
      </c>
      <c r="AJ35" t="s">
        <v>54</v>
      </c>
      <c r="AK35" t="s">
        <v>53</v>
      </c>
      <c r="AL35" t="s">
        <v>54</v>
      </c>
      <c r="AM35" t="s">
        <v>53</v>
      </c>
      <c r="AN35" t="s">
        <v>53</v>
      </c>
      <c r="AO35" t="s">
        <v>53</v>
      </c>
    </row>
    <row r="36" spans="1:41" x14ac:dyDescent="0.25">
      <c r="A36" t="s">
        <v>41</v>
      </c>
      <c r="B36" t="s">
        <v>42</v>
      </c>
      <c r="C36" t="s">
        <v>43</v>
      </c>
      <c r="D36">
        <v>32205</v>
      </c>
      <c r="E36">
        <v>32205</v>
      </c>
      <c r="F36" t="s">
        <v>98</v>
      </c>
      <c r="G36" t="s">
        <v>84</v>
      </c>
      <c r="H36" t="s">
        <v>46</v>
      </c>
      <c r="I36" t="s">
        <v>60</v>
      </c>
      <c r="J36" t="s">
        <v>61</v>
      </c>
      <c r="K36" t="s">
        <v>74</v>
      </c>
      <c r="L36" t="s">
        <v>50</v>
      </c>
      <c r="M36" t="s">
        <v>99</v>
      </c>
      <c r="N36" t="s">
        <v>52</v>
      </c>
      <c r="O36" t="s">
        <v>76</v>
      </c>
      <c r="P36">
        <v>5</v>
      </c>
      <c r="Q36" t="s">
        <v>65</v>
      </c>
      <c r="R36">
        <v>19.326937000000001</v>
      </c>
      <c r="S36">
        <v>84.884361999999996</v>
      </c>
      <c r="T36" t="s">
        <v>57</v>
      </c>
      <c r="U36">
        <v>85</v>
      </c>
      <c r="V36">
        <v>44</v>
      </c>
      <c r="W36">
        <v>93.18</v>
      </c>
      <c r="X36">
        <v>250</v>
      </c>
      <c r="Y36">
        <v>30</v>
      </c>
      <c r="Z36">
        <v>733.33</v>
      </c>
      <c r="AA36">
        <v>430.9</v>
      </c>
      <c r="AB36">
        <v>371.61</v>
      </c>
      <c r="AC36">
        <v>15.95</v>
      </c>
      <c r="AD36">
        <v>1037.8</v>
      </c>
      <c r="AE36">
        <v>437.18</v>
      </c>
      <c r="AF36">
        <v>137.38999999999999</v>
      </c>
      <c r="AG36" t="s">
        <v>56</v>
      </c>
      <c r="AH36">
        <v>2012</v>
      </c>
      <c r="AI36" t="s">
        <v>54</v>
      </c>
      <c r="AJ36" t="s">
        <v>54</v>
      </c>
      <c r="AK36" t="s">
        <v>53</v>
      </c>
      <c r="AL36" t="s">
        <v>54</v>
      </c>
      <c r="AM36" t="s">
        <v>53</v>
      </c>
      <c r="AN36" t="s">
        <v>53</v>
      </c>
      <c r="AO36" t="s">
        <v>53</v>
      </c>
    </row>
    <row r="37" spans="1:41" x14ac:dyDescent="0.25">
      <c r="A37" t="s">
        <v>41</v>
      </c>
      <c r="B37" t="s">
        <v>42</v>
      </c>
      <c r="C37" t="s">
        <v>43</v>
      </c>
      <c r="D37">
        <v>32205</v>
      </c>
      <c r="E37">
        <v>32205</v>
      </c>
      <c r="F37" t="s">
        <v>98</v>
      </c>
      <c r="G37" t="s">
        <v>84</v>
      </c>
      <c r="H37" t="s">
        <v>46</v>
      </c>
      <c r="I37" t="s">
        <v>60</v>
      </c>
      <c r="J37" t="s">
        <v>61</v>
      </c>
      <c r="K37" t="s">
        <v>74</v>
      </c>
      <c r="L37" t="s">
        <v>50</v>
      </c>
      <c r="M37" t="s">
        <v>99</v>
      </c>
      <c r="N37" t="s">
        <v>52</v>
      </c>
      <c r="O37" t="s">
        <v>76</v>
      </c>
      <c r="P37">
        <v>5</v>
      </c>
      <c r="Q37" t="s">
        <v>65</v>
      </c>
      <c r="R37">
        <v>19.326937000000001</v>
      </c>
      <c r="S37">
        <v>84.884361999999996</v>
      </c>
      <c r="T37" t="s">
        <v>58</v>
      </c>
      <c r="U37">
        <v>0</v>
      </c>
      <c r="V37">
        <v>53.4</v>
      </c>
      <c r="W37">
        <v>-100</v>
      </c>
      <c r="X37">
        <v>0</v>
      </c>
      <c r="Y37">
        <v>41</v>
      </c>
      <c r="Z37">
        <v>-100</v>
      </c>
      <c r="AA37">
        <v>430.9</v>
      </c>
      <c r="AB37">
        <v>425.01</v>
      </c>
      <c r="AC37">
        <v>1.39</v>
      </c>
      <c r="AD37">
        <v>1037.8</v>
      </c>
      <c r="AE37">
        <v>478.18</v>
      </c>
      <c r="AF37">
        <v>117.03</v>
      </c>
      <c r="AG37" t="s">
        <v>56</v>
      </c>
      <c r="AH37">
        <v>2012</v>
      </c>
      <c r="AI37" t="s">
        <v>54</v>
      </c>
      <c r="AJ37" t="s">
        <v>54</v>
      </c>
      <c r="AK37" t="s">
        <v>53</v>
      </c>
      <c r="AL37" t="s">
        <v>54</v>
      </c>
      <c r="AM37" t="s">
        <v>53</v>
      </c>
      <c r="AN37" t="s">
        <v>53</v>
      </c>
      <c r="AO37" t="s">
        <v>53</v>
      </c>
    </row>
    <row r="38" spans="1:41" x14ac:dyDescent="0.25">
      <c r="A38" t="s">
        <v>41</v>
      </c>
      <c r="B38" t="s">
        <v>42</v>
      </c>
      <c r="C38" t="s">
        <v>43</v>
      </c>
      <c r="D38">
        <v>32206</v>
      </c>
      <c r="E38">
        <v>32206</v>
      </c>
      <c r="F38" t="s">
        <v>100</v>
      </c>
      <c r="G38" t="s">
        <v>84</v>
      </c>
      <c r="H38" t="s">
        <v>46</v>
      </c>
      <c r="I38" t="s">
        <v>60</v>
      </c>
      <c r="J38" t="s">
        <v>61</v>
      </c>
      <c r="K38" t="s">
        <v>74</v>
      </c>
      <c r="L38" t="s">
        <v>50</v>
      </c>
      <c r="M38" t="s">
        <v>101</v>
      </c>
      <c r="N38" t="s">
        <v>52</v>
      </c>
      <c r="O38" t="s">
        <v>76</v>
      </c>
      <c r="P38">
        <v>217</v>
      </c>
      <c r="Q38" t="s">
        <v>65</v>
      </c>
      <c r="R38" t="s">
        <v>54</v>
      </c>
      <c r="S38" t="s">
        <v>54</v>
      </c>
      <c r="T38" t="s">
        <v>55</v>
      </c>
      <c r="U38">
        <v>55.5</v>
      </c>
      <c r="V38">
        <v>53.4</v>
      </c>
      <c r="W38">
        <v>3.93</v>
      </c>
      <c r="X38">
        <v>148.69999999999999</v>
      </c>
      <c r="Y38">
        <v>41</v>
      </c>
      <c r="Z38">
        <v>262.68</v>
      </c>
      <c r="AA38">
        <v>345.9</v>
      </c>
      <c r="AB38">
        <v>237.4</v>
      </c>
      <c r="AC38">
        <v>45.7</v>
      </c>
      <c r="AD38">
        <v>787.8</v>
      </c>
      <c r="AE38">
        <v>332.47</v>
      </c>
      <c r="AF38">
        <v>136.94999999999999</v>
      </c>
      <c r="AG38" t="s">
        <v>56</v>
      </c>
      <c r="AH38">
        <v>2012</v>
      </c>
      <c r="AI38" t="s">
        <v>54</v>
      </c>
      <c r="AJ38" t="s">
        <v>54</v>
      </c>
      <c r="AK38" t="s">
        <v>53</v>
      </c>
      <c r="AL38" t="s">
        <v>54</v>
      </c>
      <c r="AM38" t="s">
        <v>53</v>
      </c>
      <c r="AN38" t="s">
        <v>53</v>
      </c>
      <c r="AO38" t="s">
        <v>53</v>
      </c>
    </row>
    <row r="39" spans="1:41" x14ac:dyDescent="0.25">
      <c r="A39" t="s">
        <v>41</v>
      </c>
      <c r="B39" t="s">
        <v>42</v>
      </c>
      <c r="C39" t="s">
        <v>43</v>
      </c>
      <c r="D39">
        <v>32206</v>
      </c>
      <c r="E39">
        <v>32206</v>
      </c>
      <c r="F39" t="s">
        <v>100</v>
      </c>
      <c r="G39" t="s">
        <v>84</v>
      </c>
      <c r="H39" t="s">
        <v>46</v>
      </c>
      <c r="I39" t="s">
        <v>60</v>
      </c>
      <c r="J39" t="s">
        <v>61</v>
      </c>
      <c r="K39" t="s">
        <v>74</v>
      </c>
      <c r="L39" t="s">
        <v>50</v>
      </c>
      <c r="M39" t="s">
        <v>101</v>
      </c>
      <c r="N39" t="s">
        <v>52</v>
      </c>
      <c r="O39" t="s">
        <v>76</v>
      </c>
      <c r="P39">
        <v>217</v>
      </c>
      <c r="Q39" t="s">
        <v>65</v>
      </c>
      <c r="R39" t="s">
        <v>54</v>
      </c>
      <c r="S39" t="s">
        <v>54</v>
      </c>
      <c r="T39" t="s">
        <v>57</v>
      </c>
      <c r="U39">
        <v>85</v>
      </c>
      <c r="V39">
        <v>44</v>
      </c>
      <c r="W39">
        <v>93.18</v>
      </c>
      <c r="X39">
        <v>250</v>
      </c>
      <c r="Y39">
        <v>30</v>
      </c>
      <c r="Z39">
        <v>733.33</v>
      </c>
      <c r="AA39">
        <v>430.9</v>
      </c>
      <c r="AB39">
        <v>281.39999999999998</v>
      </c>
      <c r="AC39">
        <v>53.13</v>
      </c>
      <c r="AD39">
        <v>1037.8</v>
      </c>
      <c r="AE39">
        <v>362.47</v>
      </c>
      <c r="AF39">
        <v>186.31</v>
      </c>
      <c r="AG39" t="s">
        <v>56</v>
      </c>
      <c r="AH39">
        <v>2012</v>
      </c>
      <c r="AI39" t="s">
        <v>54</v>
      </c>
      <c r="AJ39" t="s">
        <v>54</v>
      </c>
      <c r="AK39" t="s">
        <v>53</v>
      </c>
      <c r="AL39" t="s">
        <v>54</v>
      </c>
      <c r="AM39" t="s">
        <v>53</v>
      </c>
      <c r="AN39" t="s">
        <v>53</v>
      </c>
      <c r="AO39" t="s">
        <v>53</v>
      </c>
    </row>
    <row r="40" spans="1:41" x14ac:dyDescent="0.25">
      <c r="A40" t="s">
        <v>41</v>
      </c>
      <c r="B40" t="s">
        <v>42</v>
      </c>
      <c r="C40" t="s">
        <v>43</v>
      </c>
      <c r="D40">
        <v>32206</v>
      </c>
      <c r="E40">
        <v>32206</v>
      </c>
      <c r="F40" t="s">
        <v>100</v>
      </c>
      <c r="G40" t="s">
        <v>84</v>
      </c>
      <c r="H40" t="s">
        <v>46</v>
      </c>
      <c r="I40" t="s">
        <v>60</v>
      </c>
      <c r="J40" t="s">
        <v>61</v>
      </c>
      <c r="K40" t="s">
        <v>74</v>
      </c>
      <c r="L40" t="s">
        <v>50</v>
      </c>
      <c r="M40" t="s">
        <v>101</v>
      </c>
      <c r="N40" t="s">
        <v>52</v>
      </c>
      <c r="O40" t="s">
        <v>76</v>
      </c>
      <c r="P40">
        <v>217</v>
      </c>
      <c r="Q40" t="s">
        <v>65</v>
      </c>
      <c r="R40" t="s">
        <v>54</v>
      </c>
      <c r="S40" t="s">
        <v>54</v>
      </c>
      <c r="T40" t="s">
        <v>58</v>
      </c>
      <c r="U40">
        <v>0</v>
      </c>
      <c r="V40">
        <v>53.4</v>
      </c>
      <c r="W40">
        <v>-100</v>
      </c>
      <c r="X40">
        <v>0</v>
      </c>
      <c r="Y40">
        <v>41</v>
      </c>
      <c r="Z40">
        <v>-100</v>
      </c>
      <c r="AA40">
        <v>430.9</v>
      </c>
      <c r="AB40">
        <v>334.8</v>
      </c>
      <c r="AC40">
        <v>28.7</v>
      </c>
      <c r="AD40">
        <v>1037.8</v>
      </c>
      <c r="AE40">
        <v>403.47</v>
      </c>
      <c r="AF40">
        <v>157.22</v>
      </c>
      <c r="AG40" t="s">
        <v>56</v>
      </c>
      <c r="AH40">
        <v>2012</v>
      </c>
      <c r="AI40" t="s">
        <v>54</v>
      </c>
      <c r="AJ40" t="s">
        <v>54</v>
      </c>
      <c r="AK40" t="s">
        <v>53</v>
      </c>
      <c r="AL40" t="s">
        <v>54</v>
      </c>
      <c r="AM40" t="s">
        <v>53</v>
      </c>
      <c r="AN40" t="s">
        <v>53</v>
      </c>
      <c r="AO40" t="s">
        <v>53</v>
      </c>
    </row>
    <row r="41" spans="1:41" x14ac:dyDescent="0.25">
      <c r="A41" t="s">
        <v>41</v>
      </c>
      <c r="B41" t="s">
        <v>42</v>
      </c>
      <c r="C41" t="s">
        <v>43</v>
      </c>
      <c r="D41">
        <v>32207</v>
      </c>
      <c r="E41">
        <v>32207</v>
      </c>
      <c r="F41" t="s">
        <v>102</v>
      </c>
      <c r="G41" t="s">
        <v>84</v>
      </c>
      <c r="H41" t="s">
        <v>46</v>
      </c>
      <c r="I41" t="s">
        <v>60</v>
      </c>
      <c r="J41" t="s">
        <v>61</v>
      </c>
      <c r="K41" t="s">
        <v>74</v>
      </c>
      <c r="L41" t="s">
        <v>94</v>
      </c>
      <c r="M41" t="s">
        <v>99</v>
      </c>
      <c r="N41" t="s">
        <v>103</v>
      </c>
      <c r="O41" t="s">
        <v>76</v>
      </c>
      <c r="P41">
        <v>5</v>
      </c>
      <c r="Q41" t="s">
        <v>65</v>
      </c>
      <c r="R41">
        <v>19.19502</v>
      </c>
      <c r="S41">
        <v>84.734566000000001</v>
      </c>
      <c r="T41" t="s">
        <v>55</v>
      </c>
      <c r="U41">
        <v>55.5</v>
      </c>
      <c r="V41">
        <v>53.4</v>
      </c>
      <c r="W41">
        <v>3.93</v>
      </c>
      <c r="X41">
        <v>953.1</v>
      </c>
      <c r="Y41">
        <v>41</v>
      </c>
      <c r="Z41">
        <v>2224.63</v>
      </c>
      <c r="AA41">
        <v>345.9</v>
      </c>
      <c r="AB41">
        <v>135.81</v>
      </c>
      <c r="AC41">
        <v>154.69</v>
      </c>
      <c r="AD41">
        <v>2396.6</v>
      </c>
      <c r="AE41">
        <v>627.21</v>
      </c>
      <c r="AF41">
        <v>282.10000000000002</v>
      </c>
      <c r="AG41" t="s">
        <v>56</v>
      </c>
      <c r="AH41">
        <v>2012</v>
      </c>
      <c r="AI41" t="s">
        <v>54</v>
      </c>
      <c r="AJ41" t="s">
        <v>54</v>
      </c>
      <c r="AK41" t="s">
        <v>53</v>
      </c>
      <c r="AL41" t="s">
        <v>54</v>
      </c>
      <c r="AM41" t="s">
        <v>53</v>
      </c>
      <c r="AN41" t="s">
        <v>53</v>
      </c>
      <c r="AO41" t="s">
        <v>53</v>
      </c>
    </row>
    <row r="42" spans="1:41" x14ac:dyDescent="0.25">
      <c r="A42" t="s">
        <v>41</v>
      </c>
      <c r="B42" t="s">
        <v>42</v>
      </c>
      <c r="C42" t="s">
        <v>43</v>
      </c>
      <c r="D42">
        <v>32207</v>
      </c>
      <c r="E42">
        <v>32207</v>
      </c>
      <c r="F42" t="s">
        <v>102</v>
      </c>
      <c r="G42" t="s">
        <v>84</v>
      </c>
      <c r="H42" t="s">
        <v>46</v>
      </c>
      <c r="I42" t="s">
        <v>60</v>
      </c>
      <c r="J42" t="s">
        <v>61</v>
      </c>
      <c r="K42" t="s">
        <v>74</v>
      </c>
      <c r="L42" t="s">
        <v>94</v>
      </c>
      <c r="M42" t="s">
        <v>99</v>
      </c>
      <c r="N42" t="s">
        <v>103</v>
      </c>
      <c r="O42" t="s">
        <v>76</v>
      </c>
      <c r="P42">
        <v>5</v>
      </c>
      <c r="Q42" t="s">
        <v>65</v>
      </c>
      <c r="R42">
        <v>19.19502</v>
      </c>
      <c r="S42">
        <v>84.734566000000001</v>
      </c>
      <c r="T42" t="s">
        <v>57</v>
      </c>
      <c r="U42">
        <v>85</v>
      </c>
      <c r="V42">
        <v>44</v>
      </c>
      <c r="W42">
        <v>93.18</v>
      </c>
      <c r="X42">
        <v>250</v>
      </c>
      <c r="Y42">
        <v>30</v>
      </c>
      <c r="Z42">
        <v>733.33</v>
      </c>
      <c r="AA42">
        <v>430.9</v>
      </c>
      <c r="AB42">
        <v>179.81</v>
      </c>
      <c r="AC42">
        <v>139.63999999999999</v>
      </c>
      <c r="AD42">
        <v>2646.6</v>
      </c>
      <c r="AE42">
        <v>657.21</v>
      </c>
      <c r="AF42">
        <v>302.7</v>
      </c>
      <c r="AG42" t="s">
        <v>56</v>
      </c>
      <c r="AH42">
        <v>2012</v>
      </c>
      <c r="AI42" t="s">
        <v>54</v>
      </c>
      <c r="AJ42" t="s">
        <v>54</v>
      </c>
      <c r="AK42" t="s">
        <v>53</v>
      </c>
      <c r="AL42" t="s">
        <v>54</v>
      </c>
      <c r="AM42" t="s">
        <v>53</v>
      </c>
      <c r="AN42" t="s">
        <v>53</v>
      </c>
      <c r="AO42" t="s">
        <v>53</v>
      </c>
    </row>
    <row r="43" spans="1:41" x14ac:dyDescent="0.25">
      <c r="A43" t="s">
        <v>41</v>
      </c>
      <c r="B43" t="s">
        <v>42</v>
      </c>
      <c r="C43" t="s">
        <v>43</v>
      </c>
      <c r="D43">
        <v>32207</v>
      </c>
      <c r="E43">
        <v>32207</v>
      </c>
      <c r="F43" t="s">
        <v>102</v>
      </c>
      <c r="G43" t="s">
        <v>84</v>
      </c>
      <c r="H43" t="s">
        <v>46</v>
      </c>
      <c r="I43" t="s">
        <v>60</v>
      </c>
      <c r="J43" t="s">
        <v>61</v>
      </c>
      <c r="K43" t="s">
        <v>74</v>
      </c>
      <c r="L43" t="s">
        <v>94</v>
      </c>
      <c r="M43" t="s">
        <v>99</v>
      </c>
      <c r="N43" t="s">
        <v>103</v>
      </c>
      <c r="O43" t="s">
        <v>76</v>
      </c>
      <c r="P43">
        <v>5</v>
      </c>
      <c r="Q43" t="s">
        <v>65</v>
      </c>
      <c r="R43">
        <v>19.19502</v>
      </c>
      <c r="S43">
        <v>84.734566000000001</v>
      </c>
      <c r="T43" t="s">
        <v>58</v>
      </c>
      <c r="U43">
        <v>0</v>
      </c>
      <c r="V43">
        <v>53.4</v>
      </c>
      <c r="W43">
        <v>-100</v>
      </c>
      <c r="X43">
        <v>0</v>
      </c>
      <c r="Y43">
        <v>41</v>
      </c>
      <c r="Z43">
        <v>-100</v>
      </c>
      <c r="AA43">
        <v>430.9</v>
      </c>
      <c r="AB43">
        <v>233.21</v>
      </c>
      <c r="AC43">
        <v>84.77</v>
      </c>
      <c r="AD43">
        <v>2646.6</v>
      </c>
      <c r="AE43">
        <v>698.21</v>
      </c>
      <c r="AF43">
        <v>279.06</v>
      </c>
      <c r="AG43" t="s">
        <v>56</v>
      </c>
      <c r="AH43">
        <v>2012</v>
      </c>
      <c r="AI43" t="s">
        <v>54</v>
      </c>
      <c r="AJ43" t="s">
        <v>54</v>
      </c>
      <c r="AK43" t="s">
        <v>53</v>
      </c>
      <c r="AL43" t="s">
        <v>54</v>
      </c>
      <c r="AM43" t="s">
        <v>53</v>
      </c>
      <c r="AN43" t="s">
        <v>53</v>
      </c>
      <c r="AO43" t="s">
        <v>53</v>
      </c>
    </row>
    <row r="44" spans="1:41" x14ac:dyDescent="0.25">
      <c r="A44" t="s">
        <v>41</v>
      </c>
      <c r="B44" t="s">
        <v>42</v>
      </c>
      <c r="C44" t="s">
        <v>43</v>
      </c>
      <c r="D44">
        <v>32208</v>
      </c>
      <c r="E44">
        <v>32208</v>
      </c>
      <c r="F44" t="s">
        <v>104</v>
      </c>
      <c r="G44" t="s">
        <v>84</v>
      </c>
      <c r="H44" t="s">
        <v>46</v>
      </c>
      <c r="I44" t="s">
        <v>60</v>
      </c>
      <c r="J44" t="s">
        <v>61</v>
      </c>
      <c r="K44" t="s">
        <v>74</v>
      </c>
      <c r="L44" t="s">
        <v>50</v>
      </c>
      <c r="M44" t="s">
        <v>75</v>
      </c>
      <c r="N44" t="s">
        <v>52</v>
      </c>
      <c r="O44" t="s">
        <v>76</v>
      </c>
      <c r="P44">
        <v>5</v>
      </c>
      <c r="Q44" t="s">
        <v>65</v>
      </c>
      <c r="R44">
        <v>19.673211999999999</v>
      </c>
      <c r="S44">
        <v>85.168090000000007</v>
      </c>
      <c r="T44" t="s">
        <v>55</v>
      </c>
      <c r="U44">
        <v>55.5</v>
      </c>
      <c r="V44">
        <v>53.4</v>
      </c>
      <c r="W44">
        <v>3.93</v>
      </c>
      <c r="X44">
        <v>148.69999999999999</v>
      </c>
      <c r="Y44">
        <v>41</v>
      </c>
      <c r="Z44">
        <v>262.68</v>
      </c>
      <c r="AA44">
        <v>345.9</v>
      </c>
      <c r="AB44">
        <v>216.93</v>
      </c>
      <c r="AC44">
        <v>59.45</v>
      </c>
      <c r="AD44">
        <v>787.8</v>
      </c>
      <c r="AE44">
        <v>235.55</v>
      </c>
      <c r="AF44">
        <v>234.45</v>
      </c>
      <c r="AG44" t="s">
        <v>56</v>
      </c>
      <c r="AH44">
        <v>2012</v>
      </c>
      <c r="AI44" t="s">
        <v>54</v>
      </c>
      <c r="AJ44" t="s">
        <v>54</v>
      </c>
      <c r="AK44" t="s">
        <v>53</v>
      </c>
      <c r="AL44" t="s">
        <v>54</v>
      </c>
      <c r="AM44" t="s">
        <v>53</v>
      </c>
      <c r="AN44" t="s">
        <v>53</v>
      </c>
      <c r="AO44" t="s">
        <v>53</v>
      </c>
    </row>
    <row r="45" spans="1:41" x14ac:dyDescent="0.25">
      <c r="A45" t="s">
        <v>41</v>
      </c>
      <c r="B45" t="s">
        <v>42</v>
      </c>
      <c r="C45" t="s">
        <v>43</v>
      </c>
      <c r="D45">
        <v>32208</v>
      </c>
      <c r="E45">
        <v>32208</v>
      </c>
      <c r="F45" t="s">
        <v>104</v>
      </c>
      <c r="G45" t="s">
        <v>84</v>
      </c>
      <c r="H45" t="s">
        <v>46</v>
      </c>
      <c r="I45" t="s">
        <v>60</v>
      </c>
      <c r="J45" t="s">
        <v>61</v>
      </c>
      <c r="K45" t="s">
        <v>74</v>
      </c>
      <c r="L45" t="s">
        <v>50</v>
      </c>
      <c r="M45" t="s">
        <v>75</v>
      </c>
      <c r="N45" t="s">
        <v>52</v>
      </c>
      <c r="O45" t="s">
        <v>76</v>
      </c>
      <c r="P45">
        <v>5</v>
      </c>
      <c r="Q45" t="s">
        <v>65</v>
      </c>
      <c r="R45">
        <v>19.673211999999999</v>
      </c>
      <c r="S45">
        <v>85.168090000000007</v>
      </c>
      <c r="T45" t="s">
        <v>57</v>
      </c>
      <c r="U45">
        <v>85</v>
      </c>
      <c r="V45">
        <v>44</v>
      </c>
      <c r="W45">
        <v>93.18</v>
      </c>
      <c r="X45">
        <v>250</v>
      </c>
      <c r="Y45">
        <v>30</v>
      </c>
      <c r="Z45">
        <v>733.33</v>
      </c>
      <c r="AA45">
        <v>430.9</v>
      </c>
      <c r="AB45">
        <v>260.93</v>
      </c>
      <c r="AC45">
        <v>65.14</v>
      </c>
      <c r="AD45">
        <v>1037.8</v>
      </c>
      <c r="AE45">
        <v>265.55</v>
      </c>
      <c r="AF45">
        <v>290.81</v>
      </c>
      <c r="AG45" t="s">
        <v>56</v>
      </c>
      <c r="AH45">
        <v>2012</v>
      </c>
      <c r="AI45" t="s">
        <v>54</v>
      </c>
      <c r="AJ45" t="s">
        <v>54</v>
      </c>
      <c r="AK45" t="s">
        <v>53</v>
      </c>
      <c r="AL45" t="s">
        <v>54</v>
      </c>
      <c r="AM45" t="s">
        <v>53</v>
      </c>
      <c r="AN45" t="s">
        <v>53</v>
      </c>
      <c r="AO45" t="s">
        <v>53</v>
      </c>
    </row>
    <row r="46" spans="1:41" x14ac:dyDescent="0.25">
      <c r="A46" t="s">
        <v>41</v>
      </c>
      <c r="B46" t="s">
        <v>42</v>
      </c>
      <c r="C46" t="s">
        <v>43</v>
      </c>
      <c r="D46">
        <v>32208</v>
      </c>
      <c r="E46">
        <v>32208</v>
      </c>
      <c r="F46" t="s">
        <v>104</v>
      </c>
      <c r="G46" t="s">
        <v>84</v>
      </c>
      <c r="H46" t="s">
        <v>46</v>
      </c>
      <c r="I46" t="s">
        <v>60</v>
      </c>
      <c r="J46" t="s">
        <v>61</v>
      </c>
      <c r="K46" t="s">
        <v>74</v>
      </c>
      <c r="L46" t="s">
        <v>50</v>
      </c>
      <c r="M46" t="s">
        <v>75</v>
      </c>
      <c r="N46" t="s">
        <v>52</v>
      </c>
      <c r="O46" t="s">
        <v>76</v>
      </c>
      <c r="P46">
        <v>5</v>
      </c>
      <c r="Q46" t="s">
        <v>65</v>
      </c>
      <c r="R46">
        <v>19.673211999999999</v>
      </c>
      <c r="S46">
        <v>85.168090000000007</v>
      </c>
      <c r="T46" t="s">
        <v>58</v>
      </c>
      <c r="U46">
        <v>0</v>
      </c>
      <c r="V46">
        <v>53.4</v>
      </c>
      <c r="W46">
        <v>-100</v>
      </c>
      <c r="X46">
        <v>0</v>
      </c>
      <c r="Y46">
        <v>41</v>
      </c>
      <c r="Z46">
        <v>-100</v>
      </c>
      <c r="AA46">
        <v>430.9</v>
      </c>
      <c r="AB46">
        <v>314.33</v>
      </c>
      <c r="AC46">
        <v>37.090000000000003</v>
      </c>
      <c r="AD46">
        <v>1037.8</v>
      </c>
      <c r="AE46">
        <v>306.55</v>
      </c>
      <c r="AF46">
        <v>238.54</v>
      </c>
      <c r="AG46" t="s">
        <v>56</v>
      </c>
      <c r="AH46">
        <v>2012</v>
      </c>
      <c r="AI46" t="s">
        <v>54</v>
      </c>
      <c r="AJ46" t="s">
        <v>54</v>
      </c>
      <c r="AK46" t="s">
        <v>53</v>
      </c>
      <c r="AL46" t="s">
        <v>54</v>
      </c>
      <c r="AM46" t="s">
        <v>53</v>
      </c>
      <c r="AN46" t="s">
        <v>53</v>
      </c>
      <c r="AO46" t="s">
        <v>53</v>
      </c>
    </row>
    <row r="47" spans="1:41" x14ac:dyDescent="0.25">
      <c r="A47" t="s">
        <v>41</v>
      </c>
      <c r="B47" t="s">
        <v>42</v>
      </c>
      <c r="C47" t="s">
        <v>105</v>
      </c>
      <c r="D47">
        <v>32747</v>
      </c>
      <c r="E47">
        <v>32747</v>
      </c>
      <c r="F47" t="s">
        <v>106</v>
      </c>
      <c r="G47" t="s">
        <v>45</v>
      </c>
      <c r="H47" t="s">
        <v>46</v>
      </c>
      <c r="I47" t="s">
        <v>107</v>
      </c>
      <c r="J47" t="s">
        <v>108</v>
      </c>
      <c r="K47" t="s">
        <v>49</v>
      </c>
      <c r="L47" t="s">
        <v>50</v>
      </c>
      <c r="M47" t="s">
        <v>109</v>
      </c>
      <c r="N47" t="s">
        <v>52</v>
      </c>
      <c r="O47" t="s">
        <v>53</v>
      </c>
      <c r="P47" t="s">
        <v>53</v>
      </c>
      <c r="Q47" t="s">
        <v>54</v>
      </c>
      <c r="R47">
        <v>20.675799999999999</v>
      </c>
      <c r="S47">
        <v>87.633499999999998</v>
      </c>
      <c r="T47" t="s">
        <v>55</v>
      </c>
      <c r="U47">
        <v>59</v>
      </c>
      <c r="V47">
        <v>39.1</v>
      </c>
      <c r="W47">
        <v>50.9</v>
      </c>
      <c r="X47">
        <v>145</v>
      </c>
      <c r="Y47">
        <v>21.6</v>
      </c>
      <c r="Z47">
        <v>571.29999999999995</v>
      </c>
      <c r="AA47">
        <v>358.8</v>
      </c>
      <c r="AB47">
        <v>350.8</v>
      </c>
      <c r="AC47">
        <v>2.2799999999999998</v>
      </c>
      <c r="AD47">
        <v>650</v>
      </c>
      <c r="AE47">
        <v>132.15</v>
      </c>
      <c r="AF47">
        <v>391.87</v>
      </c>
      <c r="AG47" t="s">
        <v>56</v>
      </c>
      <c r="AH47">
        <v>2014</v>
      </c>
      <c r="AI47" t="s">
        <v>54</v>
      </c>
      <c r="AJ47" t="s">
        <v>54</v>
      </c>
      <c r="AK47" t="s">
        <v>53</v>
      </c>
      <c r="AL47" t="s">
        <v>54</v>
      </c>
      <c r="AM47" t="s">
        <v>53</v>
      </c>
      <c r="AN47" t="s">
        <v>53</v>
      </c>
      <c r="AO47" t="s">
        <v>53</v>
      </c>
    </row>
    <row r="48" spans="1:41" x14ac:dyDescent="0.25">
      <c r="A48" t="s">
        <v>41</v>
      </c>
      <c r="B48" t="s">
        <v>42</v>
      </c>
      <c r="C48" t="s">
        <v>105</v>
      </c>
      <c r="D48">
        <v>32747</v>
      </c>
      <c r="E48">
        <v>32747</v>
      </c>
      <c r="F48" t="s">
        <v>106</v>
      </c>
      <c r="G48" t="s">
        <v>45</v>
      </c>
      <c r="H48" t="s">
        <v>46</v>
      </c>
      <c r="I48" t="s">
        <v>107</v>
      </c>
      <c r="J48" t="s">
        <v>108</v>
      </c>
      <c r="K48" t="s">
        <v>49</v>
      </c>
      <c r="L48" t="s">
        <v>50</v>
      </c>
      <c r="M48" t="s">
        <v>109</v>
      </c>
      <c r="N48" t="s">
        <v>52</v>
      </c>
      <c r="O48" t="s">
        <v>53</v>
      </c>
      <c r="P48" t="s">
        <v>53</v>
      </c>
      <c r="Q48" t="s">
        <v>54</v>
      </c>
      <c r="R48">
        <v>20.675799999999999</v>
      </c>
      <c r="S48">
        <v>87.633499999999998</v>
      </c>
      <c r="T48" t="s">
        <v>57</v>
      </c>
      <c r="U48">
        <v>85.3</v>
      </c>
      <c r="V48">
        <v>50.25</v>
      </c>
      <c r="W48">
        <v>69.75</v>
      </c>
      <c r="X48">
        <v>90</v>
      </c>
      <c r="Y48">
        <v>39.200000000000003</v>
      </c>
      <c r="Z48">
        <v>129.59</v>
      </c>
      <c r="AA48">
        <v>444.1</v>
      </c>
      <c r="AB48">
        <v>401.05</v>
      </c>
      <c r="AC48">
        <v>10.73</v>
      </c>
      <c r="AD48">
        <v>740</v>
      </c>
      <c r="AE48">
        <v>171.35</v>
      </c>
      <c r="AF48">
        <v>331.86</v>
      </c>
      <c r="AG48" t="s">
        <v>56</v>
      </c>
      <c r="AH48">
        <v>2014</v>
      </c>
      <c r="AI48" t="s">
        <v>54</v>
      </c>
      <c r="AJ48" t="s">
        <v>54</v>
      </c>
      <c r="AK48" t="s">
        <v>53</v>
      </c>
      <c r="AL48" t="s">
        <v>54</v>
      </c>
      <c r="AM48" t="s">
        <v>53</v>
      </c>
      <c r="AN48" t="s">
        <v>53</v>
      </c>
      <c r="AO48" t="s">
        <v>53</v>
      </c>
    </row>
    <row r="49" spans="1:41" x14ac:dyDescent="0.25">
      <c r="A49" t="s">
        <v>41</v>
      </c>
      <c r="B49" t="s">
        <v>42</v>
      </c>
      <c r="C49" t="s">
        <v>105</v>
      </c>
      <c r="D49">
        <v>32747</v>
      </c>
      <c r="E49">
        <v>32747</v>
      </c>
      <c r="F49" t="s">
        <v>106</v>
      </c>
      <c r="G49" t="s">
        <v>45</v>
      </c>
      <c r="H49" t="s">
        <v>46</v>
      </c>
      <c r="I49" t="s">
        <v>107</v>
      </c>
      <c r="J49" t="s">
        <v>108</v>
      </c>
      <c r="K49" t="s">
        <v>49</v>
      </c>
      <c r="L49" t="s">
        <v>50</v>
      </c>
      <c r="M49" t="s">
        <v>109</v>
      </c>
      <c r="N49" t="s">
        <v>52</v>
      </c>
      <c r="O49" t="s">
        <v>53</v>
      </c>
      <c r="P49" t="s">
        <v>53</v>
      </c>
      <c r="Q49" t="s">
        <v>54</v>
      </c>
      <c r="R49">
        <v>20.675799999999999</v>
      </c>
      <c r="S49">
        <v>87.633499999999998</v>
      </c>
      <c r="T49" t="s">
        <v>58</v>
      </c>
      <c r="U49">
        <v>0</v>
      </c>
      <c r="V49">
        <v>39.1</v>
      </c>
      <c r="W49">
        <v>-100</v>
      </c>
      <c r="X49">
        <v>0</v>
      </c>
      <c r="Y49">
        <v>21.6</v>
      </c>
      <c r="Z49">
        <v>-100</v>
      </c>
      <c r="AA49">
        <v>444.1</v>
      </c>
      <c r="AB49">
        <v>440.15</v>
      </c>
      <c r="AC49">
        <v>0.9</v>
      </c>
      <c r="AD49">
        <v>740</v>
      </c>
      <c r="AE49">
        <v>192.95</v>
      </c>
      <c r="AF49">
        <v>283.52</v>
      </c>
      <c r="AG49" t="s">
        <v>56</v>
      </c>
      <c r="AH49">
        <v>2014</v>
      </c>
      <c r="AI49" t="s">
        <v>54</v>
      </c>
      <c r="AJ49" t="s">
        <v>54</v>
      </c>
      <c r="AK49" t="s">
        <v>53</v>
      </c>
      <c r="AL49" t="s">
        <v>54</v>
      </c>
      <c r="AM49" t="s">
        <v>53</v>
      </c>
      <c r="AN49" t="s">
        <v>53</v>
      </c>
      <c r="AO49" t="s">
        <v>53</v>
      </c>
    </row>
    <row r="50" spans="1:41" x14ac:dyDescent="0.25">
      <c r="A50" t="s">
        <v>41</v>
      </c>
      <c r="B50" t="s">
        <v>42</v>
      </c>
      <c r="C50" t="s">
        <v>105</v>
      </c>
      <c r="D50">
        <v>32748</v>
      </c>
      <c r="E50">
        <v>32748</v>
      </c>
      <c r="F50" t="s">
        <v>110</v>
      </c>
      <c r="G50" t="s">
        <v>45</v>
      </c>
      <c r="H50" t="s">
        <v>46</v>
      </c>
      <c r="I50" t="s">
        <v>107</v>
      </c>
      <c r="J50" t="s">
        <v>108</v>
      </c>
      <c r="K50" t="s">
        <v>74</v>
      </c>
      <c r="L50" t="s">
        <v>50</v>
      </c>
      <c r="M50" t="s">
        <v>111</v>
      </c>
      <c r="N50" t="s">
        <v>52</v>
      </c>
      <c r="O50" t="s">
        <v>76</v>
      </c>
      <c r="P50">
        <v>55</v>
      </c>
      <c r="Q50" t="s">
        <v>65</v>
      </c>
      <c r="R50">
        <v>20.5672</v>
      </c>
      <c r="S50">
        <v>85.716800000000006</v>
      </c>
      <c r="T50" t="s">
        <v>55</v>
      </c>
      <c r="U50">
        <v>59</v>
      </c>
      <c r="V50">
        <v>39.1</v>
      </c>
      <c r="W50">
        <v>50.9</v>
      </c>
      <c r="X50">
        <v>145</v>
      </c>
      <c r="Y50">
        <v>21.6</v>
      </c>
      <c r="Z50">
        <v>571.29999999999995</v>
      </c>
      <c r="AA50">
        <v>358.8</v>
      </c>
      <c r="AB50">
        <v>219.4</v>
      </c>
      <c r="AC50">
        <v>63.54</v>
      </c>
      <c r="AD50">
        <v>650</v>
      </c>
      <c r="AE50">
        <v>172.75</v>
      </c>
      <c r="AF50">
        <v>276.27</v>
      </c>
      <c r="AG50" t="s">
        <v>56</v>
      </c>
      <c r="AH50">
        <v>2014</v>
      </c>
      <c r="AI50" t="s">
        <v>54</v>
      </c>
      <c r="AJ50" t="s">
        <v>54</v>
      </c>
      <c r="AK50" t="s">
        <v>53</v>
      </c>
      <c r="AL50" t="s">
        <v>112</v>
      </c>
      <c r="AM50" t="s">
        <v>53</v>
      </c>
      <c r="AN50" t="s">
        <v>53</v>
      </c>
      <c r="AO50" t="s">
        <v>53</v>
      </c>
    </row>
    <row r="51" spans="1:41" x14ac:dyDescent="0.25">
      <c r="A51" t="s">
        <v>41</v>
      </c>
      <c r="B51" t="s">
        <v>42</v>
      </c>
      <c r="C51" t="s">
        <v>105</v>
      </c>
      <c r="D51">
        <v>32748</v>
      </c>
      <c r="E51">
        <v>32748</v>
      </c>
      <c r="F51" t="s">
        <v>110</v>
      </c>
      <c r="G51" t="s">
        <v>45</v>
      </c>
      <c r="H51" t="s">
        <v>46</v>
      </c>
      <c r="I51" t="s">
        <v>107</v>
      </c>
      <c r="J51" t="s">
        <v>108</v>
      </c>
      <c r="K51" t="s">
        <v>74</v>
      </c>
      <c r="L51" t="s">
        <v>50</v>
      </c>
      <c r="M51" t="s">
        <v>111</v>
      </c>
      <c r="N51" t="s">
        <v>52</v>
      </c>
      <c r="O51" t="s">
        <v>76</v>
      </c>
      <c r="P51">
        <v>55</v>
      </c>
      <c r="Q51" t="s">
        <v>65</v>
      </c>
      <c r="R51">
        <v>20.5672</v>
      </c>
      <c r="S51">
        <v>85.716800000000006</v>
      </c>
      <c r="T51" t="s">
        <v>57</v>
      </c>
      <c r="U51">
        <v>85.3</v>
      </c>
      <c r="V51">
        <v>50.25</v>
      </c>
      <c r="W51">
        <v>69.75</v>
      </c>
      <c r="X51">
        <v>90</v>
      </c>
      <c r="Y51">
        <v>39.200000000000003</v>
      </c>
      <c r="Z51">
        <v>129.59</v>
      </c>
      <c r="AA51">
        <v>444.1</v>
      </c>
      <c r="AB51">
        <v>269.64999999999998</v>
      </c>
      <c r="AC51">
        <v>64.69</v>
      </c>
      <c r="AD51">
        <v>740</v>
      </c>
      <c r="AE51">
        <v>211.95</v>
      </c>
      <c r="AF51">
        <v>249.14</v>
      </c>
      <c r="AG51" t="s">
        <v>56</v>
      </c>
      <c r="AH51">
        <v>2014</v>
      </c>
      <c r="AI51" t="s">
        <v>54</v>
      </c>
      <c r="AJ51" t="s">
        <v>54</v>
      </c>
      <c r="AK51" t="s">
        <v>53</v>
      </c>
      <c r="AL51" t="s">
        <v>112</v>
      </c>
      <c r="AM51" t="s">
        <v>53</v>
      </c>
      <c r="AN51" t="s">
        <v>53</v>
      </c>
      <c r="AO51" t="s">
        <v>53</v>
      </c>
    </row>
    <row r="52" spans="1:41" x14ac:dyDescent="0.25">
      <c r="A52" t="s">
        <v>41</v>
      </c>
      <c r="B52" t="s">
        <v>42</v>
      </c>
      <c r="C52" t="s">
        <v>105</v>
      </c>
      <c r="D52">
        <v>32748</v>
      </c>
      <c r="E52">
        <v>32748</v>
      </c>
      <c r="F52" t="s">
        <v>110</v>
      </c>
      <c r="G52" t="s">
        <v>45</v>
      </c>
      <c r="H52" t="s">
        <v>46</v>
      </c>
      <c r="I52" t="s">
        <v>107</v>
      </c>
      <c r="J52" t="s">
        <v>108</v>
      </c>
      <c r="K52" t="s">
        <v>74</v>
      </c>
      <c r="L52" t="s">
        <v>50</v>
      </c>
      <c r="M52" t="s">
        <v>111</v>
      </c>
      <c r="N52" t="s">
        <v>52</v>
      </c>
      <c r="O52" t="s">
        <v>76</v>
      </c>
      <c r="P52">
        <v>55</v>
      </c>
      <c r="Q52" t="s">
        <v>65</v>
      </c>
      <c r="R52">
        <v>20.5672</v>
      </c>
      <c r="S52">
        <v>85.716800000000006</v>
      </c>
      <c r="T52" t="s">
        <v>58</v>
      </c>
      <c r="U52">
        <v>0</v>
      </c>
      <c r="V52">
        <v>39.1</v>
      </c>
      <c r="W52">
        <v>-100</v>
      </c>
      <c r="X52">
        <v>0</v>
      </c>
      <c r="Y52">
        <v>21.6</v>
      </c>
      <c r="Z52">
        <v>-100</v>
      </c>
      <c r="AA52">
        <v>444.1</v>
      </c>
      <c r="AB52">
        <v>308.75</v>
      </c>
      <c r="AC52">
        <v>43.84</v>
      </c>
      <c r="AD52">
        <v>740</v>
      </c>
      <c r="AE52">
        <v>233.55</v>
      </c>
      <c r="AF52">
        <v>216.85</v>
      </c>
      <c r="AG52" t="s">
        <v>56</v>
      </c>
      <c r="AH52">
        <v>2014</v>
      </c>
      <c r="AI52" t="s">
        <v>54</v>
      </c>
      <c r="AJ52" t="s">
        <v>54</v>
      </c>
      <c r="AK52" t="s">
        <v>53</v>
      </c>
      <c r="AL52" t="s">
        <v>112</v>
      </c>
      <c r="AM52" t="s">
        <v>53</v>
      </c>
      <c r="AN52" t="s">
        <v>53</v>
      </c>
      <c r="AO52" t="s">
        <v>53</v>
      </c>
    </row>
    <row r="53" spans="1:41" x14ac:dyDescent="0.25">
      <c r="A53" t="s">
        <v>41</v>
      </c>
      <c r="B53" t="s">
        <v>42</v>
      </c>
      <c r="C53" t="s">
        <v>105</v>
      </c>
      <c r="D53">
        <v>32749</v>
      </c>
      <c r="E53">
        <v>32749</v>
      </c>
      <c r="F53" t="s">
        <v>113</v>
      </c>
      <c r="G53" t="s">
        <v>45</v>
      </c>
      <c r="H53" t="s">
        <v>46</v>
      </c>
      <c r="I53" t="s">
        <v>107</v>
      </c>
      <c r="J53" t="s">
        <v>108</v>
      </c>
      <c r="K53" t="s">
        <v>62</v>
      </c>
      <c r="L53" t="s">
        <v>50</v>
      </c>
      <c r="M53" t="s">
        <v>114</v>
      </c>
      <c r="N53" t="s">
        <v>52</v>
      </c>
      <c r="O53" t="s">
        <v>115</v>
      </c>
      <c r="P53" t="s">
        <v>115</v>
      </c>
      <c r="Q53" t="s">
        <v>54</v>
      </c>
      <c r="R53">
        <v>20.232299999999999</v>
      </c>
      <c r="S53">
        <v>86.1036</v>
      </c>
      <c r="T53" t="s">
        <v>55</v>
      </c>
      <c r="U53">
        <v>59</v>
      </c>
      <c r="V53">
        <v>39.1</v>
      </c>
      <c r="W53">
        <v>50.9</v>
      </c>
      <c r="X53">
        <v>145</v>
      </c>
      <c r="Y53">
        <v>21.6</v>
      </c>
      <c r="Z53">
        <v>571.29999999999995</v>
      </c>
      <c r="AA53">
        <v>358.8</v>
      </c>
      <c r="AB53">
        <v>175.3</v>
      </c>
      <c r="AC53">
        <v>104.68</v>
      </c>
      <c r="AD53">
        <v>650</v>
      </c>
      <c r="AE53">
        <v>88.75</v>
      </c>
      <c r="AF53">
        <v>632.39</v>
      </c>
      <c r="AG53" t="s">
        <v>56</v>
      </c>
      <c r="AH53">
        <v>2014</v>
      </c>
      <c r="AI53" t="s">
        <v>54</v>
      </c>
      <c r="AJ53" t="s">
        <v>54</v>
      </c>
      <c r="AK53" t="s">
        <v>53</v>
      </c>
      <c r="AL53" t="s">
        <v>54</v>
      </c>
      <c r="AM53" t="s">
        <v>53</v>
      </c>
      <c r="AN53" t="s">
        <v>53</v>
      </c>
      <c r="AO53" t="s">
        <v>53</v>
      </c>
    </row>
    <row r="54" spans="1:41" x14ac:dyDescent="0.25">
      <c r="A54" t="s">
        <v>41</v>
      </c>
      <c r="B54" t="s">
        <v>42</v>
      </c>
      <c r="C54" t="s">
        <v>105</v>
      </c>
      <c r="D54">
        <v>32749</v>
      </c>
      <c r="E54">
        <v>32749</v>
      </c>
      <c r="F54" t="s">
        <v>113</v>
      </c>
      <c r="G54" t="s">
        <v>45</v>
      </c>
      <c r="H54" t="s">
        <v>46</v>
      </c>
      <c r="I54" t="s">
        <v>107</v>
      </c>
      <c r="J54" t="s">
        <v>108</v>
      </c>
      <c r="K54" t="s">
        <v>62</v>
      </c>
      <c r="L54" t="s">
        <v>50</v>
      </c>
      <c r="M54" t="s">
        <v>114</v>
      </c>
      <c r="N54" t="s">
        <v>52</v>
      </c>
      <c r="O54" t="s">
        <v>115</v>
      </c>
      <c r="P54" t="s">
        <v>115</v>
      </c>
      <c r="Q54" t="s">
        <v>54</v>
      </c>
      <c r="R54">
        <v>20.232299999999999</v>
      </c>
      <c r="S54">
        <v>86.1036</v>
      </c>
      <c r="T54" t="s">
        <v>57</v>
      </c>
      <c r="U54">
        <v>85.3</v>
      </c>
      <c r="V54">
        <v>50.25</v>
      </c>
      <c r="W54">
        <v>69.75</v>
      </c>
      <c r="X54">
        <v>90</v>
      </c>
      <c r="Y54">
        <v>39.200000000000003</v>
      </c>
      <c r="Z54">
        <v>129.59</v>
      </c>
      <c r="AA54">
        <v>444.1</v>
      </c>
      <c r="AB54">
        <v>225.55</v>
      </c>
      <c r="AC54">
        <v>96.9</v>
      </c>
      <c r="AD54">
        <v>740</v>
      </c>
      <c r="AE54">
        <v>127.95</v>
      </c>
      <c r="AF54">
        <v>478.35</v>
      </c>
      <c r="AG54" t="s">
        <v>56</v>
      </c>
      <c r="AH54">
        <v>2014</v>
      </c>
      <c r="AI54" t="s">
        <v>54</v>
      </c>
      <c r="AJ54" t="s">
        <v>54</v>
      </c>
      <c r="AK54" t="s">
        <v>53</v>
      </c>
      <c r="AL54" t="s">
        <v>54</v>
      </c>
      <c r="AM54" t="s">
        <v>53</v>
      </c>
      <c r="AN54" t="s">
        <v>53</v>
      </c>
      <c r="AO54" t="s">
        <v>53</v>
      </c>
    </row>
    <row r="55" spans="1:41" x14ac:dyDescent="0.25">
      <c r="A55" t="s">
        <v>41</v>
      </c>
      <c r="B55" t="s">
        <v>42</v>
      </c>
      <c r="C55" t="s">
        <v>105</v>
      </c>
      <c r="D55">
        <v>32749</v>
      </c>
      <c r="E55">
        <v>32749</v>
      </c>
      <c r="F55" t="s">
        <v>113</v>
      </c>
      <c r="G55" t="s">
        <v>45</v>
      </c>
      <c r="H55" t="s">
        <v>46</v>
      </c>
      <c r="I55" t="s">
        <v>107</v>
      </c>
      <c r="J55" t="s">
        <v>108</v>
      </c>
      <c r="K55" t="s">
        <v>62</v>
      </c>
      <c r="L55" t="s">
        <v>50</v>
      </c>
      <c r="M55" t="s">
        <v>114</v>
      </c>
      <c r="N55" t="s">
        <v>52</v>
      </c>
      <c r="O55" t="s">
        <v>115</v>
      </c>
      <c r="P55" t="s">
        <v>115</v>
      </c>
      <c r="Q55" t="s">
        <v>54</v>
      </c>
      <c r="R55">
        <v>20.232299999999999</v>
      </c>
      <c r="S55">
        <v>86.1036</v>
      </c>
      <c r="T55" t="s">
        <v>58</v>
      </c>
      <c r="U55">
        <v>0</v>
      </c>
      <c r="V55">
        <v>39.1</v>
      </c>
      <c r="W55">
        <v>-100</v>
      </c>
      <c r="X55">
        <v>0</v>
      </c>
      <c r="Y55">
        <v>21.6</v>
      </c>
      <c r="Z55">
        <v>-100</v>
      </c>
      <c r="AA55">
        <v>444.1</v>
      </c>
      <c r="AB55">
        <v>264.64999999999998</v>
      </c>
      <c r="AC55">
        <v>67.81</v>
      </c>
      <c r="AD55">
        <v>740</v>
      </c>
      <c r="AE55">
        <v>149.55000000000001</v>
      </c>
      <c r="AF55">
        <v>394.82</v>
      </c>
      <c r="AG55" t="s">
        <v>56</v>
      </c>
      <c r="AH55">
        <v>2014</v>
      </c>
      <c r="AI55" t="s">
        <v>54</v>
      </c>
      <c r="AJ55" t="s">
        <v>54</v>
      </c>
      <c r="AK55" t="s">
        <v>53</v>
      </c>
      <c r="AL55" t="s">
        <v>54</v>
      </c>
      <c r="AM55" t="s">
        <v>53</v>
      </c>
      <c r="AN55" t="s">
        <v>53</v>
      </c>
      <c r="AO55" t="s">
        <v>53</v>
      </c>
    </row>
    <row r="56" spans="1:41" x14ac:dyDescent="0.25">
      <c r="A56" t="s">
        <v>41</v>
      </c>
      <c r="B56" t="s">
        <v>42</v>
      </c>
      <c r="C56" t="s">
        <v>105</v>
      </c>
      <c r="D56">
        <v>32752</v>
      </c>
      <c r="E56">
        <v>32752</v>
      </c>
      <c r="F56" t="s">
        <v>116</v>
      </c>
      <c r="G56" t="s">
        <v>84</v>
      </c>
      <c r="H56" t="s">
        <v>46</v>
      </c>
      <c r="I56" t="s">
        <v>107</v>
      </c>
      <c r="J56" t="s">
        <v>108</v>
      </c>
      <c r="K56" t="s">
        <v>74</v>
      </c>
      <c r="L56" t="s">
        <v>50</v>
      </c>
      <c r="M56" t="s">
        <v>117</v>
      </c>
      <c r="N56" t="s">
        <v>52</v>
      </c>
      <c r="O56" t="s">
        <v>76</v>
      </c>
      <c r="P56">
        <v>16</v>
      </c>
      <c r="Q56" t="s">
        <v>118</v>
      </c>
      <c r="R56">
        <v>23.5825</v>
      </c>
      <c r="S56">
        <v>87.236500000000007</v>
      </c>
      <c r="T56" t="s">
        <v>55</v>
      </c>
      <c r="U56">
        <v>55.5</v>
      </c>
      <c r="V56">
        <v>53.4</v>
      </c>
      <c r="W56">
        <v>3.93</v>
      </c>
      <c r="X56">
        <v>148.69999999999999</v>
      </c>
      <c r="Y56">
        <v>41</v>
      </c>
      <c r="Z56">
        <v>262.68</v>
      </c>
      <c r="AA56">
        <v>345.9</v>
      </c>
      <c r="AB56">
        <v>397.55</v>
      </c>
      <c r="AC56">
        <v>-12.99</v>
      </c>
      <c r="AD56">
        <v>787.8</v>
      </c>
      <c r="AE56">
        <v>491.95</v>
      </c>
      <c r="AF56">
        <v>60.14</v>
      </c>
      <c r="AG56" t="s">
        <v>56</v>
      </c>
      <c r="AH56">
        <v>2014</v>
      </c>
      <c r="AI56" t="s">
        <v>54</v>
      </c>
      <c r="AJ56" t="s">
        <v>54</v>
      </c>
      <c r="AK56" t="s">
        <v>53</v>
      </c>
      <c r="AL56" t="s">
        <v>112</v>
      </c>
      <c r="AM56" t="s">
        <v>53</v>
      </c>
      <c r="AN56" t="s">
        <v>53</v>
      </c>
      <c r="AO56" t="s">
        <v>53</v>
      </c>
    </row>
    <row r="57" spans="1:41" x14ac:dyDescent="0.25">
      <c r="A57" t="s">
        <v>41</v>
      </c>
      <c r="B57" t="s">
        <v>42</v>
      </c>
      <c r="C57" t="s">
        <v>105</v>
      </c>
      <c r="D57">
        <v>32752</v>
      </c>
      <c r="E57">
        <v>32752</v>
      </c>
      <c r="F57" t="s">
        <v>116</v>
      </c>
      <c r="G57" t="s">
        <v>84</v>
      </c>
      <c r="H57" t="s">
        <v>46</v>
      </c>
      <c r="I57" t="s">
        <v>107</v>
      </c>
      <c r="J57" t="s">
        <v>108</v>
      </c>
      <c r="K57" t="s">
        <v>74</v>
      </c>
      <c r="L57" t="s">
        <v>50</v>
      </c>
      <c r="M57" t="s">
        <v>117</v>
      </c>
      <c r="N57" t="s">
        <v>52</v>
      </c>
      <c r="O57" t="s">
        <v>76</v>
      </c>
      <c r="P57">
        <v>16</v>
      </c>
      <c r="Q57" t="s">
        <v>118</v>
      </c>
      <c r="R57">
        <v>23.5825</v>
      </c>
      <c r="S57">
        <v>87.236500000000007</v>
      </c>
      <c r="T57" t="s">
        <v>57</v>
      </c>
      <c r="U57">
        <v>85</v>
      </c>
      <c r="V57">
        <v>44</v>
      </c>
      <c r="W57">
        <v>93.18</v>
      </c>
      <c r="X57">
        <v>250</v>
      </c>
      <c r="Y57">
        <v>30</v>
      </c>
      <c r="Z57">
        <v>733.33</v>
      </c>
      <c r="AA57">
        <v>430.9</v>
      </c>
      <c r="AB57">
        <v>441.55</v>
      </c>
      <c r="AC57">
        <v>-2.41</v>
      </c>
      <c r="AD57">
        <v>1037.8</v>
      </c>
      <c r="AE57">
        <v>521.95000000000005</v>
      </c>
      <c r="AF57">
        <v>98.83</v>
      </c>
      <c r="AG57" t="s">
        <v>56</v>
      </c>
      <c r="AH57">
        <v>2014</v>
      </c>
      <c r="AI57" t="s">
        <v>54</v>
      </c>
      <c r="AJ57" t="s">
        <v>54</v>
      </c>
      <c r="AK57" t="s">
        <v>53</v>
      </c>
      <c r="AL57" t="s">
        <v>112</v>
      </c>
      <c r="AM57" t="s">
        <v>53</v>
      </c>
      <c r="AN57" t="s">
        <v>53</v>
      </c>
      <c r="AO57" t="s">
        <v>53</v>
      </c>
    </row>
    <row r="58" spans="1:41" x14ac:dyDescent="0.25">
      <c r="A58" t="s">
        <v>41</v>
      </c>
      <c r="B58" t="s">
        <v>42</v>
      </c>
      <c r="C58" t="s">
        <v>105</v>
      </c>
      <c r="D58">
        <v>32752</v>
      </c>
      <c r="E58">
        <v>32752</v>
      </c>
      <c r="F58" t="s">
        <v>116</v>
      </c>
      <c r="G58" t="s">
        <v>84</v>
      </c>
      <c r="H58" t="s">
        <v>46</v>
      </c>
      <c r="I58" t="s">
        <v>107</v>
      </c>
      <c r="J58" t="s">
        <v>108</v>
      </c>
      <c r="K58" t="s">
        <v>74</v>
      </c>
      <c r="L58" t="s">
        <v>50</v>
      </c>
      <c r="M58" t="s">
        <v>117</v>
      </c>
      <c r="N58" t="s">
        <v>52</v>
      </c>
      <c r="O58" t="s">
        <v>76</v>
      </c>
      <c r="P58">
        <v>16</v>
      </c>
      <c r="Q58" t="s">
        <v>118</v>
      </c>
      <c r="R58">
        <v>23.5825</v>
      </c>
      <c r="S58">
        <v>87.236500000000007</v>
      </c>
      <c r="T58" t="s">
        <v>58</v>
      </c>
      <c r="U58">
        <v>0</v>
      </c>
      <c r="V58">
        <v>53.4</v>
      </c>
      <c r="W58">
        <v>-100</v>
      </c>
      <c r="X58">
        <v>0</v>
      </c>
      <c r="Y58">
        <v>41</v>
      </c>
      <c r="Z58">
        <v>-100</v>
      </c>
      <c r="AA58">
        <v>430.9</v>
      </c>
      <c r="AB58">
        <v>494.95</v>
      </c>
      <c r="AC58">
        <v>-12.94</v>
      </c>
      <c r="AD58">
        <v>1037.8</v>
      </c>
      <c r="AE58">
        <v>562.95000000000005</v>
      </c>
      <c r="AF58">
        <v>84.35</v>
      </c>
      <c r="AG58" t="s">
        <v>56</v>
      </c>
      <c r="AH58">
        <v>2014</v>
      </c>
      <c r="AI58" t="s">
        <v>54</v>
      </c>
      <c r="AJ58" t="s">
        <v>54</v>
      </c>
      <c r="AK58" t="s">
        <v>53</v>
      </c>
      <c r="AL58" t="s">
        <v>112</v>
      </c>
      <c r="AM58" t="s">
        <v>53</v>
      </c>
      <c r="AN58" t="s">
        <v>53</v>
      </c>
      <c r="AO58" t="s">
        <v>53</v>
      </c>
    </row>
    <row r="59" spans="1:41" x14ac:dyDescent="0.25">
      <c r="A59" t="s">
        <v>41</v>
      </c>
      <c r="B59" t="s">
        <v>42</v>
      </c>
      <c r="C59" t="s">
        <v>119</v>
      </c>
      <c r="D59">
        <v>32770</v>
      </c>
      <c r="E59">
        <v>32770</v>
      </c>
      <c r="F59" t="s">
        <v>120</v>
      </c>
      <c r="G59" t="s">
        <v>84</v>
      </c>
      <c r="H59" t="s">
        <v>46</v>
      </c>
      <c r="I59" t="s">
        <v>121</v>
      </c>
      <c r="J59" t="s">
        <v>122</v>
      </c>
      <c r="K59" t="s">
        <v>74</v>
      </c>
      <c r="L59" t="s">
        <v>50</v>
      </c>
      <c r="M59" t="s">
        <v>123</v>
      </c>
      <c r="N59" t="s">
        <v>52</v>
      </c>
      <c r="O59" t="s">
        <v>76</v>
      </c>
      <c r="P59">
        <v>18</v>
      </c>
      <c r="Q59" t="s">
        <v>65</v>
      </c>
      <c r="R59" t="s">
        <v>54</v>
      </c>
      <c r="S59" t="s">
        <v>54</v>
      </c>
      <c r="T59" t="s">
        <v>55</v>
      </c>
      <c r="U59">
        <v>55.5</v>
      </c>
      <c r="V59">
        <v>53.4</v>
      </c>
      <c r="W59">
        <v>3.93</v>
      </c>
      <c r="X59">
        <v>148.69999999999999</v>
      </c>
      <c r="Y59">
        <v>41</v>
      </c>
      <c r="Z59">
        <v>262.68</v>
      </c>
      <c r="AA59">
        <v>316.60000000000002</v>
      </c>
      <c r="AB59">
        <v>151.6</v>
      </c>
      <c r="AC59">
        <v>108.84</v>
      </c>
      <c r="AD59">
        <v>714</v>
      </c>
      <c r="AE59">
        <v>245.2</v>
      </c>
      <c r="AF59">
        <v>191.19</v>
      </c>
      <c r="AG59" t="s">
        <v>56</v>
      </c>
      <c r="AH59">
        <v>2011</v>
      </c>
      <c r="AI59" t="s">
        <v>54</v>
      </c>
      <c r="AJ59" t="s">
        <v>54</v>
      </c>
      <c r="AK59" t="s">
        <v>53</v>
      </c>
      <c r="AL59" t="s">
        <v>54</v>
      </c>
      <c r="AM59" t="s">
        <v>53</v>
      </c>
      <c r="AN59" t="s">
        <v>53</v>
      </c>
      <c r="AO59" t="s">
        <v>53</v>
      </c>
    </row>
    <row r="60" spans="1:41" x14ac:dyDescent="0.25">
      <c r="A60" t="s">
        <v>41</v>
      </c>
      <c r="B60" t="s">
        <v>42</v>
      </c>
      <c r="C60" t="s">
        <v>119</v>
      </c>
      <c r="D60">
        <v>32770</v>
      </c>
      <c r="E60">
        <v>32770</v>
      </c>
      <c r="F60" t="s">
        <v>120</v>
      </c>
      <c r="G60" t="s">
        <v>84</v>
      </c>
      <c r="H60" t="s">
        <v>46</v>
      </c>
      <c r="I60" t="s">
        <v>121</v>
      </c>
      <c r="J60" t="s">
        <v>122</v>
      </c>
      <c r="K60" t="s">
        <v>74</v>
      </c>
      <c r="L60" t="s">
        <v>50</v>
      </c>
      <c r="M60" t="s">
        <v>123</v>
      </c>
      <c r="N60" t="s">
        <v>52</v>
      </c>
      <c r="O60" t="s">
        <v>76</v>
      </c>
      <c r="P60">
        <v>18</v>
      </c>
      <c r="Q60" t="s">
        <v>65</v>
      </c>
      <c r="R60" t="s">
        <v>54</v>
      </c>
      <c r="S60" t="s">
        <v>54</v>
      </c>
      <c r="T60" t="s">
        <v>57</v>
      </c>
      <c r="U60">
        <v>85</v>
      </c>
      <c r="V60">
        <v>44</v>
      </c>
      <c r="W60">
        <v>93.18</v>
      </c>
      <c r="X60">
        <v>250</v>
      </c>
      <c r="Y60">
        <v>30</v>
      </c>
      <c r="Z60">
        <v>733.33</v>
      </c>
      <c r="AA60">
        <v>401.6</v>
      </c>
      <c r="AB60">
        <v>195.6</v>
      </c>
      <c r="AC60">
        <v>105.32</v>
      </c>
      <c r="AD60">
        <v>964</v>
      </c>
      <c r="AE60">
        <v>275.2</v>
      </c>
      <c r="AF60">
        <v>250.29</v>
      </c>
      <c r="AG60" t="s">
        <v>56</v>
      </c>
      <c r="AH60">
        <v>2011</v>
      </c>
      <c r="AI60" t="s">
        <v>54</v>
      </c>
      <c r="AJ60" t="s">
        <v>54</v>
      </c>
      <c r="AK60" t="s">
        <v>53</v>
      </c>
      <c r="AL60" t="s">
        <v>54</v>
      </c>
      <c r="AM60" t="s">
        <v>53</v>
      </c>
      <c r="AN60" t="s">
        <v>53</v>
      </c>
      <c r="AO60" t="s">
        <v>53</v>
      </c>
    </row>
    <row r="61" spans="1:41" x14ac:dyDescent="0.25">
      <c r="A61" t="s">
        <v>41</v>
      </c>
      <c r="B61" t="s">
        <v>42</v>
      </c>
      <c r="C61" t="s">
        <v>119</v>
      </c>
      <c r="D61">
        <v>32770</v>
      </c>
      <c r="E61">
        <v>32770</v>
      </c>
      <c r="F61" t="s">
        <v>120</v>
      </c>
      <c r="G61" t="s">
        <v>84</v>
      </c>
      <c r="H61" t="s">
        <v>46</v>
      </c>
      <c r="I61" t="s">
        <v>121</v>
      </c>
      <c r="J61" t="s">
        <v>122</v>
      </c>
      <c r="K61" t="s">
        <v>74</v>
      </c>
      <c r="L61" t="s">
        <v>50</v>
      </c>
      <c r="M61" t="s">
        <v>123</v>
      </c>
      <c r="N61" t="s">
        <v>52</v>
      </c>
      <c r="O61" t="s">
        <v>76</v>
      </c>
      <c r="P61">
        <v>18</v>
      </c>
      <c r="Q61" t="s">
        <v>65</v>
      </c>
      <c r="R61" t="s">
        <v>54</v>
      </c>
      <c r="S61" t="s">
        <v>54</v>
      </c>
      <c r="T61" t="s">
        <v>58</v>
      </c>
      <c r="U61">
        <v>0</v>
      </c>
      <c r="V61">
        <v>53.4</v>
      </c>
      <c r="W61">
        <v>-100</v>
      </c>
      <c r="X61">
        <v>0</v>
      </c>
      <c r="Y61">
        <v>41</v>
      </c>
      <c r="Z61">
        <v>-100</v>
      </c>
      <c r="AA61">
        <v>401.6</v>
      </c>
      <c r="AB61">
        <v>249</v>
      </c>
      <c r="AC61">
        <v>61.29</v>
      </c>
      <c r="AD61">
        <v>964</v>
      </c>
      <c r="AE61">
        <v>316.2</v>
      </c>
      <c r="AF61">
        <v>204.87</v>
      </c>
      <c r="AG61" t="s">
        <v>56</v>
      </c>
      <c r="AH61">
        <v>2011</v>
      </c>
      <c r="AI61" t="s">
        <v>54</v>
      </c>
      <c r="AJ61" t="s">
        <v>54</v>
      </c>
      <c r="AK61" t="s">
        <v>53</v>
      </c>
      <c r="AL61" t="s">
        <v>54</v>
      </c>
      <c r="AM61" t="s">
        <v>53</v>
      </c>
      <c r="AN61" t="s">
        <v>53</v>
      </c>
      <c r="AO61" t="s">
        <v>53</v>
      </c>
    </row>
    <row r="62" spans="1:41" x14ac:dyDescent="0.25">
      <c r="A62" t="s">
        <v>41</v>
      </c>
      <c r="B62" t="s">
        <v>42</v>
      </c>
      <c r="C62" t="s">
        <v>119</v>
      </c>
      <c r="D62">
        <v>32774</v>
      </c>
      <c r="E62">
        <v>32774</v>
      </c>
      <c r="F62" t="s">
        <v>124</v>
      </c>
      <c r="G62" t="s">
        <v>45</v>
      </c>
      <c r="H62" t="s">
        <v>46</v>
      </c>
      <c r="I62" t="s">
        <v>121</v>
      </c>
      <c r="J62" t="s">
        <v>122</v>
      </c>
      <c r="K62" t="s">
        <v>49</v>
      </c>
      <c r="L62" t="s">
        <v>50</v>
      </c>
      <c r="M62" t="s">
        <v>125</v>
      </c>
      <c r="N62" t="s">
        <v>52</v>
      </c>
      <c r="O62" t="s">
        <v>53</v>
      </c>
      <c r="P62" t="s">
        <v>53</v>
      </c>
      <c r="Q62" t="s">
        <v>54</v>
      </c>
      <c r="R62" t="s">
        <v>54</v>
      </c>
      <c r="S62" t="s">
        <v>54</v>
      </c>
      <c r="T62" t="s">
        <v>55</v>
      </c>
      <c r="U62">
        <v>59</v>
      </c>
      <c r="V62">
        <v>39.1</v>
      </c>
      <c r="W62">
        <v>50.9</v>
      </c>
      <c r="X62">
        <v>145</v>
      </c>
      <c r="Y62">
        <v>21.6</v>
      </c>
      <c r="Z62">
        <v>571.29999999999995</v>
      </c>
      <c r="AA62">
        <v>358.8</v>
      </c>
      <c r="AB62">
        <v>274.8</v>
      </c>
      <c r="AC62">
        <v>30.57</v>
      </c>
      <c r="AD62">
        <v>650</v>
      </c>
      <c r="AE62">
        <v>212</v>
      </c>
      <c r="AF62">
        <v>206.6</v>
      </c>
      <c r="AG62" t="s">
        <v>56</v>
      </c>
      <c r="AH62">
        <v>2011</v>
      </c>
      <c r="AI62" t="s">
        <v>54</v>
      </c>
      <c r="AJ62" t="s">
        <v>54</v>
      </c>
      <c r="AK62" t="s">
        <v>53</v>
      </c>
      <c r="AL62" t="s">
        <v>54</v>
      </c>
      <c r="AM62" t="s">
        <v>53</v>
      </c>
      <c r="AN62" t="s">
        <v>53</v>
      </c>
      <c r="AO62" t="s">
        <v>53</v>
      </c>
    </row>
    <row r="63" spans="1:41" x14ac:dyDescent="0.25">
      <c r="A63" t="s">
        <v>41</v>
      </c>
      <c r="B63" t="s">
        <v>42</v>
      </c>
      <c r="C63" t="s">
        <v>119</v>
      </c>
      <c r="D63">
        <v>32774</v>
      </c>
      <c r="E63">
        <v>32774</v>
      </c>
      <c r="F63" t="s">
        <v>124</v>
      </c>
      <c r="G63" t="s">
        <v>45</v>
      </c>
      <c r="H63" t="s">
        <v>46</v>
      </c>
      <c r="I63" t="s">
        <v>121</v>
      </c>
      <c r="J63" t="s">
        <v>122</v>
      </c>
      <c r="K63" t="s">
        <v>49</v>
      </c>
      <c r="L63" t="s">
        <v>50</v>
      </c>
      <c r="M63" t="s">
        <v>125</v>
      </c>
      <c r="N63" t="s">
        <v>52</v>
      </c>
      <c r="O63" t="s">
        <v>53</v>
      </c>
      <c r="P63" t="s">
        <v>53</v>
      </c>
      <c r="Q63" t="s">
        <v>54</v>
      </c>
      <c r="R63" t="s">
        <v>54</v>
      </c>
      <c r="S63" t="s">
        <v>54</v>
      </c>
      <c r="T63" t="s">
        <v>57</v>
      </c>
      <c r="U63">
        <v>85.3</v>
      </c>
      <c r="V63">
        <v>50.25</v>
      </c>
      <c r="W63">
        <v>69.75</v>
      </c>
      <c r="X63">
        <v>90</v>
      </c>
      <c r="Y63">
        <v>39.200000000000003</v>
      </c>
      <c r="Z63">
        <v>129.59</v>
      </c>
      <c r="AA63">
        <v>444.1</v>
      </c>
      <c r="AB63">
        <v>325.05</v>
      </c>
      <c r="AC63">
        <v>36.630000000000003</v>
      </c>
      <c r="AD63">
        <v>740</v>
      </c>
      <c r="AE63">
        <v>251.2</v>
      </c>
      <c r="AF63">
        <v>194.59</v>
      </c>
      <c r="AG63" t="s">
        <v>56</v>
      </c>
      <c r="AH63">
        <v>2011</v>
      </c>
      <c r="AI63" t="s">
        <v>54</v>
      </c>
      <c r="AJ63" t="s">
        <v>54</v>
      </c>
      <c r="AK63" t="s">
        <v>53</v>
      </c>
      <c r="AL63" t="s">
        <v>54</v>
      </c>
      <c r="AM63" t="s">
        <v>53</v>
      </c>
      <c r="AN63" t="s">
        <v>53</v>
      </c>
      <c r="AO63" t="s">
        <v>53</v>
      </c>
    </row>
    <row r="64" spans="1:41" x14ac:dyDescent="0.25">
      <c r="A64" t="s">
        <v>41</v>
      </c>
      <c r="B64" t="s">
        <v>42</v>
      </c>
      <c r="C64" t="s">
        <v>119</v>
      </c>
      <c r="D64">
        <v>32774</v>
      </c>
      <c r="E64">
        <v>32774</v>
      </c>
      <c r="F64" t="s">
        <v>124</v>
      </c>
      <c r="G64" t="s">
        <v>45</v>
      </c>
      <c r="H64" t="s">
        <v>46</v>
      </c>
      <c r="I64" t="s">
        <v>121</v>
      </c>
      <c r="J64" t="s">
        <v>122</v>
      </c>
      <c r="K64" t="s">
        <v>49</v>
      </c>
      <c r="L64" t="s">
        <v>50</v>
      </c>
      <c r="M64" t="s">
        <v>125</v>
      </c>
      <c r="N64" t="s">
        <v>52</v>
      </c>
      <c r="O64" t="s">
        <v>53</v>
      </c>
      <c r="P64" t="s">
        <v>53</v>
      </c>
      <c r="Q64" t="s">
        <v>54</v>
      </c>
      <c r="R64" t="s">
        <v>54</v>
      </c>
      <c r="S64" t="s">
        <v>54</v>
      </c>
      <c r="T64" t="s">
        <v>58</v>
      </c>
      <c r="U64">
        <v>0</v>
      </c>
      <c r="V64">
        <v>39.1</v>
      </c>
      <c r="W64">
        <v>-100</v>
      </c>
      <c r="X64">
        <v>0</v>
      </c>
      <c r="Y64">
        <v>21.6</v>
      </c>
      <c r="Z64">
        <v>-100</v>
      </c>
      <c r="AA64">
        <v>444.1</v>
      </c>
      <c r="AB64">
        <v>364.15</v>
      </c>
      <c r="AC64">
        <v>21.96</v>
      </c>
      <c r="AD64">
        <v>740</v>
      </c>
      <c r="AE64">
        <v>272.8</v>
      </c>
      <c r="AF64">
        <v>171.26</v>
      </c>
      <c r="AG64" t="s">
        <v>56</v>
      </c>
      <c r="AH64">
        <v>2011</v>
      </c>
      <c r="AI64" t="s">
        <v>54</v>
      </c>
      <c r="AJ64" t="s">
        <v>54</v>
      </c>
      <c r="AK64" t="s">
        <v>53</v>
      </c>
      <c r="AL64" t="s">
        <v>54</v>
      </c>
      <c r="AM64" t="s">
        <v>53</v>
      </c>
      <c r="AN64" t="s">
        <v>53</v>
      </c>
      <c r="AO64" t="s">
        <v>53</v>
      </c>
    </row>
    <row r="65" spans="1:41" x14ac:dyDescent="0.25">
      <c r="A65" t="s">
        <v>41</v>
      </c>
      <c r="B65" t="s">
        <v>42</v>
      </c>
      <c r="C65" t="s">
        <v>119</v>
      </c>
      <c r="D65">
        <v>32776</v>
      </c>
      <c r="E65">
        <v>32776</v>
      </c>
      <c r="F65" t="s">
        <v>126</v>
      </c>
      <c r="G65" t="s">
        <v>45</v>
      </c>
      <c r="H65" t="s">
        <v>46</v>
      </c>
      <c r="I65" t="s">
        <v>121</v>
      </c>
      <c r="J65" t="s">
        <v>122</v>
      </c>
      <c r="K65" t="s">
        <v>49</v>
      </c>
      <c r="L65" t="s">
        <v>50</v>
      </c>
      <c r="M65" t="s">
        <v>127</v>
      </c>
      <c r="N65" t="s">
        <v>52</v>
      </c>
      <c r="O65" t="s">
        <v>53</v>
      </c>
      <c r="P65" t="s">
        <v>53</v>
      </c>
      <c r="Q65" t="s">
        <v>54</v>
      </c>
      <c r="R65" t="s">
        <v>54</v>
      </c>
      <c r="S65" t="s">
        <v>54</v>
      </c>
      <c r="T65" t="s">
        <v>55</v>
      </c>
      <c r="U65">
        <v>59</v>
      </c>
      <c r="V65">
        <v>39.1</v>
      </c>
      <c r="W65">
        <v>50.9</v>
      </c>
      <c r="X65">
        <v>145</v>
      </c>
      <c r="Y65">
        <v>21.6</v>
      </c>
      <c r="Z65">
        <v>571.29999999999995</v>
      </c>
      <c r="AA65">
        <v>358.8</v>
      </c>
      <c r="AB65">
        <v>241.8</v>
      </c>
      <c r="AC65">
        <v>48.39</v>
      </c>
      <c r="AD65">
        <v>650</v>
      </c>
      <c r="AE65">
        <v>187</v>
      </c>
      <c r="AF65">
        <v>247.59</v>
      </c>
      <c r="AG65" t="s">
        <v>56</v>
      </c>
      <c r="AH65">
        <v>2011</v>
      </c>
      <c r="AI65" t="s">
        <v>54</v>
      </c>
      <c r="AJ65" t="s">
        <v>54</v>
      </c>
      <c r="AK65" t="s">
        <v>53</v>
      </c>
      <c r="AL65" t="s">
        <v>54</v>
      </c>
      <c r="AM65" t="s">
        <v>53</v>
      </c>
      <c r="AN65" t="s">
        <v>53</v>
      </c>
      <c r="AO65" t="s">
        <v>53</v>
      </c>
    </row>
    <row r="66" spans="1:41" x14ac:dyDescent="0.25">
      <c r="A66" t="s">
        <v>41</v>
      </c>
      <c r="B66" t="s">
        <v>42</v>
      </c>
      <c r="C66" t="s">
        <v>119</v>
      </c>
      <c r="D66">
        <v>32776</v>
      </c>
      <c r="E66">
        <v>32776</v>
      </c>
      <c r="F66" t="s">
        <v>126</v>
      </c>
      <c r="G66" t="s">
        <v>45</v>
      </c>
      <c r="H66" t="s">
        <v>46</v>
      </c>
      <c r="I66" t="s">
        <v>121</v>
      </c>
      <c r="J66" t="s">
        <v>122</v>
      </c>
      <c r="K66" t="s">
        <v>49</v>
      </c>
      <c r="L66" t="s">
        <v>50</v>
      </c>
      <c r="M66" t="s">
        <v>127</v>
      </c>
      <c r="N66" t="s">
        <v>52</v>
      </c>
      <c r="O66" t="s">
        <v>53</v>
      </c>
      <c r="P66" t="s">
        <v>53</v>
      </c>
      <c r="Q66" t="s">
        <v>54</v>
      </c>
      <c r="R66" t="s">
        <v>54</v>
      </c>
      <c r="S66" t="s">
        <v>54</v>
      </c>
      <c r="T66" t="s">
        <v>57</v>
      </c>
      <c r="U66">
        <v>85.3</v>
      </c>
      <c r="V66">
        <v>50.25</v>
      </c>
      <c r="W66">
        <v>69.75</v>
      </c>
      <c r="X66">
        <v>90</v>
      </c>
      <c r="Y66">
        <v>39.200000000000003</v>
      </c>
      <c r="Z66">
        <v>129.59</v>
      </c>
      <c r="AA66">
        <v>444.1</v>
      </c>
      <c r="AB66">
        <v>292.05</v>
      </c>
      <c r="AC66">
        <v>52.06</v>
      </c>
      <c r="AD66">
        <v>740</v>
      </c>
      <c r="AE66">
        <v>226.2</v>
      </c>
      <c r="AF66">
        <v>227.14</v>
      </c>
      <c r="AG66" t="s">
        <v>56</v>
      </c>
      <c r="AH66">
        <v>2011</v>
      </c>
      <c r="AI66" t="s">
        <v>54</v>
      </c>
      <c r="AJ66" t="s">
        <v>54</v>
      </c>
      <c r="AK66" t="s">
        <v>53</v>
      </c>
      <c r="AL66" t="s">
        <v>54</v>
      </c>
      <c r="AM66" t="s">
        <v>53</v>
      </c>
      <c r="AN66" t="s">
        <v>53</v>
      </c>
      <c r="AO66" t="s">
        <v>53</v>
      </c>
    </row>
    <row r="67" spans="1:41" x14ac:dyDescent="0.25">
      <c r="A67" t="s">
        <v>41</v>
      </c>
      <c r="B67" t="s">
        <v>42</v>
      </c>
      <c r="C67" t="s">
        <v>119</v>
      </c>
      <c r="D67">
        <v>32776</v>
      </c>
      <c r="E67">
        <v>32776</v>
      </c>
      <c r="F67" t="s">
        <v>126</v>
      </c>
      <c r="G67" t="s">
        <v>45</v>
      </c>
      <c r="H67" t="s">
        <v>46</v>
      </c>
      <c r="I67" t="s">
        <v>121</v>
      </c>
      <c r="J67" t="s">
        <v>122</v>
      </c>
      <c r="K67" t="s">
        <v>49</v>
      </c>
      <c r="L67" t="s">
        <v>50</v>
      </c>
      <c r="M67" t="s">
        <v>127</v>
      </c>
      <c r="N67" t="s">
        <v>52</v>
      </c>
      <c r="O67" t="s">
        <v>53</v>
      </c>
      <c r="P67" t="s">
        <v>53</v>
      </c>
      <c r="Q67" t="s">
        <v>54</v>
      </c>
      <c r="R67" t="s">
        <v>54</v>
      </c>
      <c r="S67" t="s">
        <v>54</v>
      </c>
      <c r="T67" t="s">
        <v>58</v>
      </c>
      <c r="U67">
        <v>0</v>
      </c>
      <c r="V67">
        <v>39.1</v>
      </c>
      <c r="W67">
        <v>-100</v>
      </c>
      <c r="X67">
        <v>0</v>
      </c>
      <c r="Y67">
        <v>21.6</v>
      </c>
      <c r="Z67">
        <v>-100</v>
      </c>
      <c r="AA67">
        <v>444.1</v>
      </c>
      <c r="AB67">
        <v>331.15</v>
      </c>
      <c r="AC67">
        <v>34.11</v>
      </c>
      <c r="AD67">
        <v>740</v>
      </c>
      <c r="AE67">
        <v>247.8</v>
      </c>
      <c r="AF67">
        <v>198.63</v>
      </c>
      <c r="AG67" t="s">
        <v>56</v>
      </c>
      <c r="AH67">
        <v>2011</v>
      </c>
      <c r="AI67" t="s">
        <v>54</v>
      </c>
      <c r="AJ67" t="s">
        <v>54</v>
      </c>
      <c r="AK67" t="s">
        <v>53</v>
      </c>
      <c r="AL67" t="s">
        <v>54</v>
      </c>
      <c r="AM67" t="s">
        <v>53</v>
      </c>
      <c r="AN67" t="s">
        <v>53</v>
      </c>
      <c r="AO67" t="s">
        <v>53</v>
      </c>
    </row>
    <row r="68" spans="1:41" x14ac:dyDescent="0.25">
      <c r="A68" t="s">
        <v>41</v>
      </c>
      <c r="B68" t="s">
        <v>42</v>
      </c>
      <c r="C68" t="s">
        <v>128</v>
      </c>
      <c r="D68">
        <v>32778</v>
      </c>
      <c r="E68">
        <v>32778</v>
      </c>
      <c r="F68" t="s">
        <v>129</v>
      </c>
      <c r="G68" t="s">
        <v>45</v>
      </c>
      <c r="H68" t="s">
        <v>46</v>
      </c>
      <c r="I68" t="s">
        <v>130</v>
      </c>
      <c r="J68" t="s">
        <v>131</v>
      </c>
      <c r="K68" t="s">
        <v>74</v>
      </c>
      <c r="L68" t="s">
        <v>50</v>
      </c>
      <c r="M68" t="s">
        <v>132</v>
      </c>
      <c r="N68" t="s">
        <v>52</v>
      </c>
      <c r="O68" t="s">
        <v>76</v>
      </c>
      <c r="P68">
        <v>224</v>
      </c>
      <c r="Q68" t="s">
        <v>65</v>
      </c>
      <c r="R68">
        <v>20.173511000000001</v>
      </c>
      <c r="S68">
        <v>85.331123000000005</v>
      </c>
      <c r="T68" t="s">
        <v>55</v>
      </c>
      <c r="U68">
        <v>59</v>
      </c>
      <c r="V68">
        <v>20.524999999999999</v>
      </c>
      <c r="W68">
        <v>187.45</v>
      </c>
      <c r="X68">
        <v>145</v>
      </c>
      <c r="Y68">
        <v>6.875</v>
      </c>
      <c r="Z68">
        <v>2009.09</v>
      </c>
      <c r="AA68">
        <v>358.8</v>
      </c>
      <c r="AB68">
        <v>152.93700000000001</v>
      </c>
      <c r="AC68">
        <v>134.61000000000001</v>
      </c>
      <c r="AD68">
        <v>650</v>
      </c>
      <c r="AE68">
        <v>131.59200000000001</v>
      </c>
      <c r="AF68">
        <v>393.95</v>
      </c>
      <c r="AG68" t="s">
        <v>56</v>
      </c>
      <c r="AH68">
        <v>2014</v>
      </c>
      <c r="AI68" t="s">
        <v>54</v>
      </c>
      <c r="AJ68" t="s">
        <v>54</v>
      </c>
      <c r="AK68" t="s">
        <v>53</v>
      </c>
      <c r="AL68" t="s">
        <v>54</v>
      </c>
      <c r="AM68" t="s">
        <v>53</v>
      </c>
      <c r="AN68" t="s">
        <v>53</v>
      </c>
      <c r="AO68" t="s">
        <v>53</v>
      </c>
    </row>
    <row r="69" spans="1:41" x14ac:dyDescent="0.25">
      <c r="A69" t="s">
        <v>41</v>
      </c>
      <c r="B69" t="s">
        <v>42</v>
      </c>
      <c r="C69" t="s">
        <v>128</v>
      </c>
      <c r="D69">
        <v>32778</v>
      </c>
      <c r="E69">
        <v>32778</v>
      </c>
      <c r="F69" t="s">
        <v>129</v>
      </c>
      <c r="G69" t="s">
        <v>45</v>
      </c>
      <c r="H69" t="s">
        <v>46</v>
      </c>
      <c r="I69" t="s">
        <v>130</v>
      </c>
      <c r="J69" t="s">
        <v>131</v>
      </c>
      <c r="K69" t="s">
        <v>74</v>
      </c>
      <c r="L69" t="s">
        <v>50</v>
      </c>
      <c r="M69" t="s">
        <v>132</v>
      </c>
      <c r="N69" t="s">
        <v>52</v>
      </c>
      <c r="O69" t="s">
        <v>76</v>
      </c>
      <c r="P69">
        <v>224</v>
      </c>
      <c r="Q69" t="s">
        <v>65</v>
      </c>
      <c r="R69">
        <v>20.173511000000001</v>
      </c>
      <c r="S69">
        <v>85.331123000000005</v>
      </c>
      <c r="T69" t="s">
        <v>57</v>
      </c>
      <c r="U69">
        <v>85.3</v>
      </c>
      <c r="V69">
        <v>25.5</v>
      </c>
      <c r="W69">
        <v>234.51</v>
      </c>
      <c r="X69">
        <v>90</v>
      </c>
      <c r="Y69">
        <v>15.18</v>
      </c>
      <c r="Z69">
        <v>492.89</v>
      </c>
      <c r="AA69">
        <v>444.1</v>
      </c>
      <c r="AB69">
        <v>178.43700000000001</v>
      </c>
      <c r="AC69">
        <v>148.88</v>
      </c>
      <c r="AD69">
        <v>740</v>
      </c>
      <c r="AE69">
        <v>146.77199999999999</v>
      </c>
      <c r="AF69">
        <v>404.18</v>
      </c>
      <c r="AG69" t="s">
        <v>56</v>
      </c>
      <c r="AH69">
        <v>2014</v>
      </c>
      <c r="AI69" t="s">
        <v>54</v>
      </c>
      <c r="AJ69" t="s">
        <v>54</v>
      </c>
      <c r="AK69" t="s">
        <v>53</v>
      </c>
      <c r="AL69" t="s">
        <v>54</v>
      </c>
      <c r="AM69" t="s">
        <v>53</v>
      </c>
      <c r="AN69" t="s">
        <v>53</v>
      </c>
      <c r="AO69" t="s">
        <v>53</v>
      </c>
    </row>
    <row r="70" spans="1:41" x14ac:dyDescent="0.25">
      <c r="A70" t="s">
        <v>41</v>
      </c>
      <c r="B70" t="s">
        <v>42</v>
      </c>
      <c r="C70" t="s">
        <v>128</v>
      </c>
      <c r="D70">
        <v>32778</v>
      </c>
      <c r="E70">
        <v>32778</v>
      </c>
      <c r="F70" t="s">
        <v>129</v>
      </c>
      <c r="G70" t="s">
        <v>45</v>
      </c>
      <c r="H70" t="s">
        <v>46</v>
      </c>
      <c r="I70" t="s">
        <v>130</v>
      </c>
      <c r="J70" t="s">
        <v>131</v>
      </c>
      <c r="K70" t="s">
        <v>74</v>
      </c>
      <c r="L70" t="s">
        <v>50</v>
      </c>
      <c r="M70" t="s">
        <v>132</v>
      </c>
      <c r="N70" t="s">
        <v>52</v>
      </c>
      <c r="O70" t="s">
        <v>76</v>
      </c>
      <c r="P70">
        <v>224</v>
      </c>
      <c r="Q70" t="s">
        <v>65</v>
      </c>
      <c r="R70">
        <v>20.173511000000001</v>
      </c>
      <c r="S70">
        <v>85.331123000000005</v>
      </c>
      <c r="T70" t="s">
        <v>58</v>
      </c>
      <c r="U70">
        <v>0</v>
      </c>
      <c r="V70">
        <v>39.1</v>
      </c>
      <c r="W70">
        <v>-100</v>
      </c>
      <c r="X70">
        <v>0</v>
      </c>
      <c r="Y70">
        <v>21.6</v>
      </c>
      <c r="Z70">
        <v>-100</v>
      </c>
      <c r="AA70">
        <v>444.1</v>
      </c>
      <c r="AB70">
        <v>217.53700000000001</v>
      </c>
      <c r="AC70">
        <v>104.15</v>
      </c>
      <c r="AD70">
        <v>740</v>
      </c>
      <c r="AE70">
        <v>168.37200000000001</v>
      </c>
      <c r="AF70">
        <v>339.5</v>
      </c>
      <c r="AG70" t="s">
        <v>56</v>
      </c>
      <c r="AH70">
        <v>2014</v>
      </c>
      <c r="AI70" t="s">
        <v>54</v>
      </c>
      <c r="AJ70" t="s">
        <v>54</v>
      </c>
      <c r="AK70" t="s">
        <v>53</v>
      </c>
      <c r="AL70" t="s">
        <v>54</v>
      </c>
      <c r="AM70" t="s">
        <v>53</v>
      </c>
      <c r="AN70" t="s">
        <v>53</v>
      </c>
      <c r="AO70" t="s">
        <v>53</v>
      </c>
    </row>
    <row r="71" spans="1:41" x14ac:dyDescent="0.25">
      <c r="A71" t="s">
        <v>41</v>
      </c>
      <c r="B71" t="s">
        <v>42</v>
      </c>
      <c r="C71" t="s">
        <v>128</v>
      </c>
      <c r="D71">
        <v>32779</v>
      </c>
      <c r="E71">
        <v>32779</v>
      </c>
      <c r="F71" t="s">
        <v>133</v>
      </c>
      <c r="G71" t="s">
        <v>45</v>
      </c>
      <c r="H71" t="s">
        <v>46</v>
      </c>
      <c r="I71" t="s">
        <v>130</v>
      </c>
      <c r="J71" t="s">
        <v>131</v>
      </c>
      <c r="K71" t="s">
        <v>67</v>
      </c>
      <c r="L71" t="s">
        <v>50</v>
      </c>
      <c r="M71" t="s">
        <v>134</v>
      </c>
      <c r="N71" t="s">
        <v>52</v>
      </c>
      <c r="O71" t="s">
        <v>53</v>
      </c>
      <c r="P71" t="s">
        <v>53</v>
      </c>
      <c r="Q71" t="s">
        <v>54</v>
      </c>
      <c r="R71">
        <v>20.047276</v>
      </c>
      <c r="S71">
        <v>85.075361999999998</v>
      </c>
      <c r="T71" t="s">
        <v>55</v>
      </c>
      <c r="U71">
        <v>59</v>
      </c>
      <c r="V71">
        <v>0</v>
      </c>
      <c r="W71" t="s">
        <v>54</v>
      </c>
      <c r="X71">
        <v>145</v>
      </c>
      <c r="Y71">
        <v>0</v>
      </c>
      <c r="Z71" t="s">
        <v>54</v>
      </c>
      <c r="AA71">
        <v>358.8</v>
      </c>
      <c r="AB71">
        <v>0</v>
      </c>
      <c r="AC71" t="s">
        <v>54</v>
      </c>
      <c r="AD71">
        <v>650</v>
      </c>
      <c r="AE71">
        <v>0</v>
      </c>
      <c r="AF71" t="s">
        <v>54</v>
      </c>
      <c r="AG71" t="s">
        <v>56</v>
      </c>
      <c r="AH71">
        <v>2014</v>
      </c>
      <c r="AI71" t="s">
        <v>54</v>
      </c>
      <c r="AJ71" t="s">
        <v>54</v>
      </c>
      <c r="AK71" t="s">
        <v>53</v>
      </c>
      <c r="AL71" t="s">
        <v>54</v>
      </c>
      <c r="AM71" t="s">
        <v>53</v>
      </c>
      <c r="AN71" t="s">
        <v>53</v>
      </c>
      <c r="AO71" t="s">
        <v>53</v>
      </c>
    </row>
    <row r="72" spans="1:41" x14ac:dyDescent="0.25">
      <c r="A72" t="s">
        <v>41</v>
      </c>
      <c r="B72" t="s">
        <v>42</v>
      </c>
      <c r="C72" t="s">
        <v>128</v>
      </c>
      <c r="D72">
        <v>32779</v>
      </c>
      <c r="E72">
        <v>32779</v>
      </c>
      <c r="F72" t="s">
        <v>133</v>
      </c>
      <c r="G72" t="s">
        <v>45</v>
      </c>
      <c r="H72" t="s">
        <v>46</v>
      </c>
      <c r="I72" t="s">
        <v>130</v>
      </c>
      <c r="J72" t="s">
        <v>131</v>
      </c>
      <c r="K72" t="s">
        <v>67</v>
      </c>
      <c r="L72" t="s">
        <v>50</v>
      </c>
      <c r="M72" t="s">
        <v>134</v>
      </c>
      <c r="N72" t="s">
        <v>52</v>
      </c>
      <c r="O72" t="s">
        <v>53</v>
      </c>
      <c r="P72" t="s">
        <v>53</v>
      </c>
      <c r="Q72" t="s">
        <v>54</v>
      </c>
      <c r="R72">
        <v>20.047276</v>
      </c>
      <c r="S72">
        <v>85.075361999999998</v>
      </c>
      <c r="T72" t="s">
        <v>57</v>
      </c>
      <c r="U72">
        <v>85.3</v>
      </c>
      <c r="V72">
        <v>0</v>
      </c>
      <c r="W72" t="s">
        <v>54</v>
      </c>
      <c r="X72">
        <v>90</v>
      </c>
      <c r="Y72">
        <v>0</v>
      </c>
      <c r="Z72" t="s">
        <v>54</v>
      </c>
      <c r="AA72">
        <v>444.1</v>
      </c>
      <c r="AB72">
        <v>0</v>
      </c>
      <c r="AC72" t="s">
        <v>54</v>
      </c>
      <c r="AD72">
        <v>740</v>
      </c>
      <c r="AE72">
        <v>0</v>
      </c>
      <c r="AF72" t="s">
        <v>54</v>
      </c>
      <c r="AG72" t="s">
        <v>56</v>
      </c>
      <c r="AH72">
        <v>2014</v>
      </c>
      <c r="AI72" t="s">
        <v>54</v>
      </c>
      <c r="AJ72" t="s">
        <v>54</v>
      </c>
      <c r="AK72" t="s">
        <v>53</v>
      </c>
      <c r="AL72" t="s">
        <v>54</v>
      </c>
      <c r="AM72" t="s">
        <v>53</v>
      </c>
      <c r="AN72" t="s">
        <v>53</v>
      </c>
      <c r="AO72" t="s">
        <v>53</v>
      </c>
    </row>
    <row r="73" spans="1:41" x14ac:dyDescent="0.25">
      <c r="A73" t="s">
        <v>41</v>
      </c>
      <c r="B73" t="s">
        <v>42</v>
      </c>
      <c r="C73" t="s">
        <v>128</v>
      </c>
      <c r="D73">
        <v>32779</v>
      </c>
      <c r="E73">
        <v>32779</v>
      </c>
      <c r="F73" t="s">
        <v>133</v>
      </c>
      <c r="G73" t="s">
        <v>45</v>
      </c>
      <c r="H73" t="s">
        <v>46</v>
      </c>
      <c r="I73" t="s">
        <v>130</v>
      </c>
      <c r="J73" t="s">
        <v>131</v>
      </c>
      <c r="K73" t="s">
        <v>67</v>
      </c>
      <c r="L73" t="s">
        <v>50</v>
      </c>
      <c r="M73" t="s">
        <v>134</v>
      </c>
      <c r="N73" t="s">
        <v>52</v>
      </c>
      <c r="O73" t="s">
        <v>53</v>
      </c>
      <c r="P73" t="s">
        <v>53</v>
      </c>
      <c r="Q73" t="s">
        <v>54</v>
      </c>
      <c r="R73">
        <v>20.047276</v>
      </c>
      <c r="S73">
        <v>85.075361999999998</v>
      </c>
      <c r="T73" t="s">
        <v>58</v>
      </c>
      <c r="U73">
        <v>0</v>
      </c>
      <c r="V73">
        <v>39.1</v>
      </c>
      <c r="W73">
        <v>-100</v>
      </c>
      <c r="X73">
        <v>0</v>
      </c>
      <c r="Y73">
        <v>21.6</v>
      </c>
      <c r="Z73">
        <v>-100</v>
      </c>
      <c r="AA73">
        <v>444.1</v>
      </c>
      <c r="AB73">
        <v>39.1</v>
      </c>
      <c r="AC73">
        <v>1035.81</v>
      </c>
      <c r="AD73">
        <v>740</v>
      </c>
      <c r="AE73">
        <v>21.6</v>
      </c>
      <c r="AF73">
        <v>3325.93</v>
      </c>
      <c r="AG73" t="s">
        <v>56</v>
      </c>
      <c r="AH73">
        <v>2014</v>
      </c>
      <c r="AI73" t="s">
        <v>54</v>
      </c>
      <c r="AJ73" t="s">
        <v>54</v>
      </c>
      <c r="AK73" t="s">
        <v>53</v>
      </c>
      <c r="AL73" t="s">
        <v>54</v>
      </c>
      <c r="AM73" t="s">
        <v>53</v>
      </c>
      <c r="AN73" t="s">
        <v>53</v>
      </c>
      <c r="AO73" t="s">
        <v>53</v>
      </c>
    </row>
    <row r="74" spans="1:41" x14ac:dyDescent="0.25">
      <c r="A74" t="s">
        <v>41</v>
      </c>
      <c r="B74" t="s">
        <v>42</v>
      </c>
      <c r="C74" t="s">
        <v>128</v>
      </c>
      <c r="D74">
        <v>32780</v>
      </c>
      <c r="E74">
        <v>32780</v>
      </c>
      <c r="F74" t="s">
        <v>135</v>
      </c>
      <c r="G74" t="s">
        <v>45</v>
      </c>
      <c r="H74" t="s">
        <v>46</v>
      </c>
      <c r="I74" t="s">
        <v>130</v>
      </c>
      <c r="J74" t="s">
        <v>131</v>
      </c>
      <c r="K74" t="s">
        <v>74</v>
      </c>
      <c r="L74" t="s">
        <v>50</v>
      </c>
      <c r="M74" t="s">
        <v>136</v>
      </c>
      <c r="N74" t="s">
        <v>52</v>
      </c>
      <c r="O74" t="s">
        <v>76</v>
      </c>
      <c r="P74">
        <v>224</v>
      </c>
      <c r="Q74" t="s">
        <v>65</v>
      </c>
      <c r="R74">
        <v>20.337398</v>
      </c>
      <c r="S74">
        <v>84.836788999999996</v>
      </c>
      <c r="T74" t="s">
        <v>55</v>
      </c>
      <c r="U74">
        <v>59</v>
      </c>
      <c r="V74">
        <v>0</v>
      </c>
      <c r="W74" t="s">
        <v>54</v>
      </c>
      <c r="X74">
        <v>145</v>
      </c>
      <c r="Y74">
        <v>0</v>
      </c>
      <c r="Z74" t="s">
        <v>54</v>
      </c>
      <c r="AA74">
        <v>358.8</v>
      </c>
      <c r="AB74">
        <v>69</v>
      </c>
      <c r="AC74">
        <v>420</v>
      </c>
      <c r="AD74">
        <v>650</v>
      </c>
      <c r="AE74">
        <v>45</v>
      </c>
      <c r="AF74">
        <v>1344.44</v>
      </c>
      <c r="AG74" t="s">
        <v>56</v>
      </c>
      <c r="AH74">
        <v>2014</v>
      </c>
      <c r="AI74" t="s">
        <v>54</v>
      </c>
      <c r="AJ74" t="s">
        <v>54</v>
      </c>
      <c r="AK74" t="s">
        <v>53</v>
      </c>
      <c r="AL74" t="s">
        <v>54</v>
      </c>
      <c r="AM74" t="s">
        <v>53</v>
      </c>
      <c r="AN74" t="s">
        <v>53</v>
      </c>
      <c r="AO74" t="s">
        <v>53</v>
      </c>
    </row>
    <row r="75" spans="1:41" x14ac:dyDescent="0.25">
      <c r="A75" t="s">
        <v>41</v>
      </c>
      <c r="B75" t="s">
        <v>42</v>
      </c>
      <c r="C75" t="s">
        <v>128</v>
      </c>
      <c r="D75">
        <v>32780</v>
      </c>
      <c r="E75">
        <v>32780</v>
      </c>
      <c r="F75" t="s">
        <v>135</v>
      </c>
      <c r="G75" t="s">
        <v>45</v>
      </c>
      <c r="H75" t="s">
        <v>46</v>
      </c>
      <c r="I75" t="s">
        <v>130</v>
      </c>
      <c r="J75" t="s">
        <v>131</v>
      </c>
      <c r="K75" t="s">
        <v>74</v>
      </c>
      <c r="L75" t="s">
        <v>50</v>
      </c>
      <c r="M75" t="s">
        <v>136</v>
      </c>
      <c r="N75" t="s">
        <v>52</v>
      </c>
      <c r="O75" t="s">
        <v>76</v>
      </c>
      <c r="P75">
        <v>224</v>
      </c>
      <c r="Q75" t="s">
        <v>65</v>
      </c>
      <c r="R75">
        <v>20.337398</v>
      </c>
      <c r="S75">
        <v>84.836788999999996</v>
      </c>
      <c r="T75" t="s">
        <v>57</v>
      </c>
      <c r="U75">
        <v>85.3</v>
      </c>
      <c r="V75">
        <v>25.5</v>
      </c>
      <c r="W75">
        <v>234.51</v>
      </c>
      <c r="X75">
        <v>90</v>
      </c>
      <c r="Y75">
        <v>15.18</v>
      </c>
      <c r="Z75">
        <v>492.89</v>
      </c>
      <c r="AA75">
        <v>444.1</v>
      </c>
      <c r="AB75">
        <v>94.5</v>
      </c>
      <c r="AC75">
        <v>369.95</v>
      </c>
      <c r="AD75">
        <v>740</v>
      </c>
      <c r="AE75">
        <v>60.18</v>
      </c>
      <c r="AF75">
        <v>1129.6400000000001</v>
      </c>
      <c r="AG75" t="s">
        <v>56</v>
      </c>
      <c r="AH75">
        <v>2014</v>
      </c>
      <c r="AI75" t="s">
        <v>54</v>
      </c>
      <c r="AJ75" t="s">
        <v>54</v>
      </c>
      <c r="AK75" t="s">
        <v>53</v>
      </c>
      <c r="AL75" t="s">
        <v>54</v>
      </c>
      <c r="AM75" t="s">
        <v>53</v>
      </c>
      <c r="AN75" t="s">
        <v>53</v>
      </c>
      <c r="AO75" t="s">
        <v>53</v>
      </c>
    </row>
    <row r="76" spans="1:41" x14ac:dyDescent="0.25">
      <c r="A76" t="s">
        <v>41</v>
      </c>
      <c r="B76" t="s">
        <v>42</v>
      </c>
      <c r="C76" t="s">
        <v>128</v>
      </c>
      <c r="D76">
        <v>32780</v>
      </c>
      <c r="E76">
        <v>32780</v>
      </c>
      <c r="F76" t="s">
        <v>135</v>
      </c>
      <c r="G76" t="s">
        <v>45</v>
      </c>
      <c r="H76" t="s">
        <v>46</v>
      </c>
      <c r="I76" t="s">
        <v>130</v>
      </c>
      <c r="J76" t="s">
        <v>131</v>
      </c>
      <c r="K76" t="s">
        <v>74</v>
      </c>
      <c r="L76" t="s">
        <v>50</v>
      </c>
      <c r="M76" t="s">
        <v>136</v>
      </c>
      <c r="N76" t="s">
        <v>52</v>
      </c>
      <c r="O76" t="s">
        <v>76</v>
      </c>
      <c r="P76">
        <v>224</v>
      </c>
      <c r="Q76" t="s">
        <v>65</v>
      </c>
      <c r="R76">
        <v>20.337398</v>
      </c>
      <c r="S76">
        <v>84.836788999999996</v>
      </c>
      <c r="T76" t="s">
        <v>58</v>
      </c>
      <c r="U76">
        <v>0</v>
      </c>
      <c r="V76">
        <v>39.1</v>
      </c>
      <c r="W76">
        <v>-100</v>
      </c>
      <c r="X76">
        <v>0</v>
      </c>
      <c r="Y76">
        <v>21.6</v>
      </c>
      <c r="Z76">
        <v>-100</v>
      </c>
      <c r="AA76">
        <v>444.1</v>
      </c>
      <c r="AB76">
        <v>133.6</v>
      </c>
      <c r="AC76">
        <v>232.41</v>
      </c>
      <c r="AD76">
        <v>740</v>
      </c>
      <c r="AE76">
        <v>81.78</v>
      </c>
      <c r="AF76">
        <v>804.87</v>
      </c>
      <c r="AG76" t="s">
        <v>56</v>
      </c>
      <c r="AH76">
        <v>2014</v>
      </c>
      <c r="AI76" t="s">
        <v>54</v>
      </c>
      <c r="AJ76" t="s">
        <v>54</v>
      </c>
      <c r="AK76" t="s">
        <v>53</v>
      </c>
      <c r="AL76" t="s">
        <v>54</v>
      </c>
      <c r="AM76" t="s">
        <v>53</v>
      </c>
      <c r="AN76" t="s">
        <v>53</v>
      </c>
      <c r="AO76" t="s">
        <v>53</v>
      </c>
    </row>
    <row r="77" spans="1:41" x14ac:dyDescent="0.25">
      <c r="A77" t="s">
        <v>41</v>
      </c>
      <c r="B77" t="s">
        <v>42</v>
      </c>
      <c r="C77" t="s">
        <v>137</v>
      </c>
      <c r="D77">
        <v>32781</v>
      </c>
      <c r="E77">
        <v>32781</v>
      </c>
      <c r="F77" t="s">
        <v>138</v>
      </c>
      <c r="G77" t="s">
        <v>45</v>
      </c>
      <c r="H77" t="s">
        <v>46</v>
      </c>
      <c r="I77" t="s">
        <v>139</v>
      </c>
      <c r="J77" t="s">
        <v>140</v>
      </c>
      <c r="K77" t="s">
        <v>62</v>
      </c>
      <c r="L77" t="s">
        <v>50</v>
      </c>
      <c r="M77" t="s">
        <v>141</v>
      </c>
      <c r="N77" t="s">
        <v>52</v>
      </c>
      <c r="O77" t="s">
        <v>115</v>
      </c>
      <c r="P77" t="s">
        <v>115</v>
      </c>
      <c r="Q77" t="s">
        <v>54</v>
      </c>
      <c r="R77">
        <v>20.130566000000002</v>
      </c>
      <c r="S77">
        <v>85.782382299999995</v>
      </c>
      <c r="T77" t="s">
        <v>55</v>
      </c>
      <c r="U77">
        <v>59</v>
      </c>
      <c r="V77">
        <v>39.1</v>
      </c>
      <c r="W77">
        <v>50.9</v>
      </c>
      <c r="X77">
        <v>145</v>
      </c>
      <c r="Y77">
        <v>21.6</v>
      </c>
      <c r="Z77">
        <v>571.29999999999995</v>
      </c>
      <c r="AA77">
        <v>358.8</v>
      </c>
      <c r="AB77">
        <v>594.79999999999995</v>
      </c>
      <c r="AC77">
        <v>-39.68</v>
      </c>
      <c r="AD77">
        <v>650</v>
      </c>
      <c r="AE77">
        <v>392.4</v>
      </c>
      <c r="AF77">
        <v>65.650000000000006</v>
      </c>
      <c r="AG77" t="s">
        <v>56</v>
      </c>
      <c r="AH77">
        <v>2014</v>
      </c>
      <c r="AI77" t="s">
        <v>54</v>
      </c>
      <c r="AJ77" t="s">
        <v>54</v>
      </c>
      <c r="AK77" t="s">
        <v>53</v>
      </c>
      <c r="AL77" t="s">
        <v>54</v>
      </c>
      <c r="AM77" t="s">
        <v>53</v>
      </c>
      <c r="AN77" t="s">
        <v>53</v>
      </c>
      <c r="AO77" t="s">
        <v>53</v>
      </c>
    </row>
    <row r="78" spans="1:41" x14ac:dyDescent="0.25">
      <c r="A78" t="s">
        <v>41</v>
      </c>
      <c r="B78" t="s">
        <v>42</v>
      </c>
      <c r="C78" t="s">
        <v>137</v>
      </c>
      <c r="D78">
        <v>32781</v>
      </c>
      <c r="E78">
        <v>32781</v>
      </c>
      <c r="F78" t="s">
        <v>138</v>
      </c>
      <c r="G78" t="s">
        <v>45</v>
      </c>
      <c r="H78" t="s">
        <v>46</v>
      </c>
      <c r="I78" t="s">
        <v>139</v>
      </c>
      <c r="J78" t="s">
        <v>140</v>
      </c>
      <c r="K78" t="s">
        <v>62</v>
      </c>
      <c r="L78" t="s">
        <v>50</v>
      </c>
      <c r="M78" t="s">
        <v>141</v>
      </c>
      <c r="N78" t="s">
        <v>52</v>
      </c>
      <c r="O78" t="s">
        <v>115</v>
      </c>
      <c r="P78" t="s">
        <v>115</v>
      </c>
      <c r="Q78" t="s">
        <v>54</v>
      </c>
      <c r="R78">
        <v>20.130566000000002</v>
      </c>
      <c r="S78">
        <v>85.782382299999995</v>
      </c>
      <c r="T78" t="s">
        <v>57</v>
      </c>
      <c r="U78">
        <v>85.3</v>
      </c>
      <c r="V78">
        <v>50.25</v>
      </c>
      <c r="W78">
        <v>69.75</v>
      </c>
      <c r="X78">
        <v>90</v>
      </c>
      <c r="Y78">
        <v>39.200000000000003</v>
      </c>
      <c r="Z78">
        <v>129.59</v>
      </c>
      <c r="AA78">
        <v>444.1</v>
      </c>
      <c r="AB78">
        <v>645.04999999999995</v>
      </c>
      <c r="AC78">
        <v>-31.15</v>
      </c>
      <c r="AD78">
        <v>740</v>
      </c>
      <c r="AE78">
        <v>431.6</v>
      </c>
      <c r="AF78">
        <v>71.459999999999994</v>
      </c>
      <c r="AG78" t="s">
        <v>56</v>
      </c>
      <c r="AH78">
        <v>2014</v>
      </c>
      <c r="AI78" t="s">
        <v>54</v>
      </c>
      <c r="AJ78" t="s">
        <v>54</v>
      </c>
      <c r="AK78" t="s">
        <v>53</v>
      </c>
      <c r="AL78" t="s">
        <v>54</v>
      </c>
      <c r="AM78" t="s">
        <v>53</v>
      </c>
      <c r="AN78" t="s">
        <v>53</v>
      </c>
      <c r="AO78" t="s">
        <v>53</v>
      </c>
    </row>
    <row r="79" spans="1:41" x14ac:dyDescent="0.25">
      <c r="A79" t="s">
        <v>41</v>
      </c>
      <c r="B79" t="s">
        <v>42</v>
      </c>
      <c r="C79" t="s">
        <v>137</v>
      </c>
      <c r="D79">
        <v>32781</v>
      </c>
      <c r="E79">
        <v>32781</v>
      </c>
      <c r="F79" t="s">
        <v>138</v>
      </c>
      <c r="G79" t="s">
        <v>45</v>
      </c>
      <c r="H79" t="s">
        <v>46</v>
      </c>
      <c r="I79" t="s">
        <v>139</v>
      </c>
      <c r="J79" t="s">
        <v>140</v>
      </c>
      <c r="K79" t="s">
        <v>62</v>
      </c>
      <c r="L79" t="s">
        <v>50</v>
      </c>
      <c r="M79" t="s">
        <v>141</v>
      </c>
      <c r="N79" t="s">
        <v>52</v>
      </c>
      <c r="O79" t="s">
        <v>115</v>
      </c>
      <c r="P79" t="s">
        <v>115</v>
      </c>
      <c r="Q79" t="s">
        <v>54</v>
      </c>
      <c r="R79">
        <v>20.130566000000002</v>
      </c>
      <c r="S79">
        <v>85.782382299999995</v>
      </c>
      <c r="T79" t="s">
        <v>58</v>
      </c>
      <c r="U79">
        <v>0</v>
      </c>
      <c r="V79">
        <v>39.1</v>
      </c>
      <c r="W79">
        <v>-100</v>
      </c>
      <c r="X79">
        <v>0</v>
      </c>
      <c r="Y79">
        <v>21.6</v>
      </c>
      <c r="Z79">
        <v>-100</v>
      </c>
      <c r="AA79">
        <v>444.1</v>
      </c>
      <c r="AB79">
        <v>684.15</v>
      </c>
      <c r="AC79">
        <v>-35.090000000000003</v>
      </c>
      <c r="AD79">
        <v>740</v>
      </c>
      <c r="AE79">
        <v>453.2</v>
      </c>
      <c r="AF79">
        <v>63.28</v>
      </c>
      <c r="AG79" t="s">
        <v>56</v>
      </c>
      <c r="AH79">
        <v>2014</v>
      </c>
      <c r="AI79" t="s">
        <v>54</v>
      </c>
      <c r="AJ79" t="s">
        <v>54</v>
      </c>
      <c r="AK79" t="s">
        <v>53</v>
      </c>
      <c r="AL79" t="s">
        <v>54</v>
      </c>
      <c r="AM79" t="s">
        <v>53</v>
      </c>
      <c r="AN79" t="s">
        <v>53</v>
      </c>
      <c r="AO79" t="s">
        <v>53</v>
      </c>
    </row>
    <row r="80" spans="1:41" x14ac:dyDescent="0.25">
      <c r="A80" t="s">
        <v>41</v>
      </c>
      <c r="B80" t="s">
        <v>42</v>
      </c>
      <c r="C80" t="s">
        <v>142</v>
      </c>
      <c r="D80">
        <v>32783</v>
      </c>
      <c r="E80">
        <v>32783</v>
      </c>
      <c r="F80" t="s">
        <v>143</v>
      </c>
      <c r="G80" t="s">
        <v>45</v>
      </c>
      <c r="H80" t="s">
        <v>46</v>
      </c>
      <c r="I80" t="s">
        <v>144</v>
      </c>
      <c r="J80" t="s">
        <v>145</v>
      </c>
      <c r="K80" t="s">
        <v>62</v>
      </c>
      <c r="L80" t="s">
        <v>50</v>
      </c>
      <c r="M80" t="s">
        <v>146</v>
      </c>
      <c r="N80" t="s">
        <v>52</v>
      </c>
      <c r="O80" t="s">
        <v>64</v>
      </c>
      <c r="P80">
        <v>19</v>
      </c>
      <c r="Q80" t="s">
        <v>65</v>
      </c>
      <c r="R80" t="s">
        <v>54</v>
      </c>
      <c r="S80" t="s">
        <v>54</v>
      </c>
      <c r="T80" t="s">
        <v>55</v>
      </c>
      <c r="U80">
        <v>59</v>
      </c>
      <c r="V80">
        <v>39.1</v>
      </c>
      <c r="W80">
        <v>50.9</v>
      </c>
      <c r="X80">
        <v>145</v>
      </c>
      <c r="Y80">
        <v>21.6</v>
      </c>
      <c r="Z80">
        <v>571.29999999999995</v>
      </c>
      <c r="AA80">
        <v>358.8</v>
      </c>
      <c r="AB80">
        <v>240.649</v>
      </c>
      <c r="AC80">
        <v>49.1</v>
      </c>
      <c r="AD80">
        <v>650</v>
      </c>
      <c r="AE80">
        <v>142.33500000000001</v>
      </c>
      <c r="AF80">
        <v>356.67</v>
      </c>
      <c r="AG80" t="s">
        <v>56</v>
      </c>
      <c r="AH80">
        <v>2014</v>
      </c>
      <c r="AI80" t="s">
        <v>54</v>
      </c>
      <c r="AJ80" t="s">
        <v>54</v>
      </c>
      <c r="AK80" t="s">
        <v>53</v>
      </c>
      <c r="AL80" t="s">
        <v>54</v>
      </c>
      <c r="AM80" t="s">
        <v>53</v>
      </c>
      <c r="AN80" t="s">
        <v>53</v>
      </c>
      <c r="AO80" t="s">
        <v>53</v>
      </c>
    </row>
    <row r="81" spans="1:41" x14ac:dyDescent="0.25">
      <c r="A81" t="s">
        <v>41</v>
      </c>
      <c r="B81" t="s">
        <v>42</v>
      </c>
      <c r="C81" t="s">
        <v>142</v>
      </c>
      <c r="D81">
        <v>32783</v>
      </c>
      <c r="E81">
        <v>32783</v>
      </c>
      <c r="F81" t="s">
        <v>143</v>
      </c>
      <c r="G81" t="s">
        <v>45</v>
      </c>
      <c r="H81" t="s">
        <v>46</v>
      </c>
      <c r="I81" t="s">
        <v>144</v>
      </c>
      <c r="J81" t="s">
        <v>145</v>
      </c>
      <c r="K81" t="s">
        <v>62</v>
      </c>
      <c r="L81" t="s">
        <v>50</v>
      </c>
      <c r="M81" t="s">
        <v>146</v>
      </c>
      <c r="N81" t="s">
        <v>52</v>
      </c>
      <c r="O81" t="s">
        <v>64</v>
      </c>
      <c r="P81">
        <v>19</v>
      </c>
      <c r="Q81" t="s">
        <v>65</v>
      </c>
      <c r="R81" t="s">
        <v>54</v>
      </c>
      <c r="S81" t="s">
        <v>54</v>
      </c>
      <c r="T81" t="s">
        <v>57</v>
      </c>
      <c r="U81">
        <v>85.3</v>
      </c>
      <c r="V81">
        <v>50.25</v>
      </c>
      <c r="W81">
        <v>69.75</v>
      </c>
      <c r="X81">
        <v>90</v>
      </c>
      <c r="Y81">
        <v>39.200000000000003</v>
      </c>
      <c r="Z81">
        <v>129.59</v>
      </c>
      <c r="AA81">
        <v>444.1</v>
      </c>
      <c r="AB81">
        <v>290.899</v>
      </c>
      <c r="AC81">
        <v>52.66</v>
      </c>
      <c r="AD81">
        <v>740</v>
      </c>
      <c r="AE81">
        <v>181.535</v>
      </c>
      <c r="AF81">
        <v>307.63</v>
      </c>
      <c r="AG81" t="s">
        <v>56</v>
      </c>
      <c r="AH81">
        <v>2014</v>
      </c>
      <c r="AI81" t="s">
        <v>54</v>
      </c>
      <c r="AJ81" t="s">
        <v>54</v>
      </c>
      <c r="AK81" t="s">
        <v>53</v>
      </c>
      <c r="AL81" t="s">
        <v>54</v>
      </c>
      <c r="AM81" t="s">
        <v>53</v>
      </c>
      <c r="AN81" t="s">
        <v>53</v>
      </c>
      <c r="AO81" t="s">
        <v>53</v>
      </c>
    </row>
    <row r="82" spans="1:41" x14ac:dyDescent="0.25">
      <c r="A82" t="s">
        <v>41</v>
      </c>
      <c r="B82" t="s">
        <v>42</v>
      </c>
      <c r="C82" t="s">
        <v>142</v>
      </c>
      <c r="D82">
        <v>32783</v>
      </c>
      <c r="E82">
        <v>32783</v>
      </c>
      <c r="F82" t="s">
        <v>143</v>
      </c>
      <c r="G82" t="s">
        <v>45</v>
      </c>
      <c r="H82" t="s">
        <v>46</v>
      </c>
      <c r="I82" t="s">
        <v>144</v>
      </c>
      <c r="J82" t="s">
        <v>145</v>
      </c>
      <c r="K82" t="s">
        <v>62</v>
      </c>
      <c r="L82" t="s">
        <v>50</v>
      </c>
      <c r="M82" t="s">
        <v>146</v>
      </c>
      <c r="N82" t="s">
        <v>52</v>
      </c>
      <c r="O82" t="s">
        <v>64</v>
      </c>
      <c r="P82">
        <v>19</v>
      </c>
      <c r="Q82" t="s">
        <v>65</v>
      </c>
      <c r="R82" t="s">
        <v>54</v>
      </c>
      <c r="S82" t="s">
        <v>54</v>
      </c>
      <c r="T82" t="s">
        <v>58</v>
      </c>
      <c r="U82">
        <v>0</v>
      </c>
      <c r="V82">
        <v>39.1</v>
      </c>
      <c r="W82">
        <v>-100</v>
      </c>
      <c r="X82">
        <v>0</v>
      </c>
      <c r="Y82">
        <v>21.6</v>
      </c>
      <c r="Z82">
        <v>-100</v>
      </c>
      <c r="AA82">
        <v>444.1</v>
      </c>
      <c r="AB82">
        <v>329.99900000000002</v>
      </c>
      <c r="AC82">
        <v>34.58</v>
      </c>
      <c r="AD82">
        <v>740</v>
      </c>
      <c r="AE82">
        <v>203.13499999999999</v>
      </c>
      <c r="AF82">
        <v>264.29000000000002</v>
      </c>
      <c r="AG82" t="s">
        <v>56</v>
      </c>
      <c r="AH82">
        <v>2014</v>
      </c>
      <c r="AI82" t="s">
        <v>54</v>
      </c>
      <c r="AJ82" t="s">
        <v>54</v>
      </c>
      <c r="AK82" t="s">
        <v>53</v>
      </c>
      <c r="AL82" t="s">
        <v>54</v>
      </c>
      <c r="AM82" t="s">
        <v>53</v>
      </c>
      <c r="AN82" t="s">
        <v>53</v>
      </c>
      <c r="AO82" t="s">
        <v>53</v>
      </c>
    </row>
    <row r="83" spans="1:41" x14ac:dyDescent="0.25">
      <c r="A83" t="s">
        <v>41</v>
      </c>
      <c r="B83" t="s">
        <v>42</v>
      </c>
      <c r="C83" t="s">
        <v>142</v>
      </c>
      <c r="D83">
        <v>32784</v>
      </c>
      <c r="E83">
        <v>32784</v>
      </c>
      <c r="F83" t="s">
        <v>147</v>
      </c>
      <c r="G83" t="s">
        <v>45</v>
      </c>
      <c r="H83" t="s">
        <v>46</v>
      </c>
      <c r="I83" t="s">
        <v>148</v>
      </c>
      <c r="J83" t="s">
        <v>149</v>
      </c>
      <c r="K83" t="s">
        <v>62</v>
      </c>
      <c r="L83" t="s">
        <v>50</v>
      </c>
      <c r="M83" t="s">
        <v>150</v>
      </c>
      <c r="N83" t="s">
        <v>52</v>
      </c>
      <c r="O83" t="s">
        <v>64</v>
      </c>
      <c r="P83" t="s">
        <v>151</v>
      </c>
      <c r="Q83" t="s">
        <v>65</v>
      </c>
      <c r="R83" t="s">
        <v>54</v>
      </c>
      <c r="S83" t="s">
        <v>54</v>
      </c>
      <c r="T83" t="s">
        <v>55</v>
      </c>
      <c r="U83">
        <v>59</v>
      </c>
      <c r="V83">
        <v>39.1</v>
      </c>
      <c r="W83">
        <v>50.9</v>
      </c>
      <c r="X83">
        <v>145</v>
      </c>
      <c r="Y83">
        <v>21.6</v>
      </c>
      <c r="Z83">
        <v>571.29999999999995</v>
      </c>
      <c r="AA83">
        <v>358.8</v>
      </c>
      <c r="AB83">
        <v>253.828</v>
      </c>
      <c r="AC83">
        <v>41.36</v>
      </c>
      <c r="AD83">
        <v>650</v>
      </c>
      <c r="AE83">
        <v>274.73099999999999</v>
      </c>
      <c r="AF83">
        <v>136.6</v>
      </c>
      <c r="AG83" t="s">
        <v>56</v>
      </c>
      <c r="AH83">
        <v>2014</v>
      </c>
      <c r="AI83" t="s">
        <v>54</v>
      </c>
      <c r="AJ83" t="s">
        <v>54</v>
      </c>
      <c r="AK83" t="s">
        <v>53</v>
      </c>
      <c r="AL83" t="s">
        <v>112</v>
      </c>
      <c r="AM83" t="s">
        <v>53</v>
      </c>
      <c r="AN83" t="s">
        <v>53</v>
      </c>
      <c r="AO83" t="s">
        <v>53</v>
      </c>
    </row>
    <row r="84" spans="1:41" x14ac:dyDescent="0.25">
      <c r="A84" t="s">
        <v>41</v>
      </c>
      <c r="B84" t="s">
        <v>42</v>
      </c>
      <c r="C84" t="s">
        <v>142</v>
      </c>
      <c r="D84">
        <v>32784</v>
      </c>
      <c r="E84">
        <v>32784</v>
      </c>
      <c r="F84" t="s">
        <v>147</v>
      </c>
      <c r="G84" t="s">
        <v>45</v>
      </c>
      <c r="H84" t="s">
        <v>46</v>
      </c>
      <c r="I84" t="s">
        <v>148</v>
      </c>
      <c r="J84" t="s">
        <v>149</v>
      </c>
      <c r="K84" t="s">
        <v>62</v>
      </c>
      <c r="L84" t="s">
        <v>50</v>
      </c>
      <c r="M84" t="s">
        <v>150</v>
      </c>
      <c r="N84" t="s">
        <v>52</v>
      </c>
      <c r="O84" t="s">
        <v>64</v>
      </c>
      <c r="P84" t="s">
        <v>151</v>
      </c>
      <c r="Q84" t="s">
        <v>65</v>
      </c>
      <c r="R84" t="s">
        <v>54</v>
      </c>
      <c r="S84" t="s">
        <v>54</v>
      </c>
      <c r="T84" t="s">
        <v>57</v>
      </c>
      <c r="U84">
        <v>85.3</v>
      </c>
      <c r="V84">
        <v>50.25</v>
      </c>
      <c r="W84">
        <v>69.75</v>
      </c>
      <c r="X84">
        <v>90</v>
      </c>
      <c r="Y84">
        <v>39.200000000000003</v>
      </c>
      <c r="Z84">
        <v>129.59</v>
      </c>
      <c r="AA84">
        <v>444.1</v>
      </c>
      <c r="AB84">
        <v>304.07799999999997</v>
      </c>
      <c r="AC84">
        <v>46.05</v>
      </c>
      <c r="AD84">
        <v>740</v>
      </c>
      <c r="AE84">
        <v>313.93099999999998</v>
      </c>
      <c r="AF84">
        <v>135.72</v>
      </c>
      <c r="AG84" t="s">
        <v>56</v>
      </c>
      <c r="AH84">
        <v>2014</v>
      </c>
      <c r="AI84" t="s">
        <v>54</v>
      </c>
      <c r="AJ84" t="s">
        <v>54</v>
      </c>
      <c r="AK84" t="s">
        <v>53</v>
      </c>
      <c r="AL84" t="s">
        <v>112</v>
      </c>
      <c r="AM84" t="s">
        <v>53</v>
      </c>
      <c r="AN84" t="s">
        <v>53</v>
      </c>
      <c r="AO84" t="s">
        <v>53</v>
      </c>
    </row>
    <row r="85" spans="1:41" x14ac:dyDescent="0.25">
      <c r="A85" t="s">
        <v>41</v>
      </c>
      <c r="B85" t="s">
        <v>42</v>
      </c>
      <c r="C85" t="s">
        <v>142</v>
      </c>
      <c r="D85">
        <v>32784</v>
      </c>
      <c r="E85">
        <v>32784</v>
      </c>
      <c r="F85" t="s">
        <v>147</v>
      </c>
      <c r="G85" t="s">
        <v>45</v>
      </c>
      <c r="H85" t="s">
        <v>46</v>
      </c>
      <c r="I85" t="s">
        <v>148</v>
      </c>
      <c r="J85" t="s">
        <v>149</v>
      </c>
      <c r="K85" t="s">
        <v>62</v>
      </c>
      <c r="L85" t="s">
        <v>50</v>
      </c>
      <c r="M85" t="s">
        <v>150</v>
      </c>
      <c r="N85" t="s">
        <v>52</v>
      </c>
      <c r="O85" t="s">
        <v>64</v>
      </c>
      <c r="P85" t="s">
        <v>151</v>
      </c>
      <c r="Q85" t="s">
        <v>65</v>
      </c>
      <c r="R85" t="s">
        <v>54</v>
      </c>
      <c r="S85" t="s">
        <v>54</v>
      </c>
      <c r="T85" t="s">
        <v>58</v>
      </c>
      <c r="U85">
        <v>0</v>
      </c>
      <c r="V85">
        <v>39.1</v>
      </c>
      <c r="W85">
        <v>-100</v>
      </c>
      <c r="X85">
        <v>0</v>
      </c>
      <c r="Y85">
        <v>21.6</v>
      </c>
      <c r="Z85">
        <v>-100</v>
      </c>
      <c r="AA85">
        <v>444.1</v>
      </c>
      <c r="AB85">
        <v>343.178</v>
      </c>
      <c r="AC85">
        <v>29.41</v>
      </c>
      <c r="AD85">
        <v>740</v>
      </c>
      <c r="AE85">
        <v>335.53100000000001</v>
      </c>
      <c r="AF85">
        <v>120.55</v>
      </c>
      <c r="AG85" t="s">
        <v>56</v>
      </c>
      <c r="AH85">
        <v>2014</v>
      </c>
      <c r="AI85" t="s">
        <v>54</v>
      </c>
      <c r="AJ85" t="s">
        <v>54</v>
      </c>
      <c r="AK85" t="s">
        <v>53</v>
      </c>
      <c r="AL85" t="s">
        <v>112</v>
      </c>
      <c r="AM85" t="s">
        <v>53</v>
      </c>
      <c r="AN85" t="s">
        <v>53</v>
      </c>
      <c r="AO85" t="s">
        <v>53</v>
      </c>
    </row>
    <row r="86" spans="1:41" x14ac:dyDescent="0.25">
      <c r="A86" t="s">
        <v>41</v>
      </c>
      <c r="B86" t="s">
        <v>42</v>
      </c>
      <c r="C86" t="s">
        <v>142</v>
      </c>
      <c r="D86">
        <v>32785</v>
      </c>
      <c r="E86">
        <v>32785</v>
      </c>
      <c r="F86" t="s">
        <v>152</v>
      </c>
      <c r="G86" t="s">
        <v>45</v>
      </c>
      <c r="H86" t="s">
        <v>46</v>
      </c>
      <c r="I86" t="s">
        <v>148</v>
      </c>
      <c r="J86" t="s">
        <v>149</v>
      </c>
      <c r="K86" t="s">
        <v>62</v>
      </c>
      <c r="L86" t="s">
        <v>50</v>
      </c>
      <c r="M86" t="s">
        <v>153</v>
      </c>
      <c r="N86" t="s">
        <v>52</v>
      </c>
      <c r="O86" t="s">
        <v>64</v>
      </c>
      <c r="P86">
        <v>9</v>
      </c>
      <c r="Q86" t="s">
        <v>65</v>
      </c>
      <c r="R86" t="s">
        <v>54</v>
      </c>
      <c r="S86" t="s">
        <v>54</v>
      </c>
      <c r="T86" t="s">
        <v>55</v>
      </c>
      <c r="U86">
        <v>59</v>
      </c>
      <c r="V86">
        <v>39.1</v>
      </c>
      <c r="W86">
        <v>50.9</v>
      </c>
      <c r="X86">
        <v>145</v>
      </c>
      <c r="Y86">
        <v>21.6</v>
      </c>
      <c r="Z86">
        <v>571.29999999999995</v>
      </c>
      <c r="AA86">
        <v>358.8</v>
      </c>
      <c r="AB86">
        <v>470.27199999999999</v>
      </c>
      <c r="AC86">
        <v>-23.7</v>
      </c>
      <c r="AD86">
        <v>650</v>
      </c>
      <c r="AE86">
        <v>471.33800000000002</v>
      </c>
      <c r="AF86">
        <v>37.909999999999997</v>
      </c>
      <c r="AG86" t="s">
        <v>56</v>
      </c>
      <c r="AH86">
        <v>2014</v>
      </c>
      <c r="AI86" t="s">
        <v>54</v>
      </c>
      <c r="AJ86" t="s">
        <v>54</v>
      </c>
      <c r="AK86" t="s">
        <v>53</v>
      </c>
      <c r="AL86" t="s">
        <v>54</v>
      </c>
      <c r="AM86" t="s">
        <v>53</v>
      </c>
      <c r="AN86" t="s">
        <v>53</v>
      </c>
      <c r="AO86" t="s">
        <v>53</v>
      </c>
    </row>
    <row r="87" spans="1:41" x14ac:dyDescent="0.25">
      <c r="A87" t="s">
        <v>41</v>
      </c>
      <c r="B87" t="s">
        <v>42</v>
      </c>
      <c r="C87" t="s">
        <v>142</v>
      </c>
      <c r="D87">
        <v>32785</v>
      </c>
      <c r="E87">
        <v>32785</v>
      </c>
      <c r="F87" t="s">
        <v>152</v>
      </c>
      <c r="G87" t="s">
        <v>45</v>
      </c>
      <c r="H87" t="s">
        <v>46</v>
      </c>
      <c r="I87" t="s">
        <v>148</v>
      </c>
      <c r="J87" t="s">
        <v>149</v>
      </c>
      <c r="K87" t="s">
        <v>62</v>
      </c>
      <c r="L87" t="s">
        <v>50</v>
      </c>
      <c r="M87" t="s">
        <v>153</v>
      </c>
      <c r="N87" t="s">
        <v>52</v>
      </c>
      <c r="O87" t="s">
        <v>64</v>
      </c>
      <c r="P87">
        <v>9</v>
      </c>
      <c r="Q87" t="s">
        <v>65</v>
      </c>
      <c r="R87" t="s">
        <v>54</v>
      </c>
      <c r="S87" t="s">
        <v>54</v>
      </c>
      <c r="T87" t="s">
        <v>57</v>
      </c>
      <c r="U87">
        <v>85.3</v>
      </c>
      <c r="V87">
        <v>50.25</v>
      </c>
      <c r="W87">
        <v>69.75</v>
      </c>
      <c r="X87">
        <v>90</v>
      </c>
      <c r="Y87">
        <v>39.200000000000003</v>
      </c>
      <c r="Z87">
        <v>129.59</v>
      </c>
      <c r="AA87">
        <v>444.1</v>
      </c>
      <c r="AB87">
        <v>520.52200000000005</v>
      </c>
      <c r="AC87">
        <v>-14.68</v>
      </c>
      <c r="AD87">
        <v>740</v>
      </c>
      <c r="AE87">
        <v>510.53800000000001</v>
      </c>
      <c r="AF87">
        <v>44.95</v>
      </c>
      <c r="AG87" t="s">
        <v>56</v>
      </c>
      <c r="AH87">
        <v>2014</v>
      </c>
      <c r="AI87" t="s">
        <v>54</v>
      </c>
      <c r="AJ87" t="s">
        <v>54</v>
      </c>
      <c r="AK87" t="s">
        <v>53</v>
      </c>
      <c r="AL87" t="s">
        <v>54</v>
      </c>
      <c r="AM87" t="s">
        <v>53</v>
      </c>
      <c r="AN87" t="s">
        <v>53</v>
      </c>
      <c r="AO87" t="s">
        <v>53</v>
      </c>
    </row>
    <row r="88" spans="1:41" x14ac:dyDescent="0.25">
      <c r="A88" t="s">
        <v>41</v>
      </c>
      <c r="B88" t="s">
        <v>42</v>
      </c>
      <c r="C88" t="s">
        <v>142</v>
      </c>
      <c r="D88">
        <v>32785</v>
      </c>
      <c r="E88">
        <v>32785</v>
      </c>
      <c r="F88" t="s">
        <v>152</v>
      </c>
      <c r="G88" t="s">
        <v>45</v>
      </c>
      <c r="H88" t="s">
        <v>46</v>
      </c>
      <c r="I88" t="s">
        <v>148</v>
      </c>
      <c r="J88" t="s">
        <v>149</v>
      </c>
      <c r="K88" t="s">
        <v>62</v>
      </c>
      <c r="L88" t="s">
        <v>50</v>
      </c>
      <c r="M88" t="s">
        <v>153</v>
      </c>
      <c r="N88" t="s">
        <v>52</v>
      </c>
      <c r="O88" t="s">
        <v>64</v>
      </c>
      <c r="P88">
        <v>9</v>
      </c>
      <c r="Q88" t="s">
        <v>65</v>
      </c>
      <c r="R88" t="s">
        <v>54</v>
      </c>
      <c r="S88" t="s">
        <v>54</v>
      </c>
      <c r="T88" t="s">
        <v>58</v>
      </c>
      <c r="U88">
        <v>0</v>
      </c>
      <c r="V88">
        <v>39.1</v>
      </c>
      <c r="W88">
        <v>-100</v>
      </c>
      <c r="X88">
        <v>0</v>
      </c>
      <c r="Y88">
        <v>21.6</v>
      </c>
      <c r="Z88">
        <v>-100</v>
      </c>
      <c r="AA88">
        <v>444.1</v>
      </c>
      <c r="AB88">
        <v>559.62199999999996</v>
      </c>
      <c r="AC88">
        <v>-20.64</v>
      </c>
      <c r="AD88">
        <v>740</v>
      </c>
      <c r="AE88">
        <v>532.13800000000003</v>
      </c>
      <c r="AF88">
        <v>39.06</v>
      </c>
      <c r="AG88" t="s">
        <v>56</v>
      </c>
      <c r="AH88">
        <v>2014</v>
      </c>
      <c r="AI88" t="s">
        <v>54</v>
      </c>
      <c r="AJ88" t="s">
        <v>54</v>
      </c>
      <c r="AK88" t="s">
        <v>53</v>
      </c>
      <c r="AL88" t="s">
        <v>54</v>
      </c>
      <c r="AM88" t="s">
        <v>53</v>
      </c>
      <c r="AN88" t="s">
        <v>53</v>
      </c>
      <c r="AO88" t="s">
        <v>53</v>
      </c>
    </row>
    <row r="89" spans="1:41" x14ac:dyDescent="0.25">
      <c r="A89" t="s">
        <v>41</v>
      </c>
      <c r="B89" t="s">
        <v>42</v>
      </c>
      <c r="C89" t="s">
        <v>142</v>
      </c>
      <c r="D89">
        <v>32786</v>
      </c>
      <c r="E89">
        <v>32786</v>
      </c>
      <c r="F89" t="s">
        <v>154</v>
      </c>
      <c r="G89" t="s">
        <v>84</v>
      </c>
      <c r="H89" t="s">
        <v>46</v>
      </c>
      <c r="I89" t="s">
        <v>144</v>
      </c>
      <c r="J89" t="s">
        <v>145</v>
      </c>
      <c r="K89" t="s">
        <v>74</v>
      </c>
      <c r="L89" t="s">
        <v>50</v>
      </c>
      <c r="M89" t="s">
        <v>155</v>
      </c>
      <c r="N89" t="s">
        <v>52</v>
      </c>
      <c r="O89" t="s">
        <v>76</v>
      </c>
      <c r="P89">
        <v>5</v>
      </c>
      <c r="Q89" t="s">
        <v>118</v>
      </c>
      <c r="R89">
        <v>21.453250199999999</v>
      </c>
      <c r="S89">
        <v>86.862808799999996</v>
      </c>
      <c r="T89" t="s">
        <v>55</v>
      </c>
      <c r="U89">
        <v>55.5</v>
      </c>
      <c r="V89">
        <v>53.4</v>
      </c>
      <c r="W89">
        <v>3.93</v>
      </c>
      <c r="X89">
        <v>148.69999999999999</v>
      </c>
      <c r="Y89">
        <v>41</v>
      </c>
      <c r="Z89">
        <v>262.68</v>
      </c>
      <c r="AA89">
        <v>345.9</v>
      </c>
      <c r="AB89">
        <v>116.61799999999999</v>
      </c>
      <c r="AC89">
        <v>196.61</v>
      </c>
      <c r="AD89">
        <v>787.8</v>
      </c>
      <c r="AE89">
        <v>270.73</v>
      </c>
      <c r="AF89">
        <v>190.99</v>
      </c>
      <c r="AG89" t="s">
        <v>56</v>
      </c>
      <c r="AH89">
        <v>2016</v>
      </c>
      <c r="AI89" t="s">
        <v>54</v>
      </c>
      <c r="AJ89" t="s">
        <v>54</v>
      </c>
      <c r="AK89" t="s">
        <v>53</v>
      </c>
      <c r="AL89" t="s">
        <v>112</v>
      </c>
      <c r="AM89" t="s">
        <v>53</v>
      </c>
      <c r="AN89" t="s">
        <v>53</v>
      </c>
      <c r="AO89" t="s">
        <v>53</v>
      </c>
    </row>
    <row r="90" spans="1:41" x14ac:dyDescent="0.25">
      <c r="A90" t="s">
        <v>41</v>
      </c>
      <c r="B90" t="s">
        <v>42</v>
      </c>
      <c r="C90" t="s">
        <v>142</v>
      </c>
      <c r="D90">
        <v>32786</v>
      </c>
      <c r="E90">
        <v>32786</v>
      </c>
      <c r="F90" t="s">
        <v>154</v>
      </c>
      <c r="G90" t="s">
        <v>84</v>
      </c>
      <c r="H90" t="s">
        <v>46</v>
      </c>
      <c r="I90" t="s">
        <v>144</v>
      </c>
      <c r="J90" t="s">
        <v>145</v>
      </c>
      <c r="K90" t="s">
        <v>74</v>
      </c>
      <c r="L90" t="s">
        <v>50</v>
      </c>
      <c r="M90" t="s">
        <v>155</v>
      </c>
      <c r="N90" t="s">
        <v>52</v>
      </c>
      <c r="O90" t="s">
        <v>76</v>
      </c>
      <c r="P90">
        <v>5</v>
      </c>
      <c r="Q90" t="s">
        <v>118</v>
      </c>
      <c r="R90">
        <v>21.453250199999999</v>
      </c>
      <c r="S90">
        <v>86.862808799999996</v>
      </c>
      <c r="T90" t="s">
        <v>57</v>
      </c>
      <c r="U90">
        <v>85</v>
      </c>
      <c r="V90">
        <v>44</v>
      </c>
      <c r="W90">
        <v>93.18</v>
      </c>
      <c r="X90">
        <v>250</v>
      </c>
      <c r="Y90">
        <v>30</v>
      </c>
      <c r="Z90">
        <v>733.33</v>
      </c>
      <c r="AA90">
        <v>430.9</v>
      </c>
      <c r="AB90">
        <v>160.61799999999999</v>
      </c>
      <c r="AC90">
        <v>168.28</v>
      </c>
      <c r="AD90">
        <v>1037.8</v>
      </c>
      <c r="AE90">
        <v>300.73</v>
      </c>
      <c r="AF90">
        <v>245.09</v>
      </c>
      <c r="AG90" t="s">
        <v>56</v>
      </c>
      <c r="AH90">
        <v>2016</v>
      </c>
      <c r="AI90" t="s">
        <v>54</v>
      </c>
      <c r="AJ90" t="s">
        <v>54</v>
      </c>
      <c r="AK90" t="s">
        <v>53</v>
      </c>
      <c r="AL90" t="s">
        <v>112</v>
      </c>
      <c r="AM90" t="s">
        <v>53</v>
      </c>
      <c r="AN90" t="s">
        <v>53</v>
      </c>
      <c r="AO90" t="s">
        <v>53</v>
      </c>
    </row>
    <row r="91" spans="1:41" x14ac:dyDescent="0.25">
      <c r="A91" t="s">
        <v>41</v>
      </c>
      <c r="B91" t="s">
        <v>42</v>
      </c>
      <c r="C91" t="s">
        <v>142</v>
      </c>
      <c r="D91">
        <v>32786</v>
      </c>
      <c r="E91">
        <v>32786</v>
      </c>
      <c r="F91" t="s">
        <v>154</v>
      </c>
      <c r="G91" t="s">
        <v>84</v>
      </c>
      <c r="H91" t="s">
        <v>46</v>
      </c>
      <c r="I91" t="s">
        <v>144</v>
      </c>
      <c r="J91" t="s">
        <v>145</v>
      </c>
      <c r="K91" t="s">
        <v>74</v>
      </c>
      <c r="L91" t="s">
        <v>50</v>
      </c>
      <c r="M91" t="s">
        <v>155</v>
      </c>
      <c r="N91" t="s">
        <v>52</v>
      </c>
      <c r="O91" t="s">
        <v>76</v>
      </c>
      <c r="P91">
        <v>5</v>
      </c>
      <c r="Q91" t="s">
        <v>118</v>
      </c>
      <c r="R91">
        <v>21.453250199999999</v>
      </c>
      <c r="S91">
        <v>86.862808799999996</v>
      </c>
      <c r="T91" t="s">
        <v>58</v>
      </c>
      <c r="U91">
        <v>0</v>
      </c>
      <c r="V91">
        <v>53.4</v>
      </c>
      <c r="W91">
        <v>-100</v>
      </c>
      <c r="X91">
        <v>0</v>
      </c>
      <c r="Y91">
        <v>41</v>
      </c>
      <c r="Z91">
        <v>-100</v>
      </c>
      <c r="AA91">
        <v>430.9</v>
      </c>
      <c r="AB91">
        <v>214.018</v>
      </c>
      <c r="AC91">
        <v>101.34</v>
      </c>
      <c r="AD91">
        <v>1037.8</v>
      </c>
      <c r="AE91">
        <v>341.73</v>
      </c>
      <c r="AF91">
        <v>203.69</v>
      </c>
      <c r="AG91" t="s">
        <v>56</v>
      </c>
      <c r="AH91">
        <v>2016</v>
      </c>
      <c r="AI91" t="s">
        <v>54</v>
      </c>
      <c r="AJ91" t="s">
        <v>54</v>
      </c>
      <c r="AK91" t="s">
        <v>53</v>
      </c>
      <c r="AL91" t="s">
        <v>112</v>
      </c>
      <c r="AM91" t="s">
        <v>53</v>
      </c>
      <c r="AN91" t="s">
        <v>53</v>
      </c>
      <c r="AO91" t="s">
        <v>53</v>
      </c>
    </row>
    <row r="92" spans="1:41" x14ac:dyDescent="0.25">
      <c r="A92" t="s">
        <v>41</v>
      </c>
      <c r="B92" t="s">
        <v>42</v>
      </c>
      <c r="C92" t="s">
        <v>156</v>
      </c>
      <c r="D92">
        <v>32814</v>
      </c>
      <c r="E92">
        <v>32814</v>
      </c>
      <c r="F92" t="s">
        <v>157</v>
      </c>
      <c r="G92" t="s">
        <v>84</v>
      </c>
      <c r="H92" t="s">
        <v>46</v>
      </c>
      <c r="I92" t="s">
        <v>158</v>
      </c>
      <c r="J92" t="s">
        <v>159</v>
      </c>
      <c r="K92" t="s">
        <v>49</v>
      </c>
      <c r="L92" t="s">
        <v>50</v>
      </c>
      <c r="M92" t="s">
        <v>160</v>
      </c>
      <c r="N92" t="s">
        <v>52</v>
      </c>
      <c r="O92" t="s">
        <v>53</v>
      </c>
      <c r="P92" t="s">
        <v>53</v>
      </c>
      <c r="Q92" t="s">
        <v>54</v>
      </c>
      <c r="R92">
        <v>20.516252000000001</v>
      </c>
      <c r="S92">
        <v>86.388140000000007</v>
      </c>
      <c r="T92" t="s">
        <v>55</v>
      </c>
      <c r="U92">
        <v>55.5</v>
      </c>
      <c r="V92">
        <v>150.30000000000001</v>
      </c>
      <c r="W92">
        <v>-63.07</v>
      </c>
      <c r="X92">
        <v>148.69999999999999</v>
      </c>
      <c r="Y92">
        <v>28.8</v>
      </c>
      <c r="Z92">
        <v>416.32</v>
      </c>
      <c r="AA92">
        <v>345.9</v>
      </c>
      <c r="AB92">
        <v>676.5</v>
      </c>
      <c r="AC92">
        <v>-48.87</v>
      </c>
      <c r="AD92">
        <v>787.8</v>
      </c>
      <c r="AE92">
        <v>227</v>
      </c>
      <c r="AF92">
        <v>247.05</v>
      </c>
      <c r="AG92" t="s">
        <v>161</v>
      </c>
      <c r="AH92">
        <v>2008</v>
      </c>
      <c r="AI92" t="s">
        <v>54</v>
      </c>
      <c r="AJ92" t="s">
        <v>54</v>
      </c>
      <c r="AK92" t="s">
        <v>53</v>
      </c>
      <c r="AL92" t="s">
        <v>54</v>
      </c>
      <c r="AM92" t="s">
        <v>53</v>
      </c>
      <c r="AN92" t="s">
        <v>53</v>
      </c>
      <c r="AO92" t="s">
        <v>53</v>
      </c>
    </row>
    <row r="93" spans="1:41" x14ac:dyDescent="0.25">
      <c r="A93" t="s">
        <v>41</v>
      </c>
      <c r="B93" t="s">
        <v>42</v>
      </c>
      <c r="C93" t="s">
        <v>156</v>
      </c>
      <c r="D93">
        <v>32814</v>
      </c>
      <c r="E93">
        <v>32814</v>
      </c>
      <c r="F93" t="s">
        <v>157</v>
      </c>
      <c r="G93" t="s">
        <v>84</v>
      </c>
      <c r="H93" t="s">
        <v>46</v>
      </c>
      <c r="I93" t="s">
        <v>158</v>
      </c>
      <c r="J93" t="s">
        <v>159</v>
      </c>
      <c r="K93" t="s">
        <v>49</v>
      </c>
      <c r="L93" t="s">
        <v>50</v>
      </c>
      <c r="M93" t="s">
        <v>160</v>
      </c>
      <c r="N93" t="s">
        <v>52</v>
      </c>
      <c r="O93" t="s">
        <v>53</v>
      </c>
      <c r="P93" t="s">
        <v>53</v>
      </c>
      <c r="Q93" t="s">
        <v>54</v>
      </c>
      <c r="R93">
        <v>20.516252000000001</v>
      </c>
      <c r="S93">
        <v>86.388140000000007</v>
      </c>
      <c r="T93" t="s">
        <v>57</v>
      </c>
      <c r="U93">
        <v>85</v>
      </c>
      <c r="V93">
        <v>47.6</v>
      </c>
      <c r="W93">
        <v>78.569999999999993</v>
      </c>
      <c r="X93">
        <v>250</v>
      </c>
      <c r="Y93">
        <v>18.5</v>
      </c>
      <c r="Z93">
        <v>1251.3499999999999</v>
      </c>
      <c r="AA93">
        <v>430.9</v>
      </c>
      <c r="AB93">
        <v>724.1</v>
      </c>
      <c r="AC93">
        <v>-40.49</v>
      </c>
      <c r="AD93">
        <v>1037.8</v>
      </c>
      <c r="AE93">
        <v>245.5</v>
      </c>
      <c r="AF93">
        <v>322.73</v>
      </c>
      <c r="AG93" t="s">
        <v>161</v>
      </c>
      <c r="AH93">
        <v>2008</v>
      </c>
      <c r="AI93" t="s">
        <v>54</v>
      </c>
      <c r="AJ93" t="s">
        <v>54</v>
      </c>
      <c r="AK93" t="s">
        <v>53</v>
      </c>
      <c r="AL93" t="s">
        <v>54</v>
      </c>
      <c r="AM93" t="s">
        <v>53</v>
      </c>
      <c r="AN93" t="s">
        <v>53</v>
      </c>
      <c r="AO93" t="s">
        <v>53</v>
      </c>
    </row>
    <row r="94" spans="1:41" x14ac:dyDescent="0.25">
      <c r="A94" t="s">
        <v>41</v>
      </c>
      <c r="B94" t="s">
        <v>42</v>
      </c>
      <c r="C94" t="s">
        <v>156</v>
      </c>
      <c r="D94">
        <v>32814</v>
      </c>
      <c r="E94">
        <v>32814</v>
      </c>
      <c r="F94" t="s">
        <v>157</v>
      </c>
      <c r="G94" t="s">
        <v>84</v>
      </c>
      <c r="H94" t="s">
        <v>46</v>
      </c>
      <c r="I94" t="s">
        <v>158</v>
      </c>
      <c r="J94" t="s">
        <v>159</v>
      </c>
      <c r="K94" t="s">
        <v>49</v>
      </c>
      <c r="L94" t="s">
        <v>50</v>
      </c>
      <c r="M94" t="s">
        <v>160</v>
      </c>
      <c r="N94" t="s">
        <v>52</v>
      </c>
      <c r="O94" t="s">
        <v>53</v>
      </c>
      <c r="P94" t="s">
        <v>53</v>
      </c>
      <c r="Q94" t="s">
        <v>54</v>
      </c>
      <c r="R94">
        <v>20.516252000000001</v>
      </c>
      <c r="S94">
        <v>86.388140000000007</v>
      </c>
      <c r="T94" t="s">
        <v>58</v>
      </c>
      <c r="U94">
        <v>0</v>
      </c>
      <c r="V94">
        <v>53.4</v>
      </c>
      <c r="W94">
        <v>-100</v>
      </c>
      <c r="X94">
        <v>0</v>
      </c>
      <c r="Y94">
        <v>41</v>
      </c>
      <c r="Z94">
        <v>-100</v>
      </c>
      <c r="AA94">
        <v>430.9</v>
      </c>
      <c r="AB94">
        <v>777.5</v>
      </c>
      <c r="AC94">
        <v>-44.58</v>
      </c>
      <c r="AD94">
        <v>1037.8</v>
      </c>
      <c r="AE94">
        <v>286.5</v>
      </c>
      <c r="AF94">
        <v>262.23</v>
      </c>
      <c r="AG94" t="s">
        <v>161</v>
      </c>
      <c r="AH94">
        <v>2008</v>
      </c>
      <c r="AI94" t="s">
        <v>54</v>
      </c>
      <c r="AJ94" t="s">
        <v>54</v>
      </c>
      <c r="AK94" t="s">
        <v>53</v>
      </c>
      <c r="AL94" t="s">
        <v>54</v>
      </c>
      <c r="AM94" t="s">
        <v>53</v>
      </c>
      <c r="AN94" t="s">
        <v>53</v>
      </c>
      <c r="AO94" t="s">
        <v>53</v>
      </c>
    </row>
    <row r="95" spans="1:41" x14ac:dyDescent="0.25">
      <c r="A95" t="s">
        <v>41</v>
      </c>
      <c r="B95" t="s">
        <v>42</v>
      </c>
      <c r="C95" t="s">
        <v>156</v>
      </c>
      <c r="D95">
        <v>32815</v>
      </c>
      <c r="E95">
        <v>32815</v>
      </c>
      <c r="F95" t="s">
        <v>162</v>
      </c>
      <c r="G95" t="s">
        <v>45</v>
      </c>
      <c r="H95" t="s">
        <v>46</v>
      </c>
      <c r="I95" t="s">
        <v>158</v>
      </c>
      <c r="J95" t="s">
        <v>159</v>
      </c>
      <c r="K95" t="s">
        <v>49</v>
      </c>
      <c r="L95" t="s">
        <v>50</v>
      </c>
      <c r="M95" t="s">
        <v>160</v>
      </c>
      <c r="N95" t="s">
        <v>52</v>
      </c>
      <c r="O95" t="s">
        <v>53</v>
      </c>
      <c r="P95" t="s">
        <v>53</v>
      </c>
      <c r="Q95" t="s">
        <v>54</v>
      </c>
      <c r="R95" t="s">
        <v>54</v>
      </c>
      <c r="S95" t="s">
        <v>54</v>
      </c>
      <c r="T95" t="s">
        <v>55</v>
      </c>
      <c r="U95">
        <v>59</v>
      </c>
      <c r="V95">
        <v>53.4</v>
      </c>
      <c r="W95">
        <v>10.49</v>
      </c>
      <c r="X95">
        <v>145</v>
      </c>
      <c r="Y95">
        <v>0</v>
      </c>
      <c r="Z95" t="s">
        <v>54</v>
      </c>
      <c r="AA95">
        <v>358.8</v>
      </c>
      <c r="AB95">
        <v>349</v>
      </c>
      <c r="AC95">
        <v>2.81</v>
      </c>
      <c r="AD95">
        <v>650</v>
      </c>
      <c r="AE95">
        <v>0</v>
      </c>
      <c r="AF95" t="s">
        <v>54</v>
      </c>
      <c r="AG95" t="s">
        <v>161</v>
      </c>
      <c r="AH95">
        <v>2008</v>
      </c>
      <c r="AI95" t="s">
        <v>54</v>
      </c>
      <c r="AJ95" t="s">
        <v>54</v>
      </c>
      <c r="AK95" t="s">
        <v>53</v>
      </c>
      <c r="AL95" t="s">
        <v>54</v>
      </c>
      <c r="AM95" t="s">
        <v>53</v>
      </c>
      <c r="AN95" t="s">
        <v>53</v>
      </c>
      <c r="AO95" t="s">
        <v>53</v>
      </c>
    </row>
    <row r="96" spans="1:41" x14ac:dyDescent="0.25">
      <c r="A96" t="s">
        <v>41</v>
      </c>
      <c r="B96" t="s">
        <v>42</v>
      </c>
      <c r="C96" t="s">
        <v>156</v>
      </c>
      <c r="D96">
        <v>32815</v>
      </c>
      <c r="E96">
        <v>32815</v>
      </c>
      <c r="F96" t="s">
        <v>162</v>
      </c>
      <c r="G96" t="s">
        <v>45</v>
      </c>
      <c r="H96" t="s">
        <v>46</v>
      </c>
      <c r="I96" t="s">
        <v>158</v>
      </c>
      <c r="J96" t="s">
        <v>159</v>
      </c>
      <c r="K96" t="s">
        <v>49</v>
      </c>
      <c r="L96" t="s">
        <v>50</v>
      </c>
      <c r="M96" t="s">
        <v>160</v>
      </c>
      <c r="N96" t="s">
        <v>52</v>
      </c>
      <c r="O96" t="s">
        <v>53</v>
      </c>
      <c r="P96" t="s">
        <v>53</v>
      </c>
      <c r="Q96" t="s">
        <v>54</v>
      </c>
      <c r="R96" t="s">
        <v>54</v>
      </c>
      <c r="S96" t="s">
        <v>54</v>
      </c>
      <c r="T96" t="s">
        <v>57</v>
      </c>
      <c r="U96">
        <v>85.3</v>
      </c>
      <c r="V96">
        <v>49.3</v>
      </c>
      <c r="W96">
        <v>73.02</v>
      </c>
      <c r="X96">
        <v>90</v>
      </c>
      <c r="Y96">
        <v>0</v>
      </c>
      <c r="Z96" t="s">
        <v>54</v>
      </c>
      <c r="AA96">
        <v>444.1</v>
      </c>
      <c r="AB96">
        <v>398.3</v>
      </c>
      <c r="AC96">
        <v>11.5</v>
      </c>
      <c r="AD96">
        <v>740</v>
      </c>
      <c r="AE96">
        <v>0</v>
      </c>
      <c r="AF96" t="s">
        <v>54</v>
      </c>
      <c r="AG96" t="s">
        <v>161</v>
      </c>
      <c r="AH96">
        <v>2008</v>
      </c>
      <c r="AI96" t="s">
        <v>54</v>
      </c>
      <c r="AJ96" t="s">
        <v>54</v>
      </c>
      <c r="AK96" t="s">
        <v>53</v>
      </c>
      <c r="AL96" t="s">
        <v>54</v>
      </c>
      <c r="AM96" t="s">
        <v>53</v>
      </c>
      <c r="AN96" t="s">
        <v>53</v>
      </c>
      <c r="AO96" t="s">
        <v>53</v>
      </c>
    </row>
    <row r="97" spans="1:41" x14ac:dyDescent="0.25">
      <c r="A97" t="s">
        <v>41</v>
      </c>
      <c r="B97" t="s">
        <v>42</v>
      </c>
      <c r="C97" t="s">
        <v>156</v>
      </c>
      <c r="D97">
        <v>32815</v>
      </c>
      <c r="E97">
        <v>32815</v>
      </c>
      <c r="F97" t="s">
        <v>162</v>
      </c>
      <c r="G97" t="s">
        <v>45</v>
      </c>
      <c r="H97" t="s">
        <v>46</v>
      </c>
      <c r="I97" t="s">
        <v>158</v>
      </c>
      <c r="J97" t="s">
        <v>159</v>
      </c>
      <c r="K97" t="s">
        <v>49</v>
      </c>
      <c r="L97" t="s">
        <v>50</v>
      </c>
      <c r="M97" t="s">
        <v>160</v>
      </c>
      <c r="N97" t="s">
        <v>52</v>
      </c>
      <c r="O97" t="s">
        <v>53</v>
      </c>
      <c r="P97" t="s">
        <v>53</v>
      </c>
      <c r="Q97" t="s">
        <v>54</v>
      </c>
      <c r="R97" t="s">
        <v>54</v>
      </c>
      <c r="S97" t="s">
        <v>54</v>
      </c>
      <c r="T97" t="s">
        <v>58</v>
      </c>
      <c r="U97">
        <v>0</v>
      </c>
      <c r="V97">
        <v>39.1</v>
      </c>
      <c r="W97">
        <v>-100</v>
      </c>
      <c r="X97">
        <v>0</v>
      </c>
      <c r="Y97">
        <v>21.6</v>
      </c>
      <c r="Z97">
        <v>-100</v>
      </c>
      <c r="AA97">
        <v>444.1</v>
      </c>
      <c r="AB97">
        <v>437.4</v>
      </c>
      <c r="AC97">
        <v>1.53</v>
      </c>
      <c r="AD97">
        <v>740</v>
      </c>
      <c r="AE97">
        <v>21.6</v>
      </c>
      <c r="AF97">
        <v>3325.93</v>
      </c>
      <c r="AG97" t="s">
        <v>161</v>
      </c>
      <c r="AH97">
        <v>2008</v>
      </c>
      <c r="AI97" t="s">
        <v>54</v>
      </c>
      <c r="AJ97" t="s">
        <v>54</v>
      </c>
      <c r="AK97" t="s">
        <v>53</v>
      </c>
      <c r="AL97" t="s">
        <v>54</v>
      </c>
      <c r="AM97" t="s">
        <v>53</v>
      </c>
      <c r="AN97" t="s">
        <v>53</v>
      </c>
      <c r="AO97" t="s">
        <v>53</v>
      </c>
    </row>
    <row r="98" spans="1:41" x14ac:dyDescent="0.25">
      <c r="A98" t="s">
        <v>41</v>
      </c>
      <c r="B98" t="s">
        <v>42</v>
      </c>
      <c r="C98" t="s">
        <v>119</v>
      </c>
      <c r="D98">
        <v>33065</v>
      </c>
      <c r="E98">
        <v>33065</v>
      </c>
      <c r="F98" t="s">
        <v>163</v>
      </c>
      <c r="G98" t="s">
        <v>84</v>
      </c>
      <c r="H98" t="s">
        <v>46</v>
      </c>
      <c r="I98" t="s">
        <v>121</v>
      </c>
      <c r="J98" t="s">
        <v>122</v>
      </c>
      <c r="K98" t="s">
        <v>49</v>
      </c>
      <c r="L98" t="s">
        <v>50</v>
      </c>
      <c r="M98" t="s">
        <v>127</v>
      </c>
      <c r="N98" t="s">
        <v>52</v>
      </c>
      <c r="O98" t="s">
        <v>53</v>
      </c>
      <c r="P98" t="s">
        <v>53</v>
      </c>
      <c r="Q98" t="s">
        <v>54</v>
      </c>
      <c r="R98" t="s">
        <v>54</v>
      </c>
      <c r="S98" t="s">
        <v>54</v>
      </c>
      <c r="T98" t="s">
        <v>55</v>
      </c>
      <c r="U98">
        <v>55.5</v>
      </c>
      <c r="V98">
        <v>53.4</v>
      </c>
      <c r="W98">
        <v>3.93</v>
      </c>
      <c r="X98">
        <v>148.69999999999999</v>
      </c>
      <c r="Y98">
        <v>41</v>
      </c>
      <c r="Z98">
        <v>262.68</v>
      </c>
      <c r="AA98">
        <v>316.60000000000002</v>
      </c>
      <c r="AB98">
        <v>105.6</v>
      </c>
      <c r="AC98">
        <v>199.81</v>
      </c>
      <c r="AD98">
        <v>704</v>
      </c>
      <c r="AE98">
        <v>130.19999999999999</v>
      </c>
      <c r="AF98">
        <v>440.71</v>
      </c>
      <c r="AG98" t="s">
        <v>56</v>
      </c>
      <c r="AH98">
        <v>2011</v>
      </c>
      <c r="AI98" t="s">
        <v>54</v>
      </c>
      <c r="AJ98" t="s">
        <v>54</v>
      </c>
      <c r="AK98" t="s">
        <v>53</v>
      </c>
      <c r="AL98" t="s">
        <v>54</v>
      </c>
      <c r="AM98" t="s">
        <v>53</v>
      </c>
      <c r="AN98" t="s">
        <v>53</v>
      </c>
      <c r="AO98" t="s">
        <v>53</v>
      </c>
    </row>
    <row r="99" spans="1:41" x14ac:dyDescent="0.25">
      <c r="A99" t="s">
        <v>41</v>
      </c>
      <c r="B99" t="s">
        <v>42</v>
      </c>
      <c r="C99" t="s">
        <v>119</v>
      </c>
      <c r="D99">
        <v>33065</v>
      </c>
      <c r="E99">
        <v>33065</v>
      </c>
      <c r="F99" t="s">
        <v>163</v>
      </c>
      <c r="G99" t="s">
        <v>84</v>
      </c>
      <c r="H99" t="s">
        <v>46</v>
      </c>
      <c r="I99" t="s">
        <v>121</v>
      </c>
      <c r="J99" t="s">
        <v>122</v>
      </c>
      <c r="K99" t="s">
        <v>49</v>
      </c>
      <c r="L99" t="s">
        <v>50</v>
      </c>
      <c r="M99" t="s">
        <v>127</v>
      </c>
      <c r="N99" t="s">
        <v>52</v>
      </c>
      <c r="O99" t="s">
        <v>53</v>
      </c>
      <c r="P99" t="s">
        <v>53</v>
      </c>
      <c r="Q99" t="s">
        <v>54</v>
      </c>
      <c r="R99" t="s">
        <v>54</v>
      </c>
      <c r="S99" t="s">
        <v>54</v>
      </c>
      <c r="T99" t="s">
        <v>57</v>
      </c>
      <c r="U99">
        <v>85</v>
      </c>
      <c r="V99">
        <v>44</v>
      </c>
      <c r="W99">
        <v>93.18</v>
      </c>
      <c r="X99">
        <v>250</v>
      </c>
      <c r="Y99">
        <v>30</v>
      </c>
      <c r="Z99">
        <v>733.33</v>
      </c>
      <c r="AA99">
        <v>401.6</v>
      </c>
      <c r="AB99">
        <v>149.6</v>
      </c>
      <c r="AC99">
        <v>168.45</v>
      </c>
      <c r="AD99">
        <v>954</v>
      </c>
      <c r="AE99">
        <v>160.19999999999999</v>
      </c>
      <c r="AF99">
        <v>495.51</v>
      </c>
      <c r="AG99" t="s">
        <v>56</v>
      </c>
      <c r="AH99">
        <v>2011</v>
      </c>
      <c r="AI99" t="s">
        <v>54</v>
      </c>
      <c r="AJ99" t="s">
        <v>54</v>
      </c>
      <c r="AK99" t="s">
        <v>53</v>
      </c>
      <c r="AL99" t="s">
        <v>54</v>
      </c>
      <c r="AM99" t="s">
        <v>53</v>
      </c>
      <c r="AN99" t="s">
        <v>53</v>
      </c>
      <c r="AO99" t="s">
        <v>53</v>
      </c>
    </row>
    <row r="100" spans="1:41" x14ac:dyDescent="0.25">
      <c r="A100" t="s">
        <v>41</v>
      </c>
      <c r="B100" t="s">
        <v>42</v>
      </c>
      <c r="C100" t="s">
        <v>119</v>
      </c>
      <c r="D100">
        <v>33065</v>
      </c>
      <c r="E100">
        <v>33065</v>
      </c>
      <c r="F100" t="s">
        <v>163</v>
      </c>
      <c r="G100" t="s">
        <v>84</v>
      </c>
      <c r="H100" t="s">
        <v>46</v>
      </c>
      <c r="I100" t="s">
        <v>121</v>
      </c>
      <c r="J100" t="s">
        <v>122</v>
      </c>
      <c r="K100" t="s">
        <v>49</v>
      </c>
      <c r="L100" t="s">
        <v>50</v>
      </c>
      <c r="M100" t="s">
        <v>127</v>
      </c>
      <c r="N100" t="s">
        <v>52</v>
      </c>
      <c r="O100" t="s">
        <v>53</v>
      </c>
      <c r="P100" t="s">
        <v>53</v>
      </c>
      <c r="Q100" t="s">
        <v>54</v>
      </c>
      <c r="R100" t="s">
        <v>54</v>
      </c>
      <c r="S100" t="s">
        <v>54</v>
      </c>
      <c r="T100" t="s">
        <v>58</v>
      </c>
      <c r="U100">
        <v>0</v>
      </c>
      <c r="V100">
        <v>53.4</v>
      </c>
      <c r="W100">
        <v>-100</v>
      </c>
      <c r="X100">
        <v>0</v>
      </c>
      <c r="Y100">
        <v>41</v>
      </c>
      <c r="Z100">
        <v>-100</v>
      </c>
      <c r="AA100">
        <v>401.6</v>
      </c>
      <c r="AB100">
        <v>203</v>
      </c>
      <c r="AC100">
        <v>97.83</v>
      </c>
      <c r="AD100">
        <v>954</v>
      </c>
      <c r="AE100">
        <v>201.2</v>
      </c>
      <c r="AF100">
        <v>374.16</v>
      </c>
      <c r="AG100" t="s">
        <v>56</v>
      </c>
      <c r="AH100">
        <v>2011</v>
      </c>
      <c r="AI100" t="s">
        <v>54</v>
      </c>
      <c r="AJ100" t="s">
        <v>54</v>
      </c>
      <c r="AK100" t="s">
        <v>53</v>
      </c>
      <c r="AL100" t="s">
        <v>54</v>
      </c>
      <c r="AM100" t="s">
        <v>53</v>
      </c>
      <c r="AN100" t="s">
        <v>53</v>
      </c>
      <c r="AO100" t="s">
        <v>53</v>
      </c>
    </row>
    <row r="101" spans="1:41" x14ac:dyDescent="0.25">
      <c r="A101" t="s">
        <v>41</v>
      </c>
      <c r="B101" t="s">
        <v>42</v>
      </c>
      <c r="C101" t="s">
        <v>119</v>
      </c>
      <c r="D101">
        <v>33066</v>
      </c>
      <c r="E101">
        <v>33066</v>
      </c>
      <c r="F101" t="s">
        <v>164</v>
      </c>
      <c r="G101" t="s">
        <v>84</v>
      </c>
      <c r="H101" t="s">
        <v>46</v>
      </c>
      <c r="I101" t="s">
        <v>121</v>
      </c>
      <c r="J101" t="s">
        <v>122</v>
      </c>
      <c r="K101" t="s">
        <v>49</v>
      </c>
      <c r="L101" t="s">
        <v>50</v>
      </c>
      <c r="M101" t="s">
        <v>165</v>
      </c>
      <c r="N101" t="s">
        <v>52</v>
      </c>
      <c r="O101" t="s">
        <v>53</v>
      </c>
      <c r="P101" t="s">
        <v>53</v>
      </c>
      <c r="Q101" t="s">
        <v>54</v>
      </c>
      <c r="R101" t="s">
        <v>54</v>
      </c>
      <c r="S101" t="s">
        <v>54</v>
      </c>
      <c r="T101" t="s">
        <v>55</v>
      </c>
      <c r="U101">
        <v>55.5</v>
      </c>
      <c r="V101">
        <v>53.4</v>
      </c>
      <c r="W101">
        <v>3.93</v>
      </c>
      <c r="X101">
        <v>148.69999999999999</v>
      </c>
      <c r="Y101">
        <v>41</v>
      </c>
      <c r="Z101">
        <v>262.68</v>
      </c>
      <c r="AA101">
        <v>298.60000000000002</v>
      </c>
      <c r="AB101">
        <v>90.6</v>
      </c>
      <c r="AC101">
        <v>229.58</v>
      </c>
      <c r="AD101">
        <v>711</v>
      </c>
      <c r="AE101">
        <v>80.2</v>
      </c>
      <c r="AF101">
        <v>786.53</v>
      </c>
      <c r="AG101" t="s">
        <v>56</v>
      </c>
      <c r="AH101">
        <v>2011</v>
      </c>
      <c r="AI101" t="s">
        <v>54</v>
      </c>
      <c r="AJ101" t="s">
        <v>54</v>
      </c>
      <c r="AK101" t="s">
        <v>53</v>
      </c>
      <c r="AL101" t="s">
        <v>54</v>
      </c>
      <c r="AM101" t="s">
        <v>53</v>
      </c>
      <c r="AN101" t="s">
        <v>53</v>
      </c>
      <c r="AO101" t="s">
        <v>53</v>
      </c>
    </row>
    <row r="102" spans="1:41" x14ac:dyDescent="0.25">
      <c r="A102" t="s">
        <v>41</v>
      </c>
      <c r="B102" t="s">
        <v>42</v>
      </c>
      <c r="C102" t="s">
        <v>119</v>
      </c>
      <c r="D102">
        <v>33066</v>
      </c>
      <c r="E102">
        <v>33066</v>
      </c>
      <c r="F102" t="s">
        <v>164</v>
      </c>
      <c r="G102" t="s">
        <v>84</v>
      </c>
      <c r="H102" t="s">
        <v>46</v>
      </c>
      <c r="I102" t="s">
        <v>121</v>
      </c>
      <c r="J102" t="s">
        <v>122</v>
      </c>
      <c r="K102" t="s">
        <v>49</v>
      </c>
      <c r="L102" t="s">
        <v>50</v>
      </c>
      <c r="M102" t="s">
        <v>165</v>
      </c>
      <c r="N102" t="s">
        <v>52</v>
      </c>
      <c r="O102" t="s">
        <v>53</v>
      </c>
      <c r="P102" t="s">
        <v>53</v>
      </c>
      <c r="Q102" t="s">
        <v>54</v>
      </c>
      <c r="R102" t="s">
        <v>54</v>
      </c>
      <c r="S102" t="s">
        <v>54</v>
      </c>
      <c r="T102" t="s">
        <v>57</v>
      </c>
      <c r="U102">
        <v>85</v>
      </c>
      <c r="V102">
        <v>44</v>
      </c>
      <c r="W102">
        <v>93.18</v>
      </c>
      <c r="X102">
        <v>250</v>
      </c>
      <c r="Y102">
        <v>30</v>
      </c>
      <c r="Z102">
        <v>733.33</v>
      </c>
      <c r="AA102">
        <v>383.6</v>
      </c>
      <c r="AB102">
        <v>134.6</v>
      </c>
      <c r="AC102">
        <v>184.99</v>
      </c>
      <c r="AD102">
        <v>961</v>
      </c>
      <c r="AE102">
        <v>110.2</v>
      </c>
      <c r="AF102">
        <v>772.05</v>
      </c>
      <c r="AG102" t="s">
        <v>56</v>
      </c>
      <c r="AH102">
        <v>2011</v>
      </c>
      <c r="AI102" t="s">
        <v>54</v>
      </c>
      <c r="AJ102" t="s">
        <v>54</v>
      </c>
      <c r="AK102" t="s">
        <v>53</v>
      </c>
      <c r="AL102" t="s">
        <v>54</v>
      </c>
      <c r="AM102" t="s">
        <v>53</v>
      </c>
      <c r="AN102" t="s">
        <v>53</v>
      </c>
      <c r="AO102" t="s">
        <v>53</v>
      </c>
    </row>
    <row r="103" spans="1:41" x14ac:dyDescent="0.25">
      <c r="A103" t="s">
        <v>41</v>
      </c>
      <c r="B103" t="s">
        <v>42</v>
      </c>
      <c r="C103" t="s">
        <v>119</v>
      </c>
      <c r="D103">
        <v>33066</v>
      </c>
      <c r="E103">
        <v>33066</v>
      </c>
      <c r="F103" t="s">
        <v>164</v>
      </c>
      <c r="G103" t="s">
        <v>84</v>
      </c>
      <c r="H103" t="s">
        <v>46</v>
      </c>
      <c r="I103" t="s">
        <v>121</v>
      </c>
      <c r="J103" t="s">
        <v>122</v>
      </c>
      <c r="K103" t="s">
        <v>49</v>
      </c>
      <c r="L103" t="s">
        <v>50</v>
      </c>
      <c r="M103" t="s">
        <v>165</v>
      </c>
      <c r="N103" t="s">
        <v>52</v>
      </c>
      <c r="O103" t="s">
        <v>53</v>
      </c>
      <c r="P103" t="s">
        <v>53</v>
      </c>
      <c r="Q103" t="s">
        <v>54</v>
      </c>
      <c r="R103" t="s">
        <v>54</v>
      </c>
      <c r="S103" t="s">
        <v>54</v>
      </c>
      <c r="T103" t="s">
        <v>58</v>
      </c>
      <c r="U103">
        <v>0</v>
      </c>
      <c r="V103">
        <v>53.4</v>
      </c>
      <c r="W103">
        <v>-100</v>
      </c>
      <c r="X103">
        <v>0</v>
      </c>
      <c r="Y103">
        <v>41</v>
      </c>
      <c r="Z103">
        <v>-100</v>
      </c>
      <c r="AA103">
        <v>383.6</v>
      </c>
      <c r="AB103">
        <v>188</v>
      </c>
      <c r="AC103">
        <v>104.04</v>
      </c>
      <c r="AD103">
        <v>961</v>
      </c>
      <c r="AE103">
        <v>151.19999999999999</v>
      </c>
      <c r="AF103">
        <v>535.58000000000004</v>
      </c>
      <c r="AG103" t="s">
        <v>56</v>
      </c>
      <c r="AH103">
        <v>2011</v>
      </c>
      <c r="AI103" t="s">
        <v>54</v>
      </c>
      <c r="AJ103" t="s">
        <v>54</v>
      </c>
      <c r="AK103" t="s">
        <v>53</v>
      </c>
      <c r="AL103" t="s">
        <v>54</v>
      </c>
      <c r="AM103" t="s">
        <v>53</v>
      </c>
      <c r="AN103" t="s">
        <v>53</v>
      </c>
      <c r="AO103" t="s">
        <v>53</v>
      </c>
    </row>
    <row r="104" spans="1:41" x14ac:dyDescent="0.25">
      <c r="A104" t="s">
        <v>41</v>
      </c>
      <c r="B104" t="s">
        <v>42</v>
      </c>
      <c r="C104" t="s">
        <v>43</v>
      </c>
      <c r="D104">
        <v>33067</v>
      </c>
      <c r="E104">
        <v>33067</v>
      </c>
      <c r="F104" t="s">
        <v>166</v>
      </c>
      <c r="G104" t="s">
        <v>45</v>
      </c>
      <c r="H104" t="s">
        <v>46</v>
      </c>
      <c r="I104" t="s">
        <v>47</v>
      </c>
      <c r="J104" t="s">
        <v>48</v>
      </c>
      <c r="K104" t="s">
        <v>49</v>
      </c>
      <c r="L104" t="s">
        <v>50</v>
      </c>
      <c r="M104" t="s">
        <v>167</v>
      </c>
      <c r="N104" t="s">
        <v>52</v>
      </c>
      <c r="O104" t="s">
        <v>53</v>
      </c>
      <c r="P104" t="s">
        <v>53</v>
      </c>
      <c r="Q104" t="s">
        <v>65</v>
      </c>
      <c r="R104" t="s">
        <v>54</v>
      </c>
      <c r="S104" t="s">
        <v>54</v>
      </c>
      <c r="T104" t="s">
        <v>55</v>
      </c>
      <c r="U104">
        <v>59</v>
      </c>
      <c r="V104">
        <v>39.1</v>
      </c>
      <c r="W104">
        <v>50.9</v>
      </c>
      <c r="X104">
        <v>145</v>
      </c>
      <c r="Y104">
        <v>21.6</v>
      </c>
      <c r="Z104">
        <v>571.29999999999995</v>
      </c>
      <c r="AA104">
        <v>358.8</v>
      </c>
      <c r="AB104">
        <v>437.81</v>
      </c>
      <c r="AC104">
        <v>-18.05</v>
      </c>
      <c r="AD104">
        <v>650</v>
      </c>
      <c r="AE104">
        <v>616.91999999999996</v>
      </c>
      <c r="AF104">
        <v>5.36</v>
      </c>
      <c r="AG104" t="s">
        <v>168</v>
      </c>
      <c r="AH104">
        <v>2015</v>
      </c>
      <c r="AI104" t="s">
        <v>54</v>
      </c>
      <c r="AJ104" t="s">
        <v>54</v>
      </c>
      <c r="AK104" t="s">
        <v>53</v>
      </c>
      <c r="AL104" t="s">
        <v>54</v>
      </c>
      <c r="AM104" t="s">
        <v>53</v>
      </c>
      <c r="AN104" t="s">
        <v>53</v>
      </c>
      <c r="AO104" t="s">
        <v>53</v>
      </c>
    </row>
    <row r="105" spans="1:41" x14ac:dyDescent="0.25">
      <c r="A105" t="s">
        <v>41</v>
      </c>
      <c r="B105" t="s">
        <v>42</v>
      </c>
      <c r="C105" t="s">
        <v>43</v>
      </c>
      <c r="D105">
        <v>33067</v>
      </c>
      <c r="E105">
        <v>33067</v>
      </c>
      <c r="F105" t="s">
        <v>166</v>
      </c>
      <c r="G105" t="s">
        <v>45</v>
      </c>
      <c r="H105" t="s">
        <v>46</v>
      </c>
      <c r="I105" t="s">
        <v>47</v>
      </c>
      <c r="J105" t="s">
        <v>48</v>
      </c>
      <c r="K105" t="s">
        <v>49</v>
      </c>
      <c r="L105" t="s">
        <v>50</v>
      </c>
      <c r="M105" t="s">
        <v>167</v>
      </c>
      <c r="N105" t="s">
        <v>52</v>
      </c>
      <c r="O105" t="s">
        <v>53</v>
      </c>
      <c r="P105" t="s">
        <v>53</v>
      </c>
      <c r="Q105" t="s">
        <v>65</v>
      </c>
      <c r="R105" t="s">
        <v>54</v>
      </c>
      <c r="S105" t="s">
        <v>54</v>
      </c>
      <c r="T105" t="s">
        <v>57</v>
      </c>
      <c r="U105">
        <v>85.3</v>
      </c>
      <c r="V105">
        <v>50.25</v>
      </c>
      <c r="W105">
        <v>69.75</v>
      </c>
      <c r="X105">
        <v>90</v>
      </c>
      <c r="Y105">
        <v>39.200000000000003</v>
      </c>
      <c r="Z105">
        <v>129.59</v>
      </c>
      <c r="AA105">
        <v>444.1</v>
      </c>
      <c r="AB105">
        <v>488.06</v>
      </c>
      <c r="AC105">
        <v>-9.01</v>
      </c>
      <c r="AD105">
        <v>740</v>
      </c>
      <c r="AE105">
        <v>656.12</v>
      </c>
      <c r="AF105">
        <v>12.78</v>
      </c>
      <c r="AG105" t="s">
        <v>168</v>
      </c>
      <c r="AH105">
        <v>2015</v>
      </c>
      <c r="AI105" t="s">
        <v>54</v>
      </c>
      <c r="AJ105" t="s">
        <v>54</v>
      </c>
      <c r="AK105" t="s">
        <v>53</v>
      </c>
      <c r="AL105" t="s">
        <v>54</v>
      </c>
      <c r="AM105" t="s">
        <v>53</v>
      </c>
      <c r="AN105" t="s">
        <v>53</v>
      </c>
      <c r="AO105" t="s">
        <v>53</v>
      </c>
    </row>
    <row r="106" spans="1:41" x14ac:dyDescent="0.25">
      <c r="A106" t="s">
        <v>41</v>
      </c>
      <c r="B106" t="s">
        <v>42</v>
      </c>
      <c r="C106" t="s">
        <v>43</v>
      </c>
      <c r="D106">
        <v>33067</v>
      </c>
      <c r="E106">
        <v>33067</v>
      </c>
      <c r="F106" t="s">
        <v>166</v>
      </c>
      <c r="G106" t="s">
        <v>45</v>
      </c>
      <c r="H106" t="s">
        <v>46</v>
      </c>
      <c r="I106" t="s">
        <v>47</v>
      </c>
      <c r="J106" t="s">
        <v>48</v>
      </c>
      <c r="K106" t="s">
        <v>49</v>
      </c>
      <c r="L106" t="s">
        <v>50</v>
      </c>
      <c r="M106" t="s">
        <v>167</v>
      </c>
      <c r="N106" t="s">
        <v>52</v>
      </c>
      <c r="O106" t="s">
        <v>53</v>
      </c>
      <c r="P106" t="s">
        <v>53</v>
      </c>
      <c r="Q106" t="s">
        <v>65</v>
      </c>
      <c r="R106" t="s">
        <v>54</v>
      </c>
      <c r="S106" t="s">
        <v>54</v>
      </c>
      <c r="T106" t="s">
        <v>58</v>
      </c>
      <c r="U106">
        <v>0</v>
      </c>
      <c r="V106">
        <v>39.1</v>
      </c>
      <c r="W106">
        <v>-100</v>
      </c>
      <c r="X106">
        <v>0</v>
      </c>
      <c r="Y106">
        <v>21.6</v>
      </c>
      <c r="Z106">
        <v>-100</v>
      </c>
      <c r="AA106">
        <v>444.1</v>
      </c>
      <c r="AB106">
        <v>527.16</v>
      </c>
      <c r="AC106">
        <v>-15.76</v>
      </c>
      <c r="AD106">
        <v>740</v>
      </c>
      <c r="AE106">
        <v>677.72</v>
      </c>
      <c r="AF106">
        <v>9.19</v>
      </c>
      <c r="AG106" t="s">
        <v>168</v>
      </c>
      <c r="AH106">
        <v>2015</v>
      </c>
      <c r="AI106" t="s">
        <v>54</v>
      </c>
      <c r="AJ106" t="s">
        <v>54</v>
      </c>
      <c r="AK106" t="s">
        <v>53</v>
      </c>
      <c r="AL106" t="s">
        <v>54</v>
      </c>
      <c r="AM106" t="s">
        <v>53</v>
      </c>
      <c r="AN106" t="s">
        <v>53</v>
      </c>
      <c r="AO106" t="s">
        <v>53</v>
      </c>
    </row>
    <row r="107" spans="1:41" x14ac:dyDescent="0.25">
      <c r="A107" t="s">
        <v>41</v>
      </c>
      <c r="B107" t="s">
        <v>42</v>
      </c>
      <c r="C107" t="s">
        <v>169</v>
      </c>
      <c r="D107">
        <v>33068</v>
      </c>
      <c r="E107">
        <v>33068</v>
      </c>
      <c r="F107" t="s">
        <v>170</v>
      </c>
      <c r="G107" t="s">
        <v>84</v>
      </c>
      <c r="H107" t="s">
        <v>46</v>
      </c>
      <c r="I107" t="s">
        <v>171</v>
      </c>
      <c r="J107" t="s">
        <v>172</v>
      </c>
      <c r="K107" t="s">
        <v>74</v>
      </c>
      <c r="L107" t="s">
        <v>94</v>
      </c>
      <c r="M107" t="s">
        <v>173</v>
      </c>
      <c r="N107" t="s">
        <v>103</v>
      </c>
      <c r="O107" t="s">
        <v>76</v>
      </c>
      <c r="P107">
        <v>5</v>
      </c>
      <c r="Q107" t="s">
        <v>65</v>
      </c>
      <c r="R107">
        <v>20.176532000000002</v>
      </c>
      <c r="S107">
        <v>85.639996999999994</v>
      </c>
      <c r="T107" t="s">
        <v>55</v>
      </c>
      <c r="U107">
        <v>55.5</v>
      </c>
      <c r="V107">
        <v>53.4</v>
      </c>
      <c r="W107">
        <v>3.93</v>
      </c>
      <c r="X107">
        <v>487.9</v>
      </c>
      <c r="Y107">
        <v>41</v>
      </c>
      <c r="Z107">
        <v>1090</v>
      </c>
      <c r="AA107">
        <v>345.9</v>
      </c>
      <c r="AB107">
        <v>134.1</v>
      </c>
      <c r="AC107">
        <v>157.94</v>
      </c>
      <c r="AD107">
        <v>1466.2</v>
      </c>
      <c r="AE107">
        <v>743.4</v>
      </c>
      <c r="AF107">
        <v>97.23</v>
      </c>
      <c r="AG107" t="s">
        <v>56</v>
      </c>
      <c r="AH107">
        <v>2011</v>
      </c>
      <c r="AI107" t="s">
        <v>54</v>
      </c>
      <c r="AJ107" t="s">
        <v>54</v>
      </c>
      <c r="AK107" t="s">
        <v>53</v>
      </c>
      <c r="AL107" t="s">
        <v>112</v>
      </c>
      <c r="AM107" t="s">
        <v>53</v>
      </c>
      <c r="AN107" t="s">
        <v>53</v>
      </c>
      <c r="AO107" t="s">
        <v>53</v>
      </c>
    </row>
    <row r="108" spans="1:41" x14ac:dyDescent="0.25">
      <c r="A108" t="s">
        <v>41</v>
      </c>
      <c r="B108" t="s">
        <v>42</v>
      </c>
      <c r="C108" t="s">
        <v>169</v>
      </c>
      <c r="D108">
        <v>33068</v>
      </c>
      <c r="E108">
        <v>33068</v>
      </c>
      <c r="F108" t="s">
        <v>170</v>
      </c>
      <c r="G108" t="s">
        <v>84</v>
      </c>
      <c r="H108" t="s">
        <v>46</v>
      </c>
      <c r="I108" t="s">
        <v>171</v>
      </c>
      <c r="J108" t="s">
        <v>172</v>
      </c>
      <c r="K108" t="s">
        <v>74</v>
      </c>
      <c r="L108" t="s">
        <v>94</v>
      </c>
      <c r="M108" t="s">
        <v>173</v>
      </c>
      <c r="N108" t="s">
        <v>103</v>
      </c>
      <c r="O108" t="s">
        <v>76</v>
      </c>
      <c r="P108">
        <v>5</v>
      </c>
      <c r="Q108" t="s">
        <v>65</v>
      </c>
      <c r="R108">
        <v>20.176532000000002</v>
      </c>
      <c r="S108">
        <v>85.639996999999994</v>
      </c>
      <c r="T108" t="s">
        <v>57</v>
      </c>
      <c r="U108">
        <v>85</v>
      </c>
      <c r="V108">
        <v>44</v>
      </c>
      <c r="W108">
        <v>93.18</v>
      </c>
      <c r="X108">
        <v>250</v>
      </c>
      <c r="Y108">
        <v>45</v>
      </c>
      <c r="Z108">
        <v>455.56</v>
      </c>
      <c r="AA108">
        <v>430.9</v>
      </c>
      <c r="AB108">
        <v>178.1</v>
      </c>
      <c r="AC108">
        <v>141.94</v>
      </c>
      <c r="AD108">
        <v>1716.2</v>
      </c>
      <c r="AE108">
        <v>788.4</v>
      </c>
      <c r="AF108">
        <v>117.68</v>
      </c>
      <c r="AG108" t="s">
        <v>56</v>
      </c>
      <c r="AH108">
        <v>2011</v>
      </c>
      <c r="AI108" t="s">
        <v>54</v>
      </c>
      <c r="AJ108" t="s">
        <v>54</v>
      </c>
      <c r="AK108" t="s">
        <v>53</v>
      </c>
      <c r="AL108" t="s">
        <v>112</v>
      </c>
      <c r="AM108" t="s">
        <v>53</v>
      </c>
      <c r="AN108" t="s">
        <v>53</v>
      </c>
      <c r="AO108" t="s">
        <v>53</v>
      </c>
    </row>
    <row r="109" spans="1:41" x14ac:dyDescent="0.25">
      <c r="A109" t="s">
        <v>41</v>
      </c>
      <c r="B109" t="s">
        <v>42</v>
      </c>
      <c r="C109" t="s">
        <v>169</v>
      </c>
      <c r="D109">
        <v>33068</v>
      </c>
      <c r="E109">
        <v>33068</v>
      </c>
      <c r="F109" t="s">
        <v>170</v>
      </c>
      <c r="G109" t="s">
        <v>84</v>
      </c>
      <c r="H109" t="s">
        <v>46</v>
      </c>
      <c r="I109" t="s">
        <v>171</v>
      </c>
      <c r="J109" t="s">
        <v>172</v>
      </c>
      <c r="K109" t="s">
        <v>74</v>
      </c>
      <c r="L109" t="s">
        <v>94</v>
      </c>
      <c r="M109" t="s">
        <v>173</v>
      </c>
      <c r="N109" t="s">
        <v>103</v>
      </c>
      <c r="O109" t="s">
        <v>76</v>
      </c>
      <c r="P109">
        <v>5</v>
      </c>
      <c r="Q109" t="s">
        <v>65</v>
      </c>
      <c r="R109">
        <v>20.176532000000002</v>
      </c>
      <c r="S109">
        <v>85.639996999999994</v>
      </c>
      <c r="T109" t="s">
        <v>58</v>
      </c>
      <c r="U109">
        <v>0</v>
      </c>
      <c r="V109">
        <v>53.4</v>
      </c>
      <c r="W109">
        <v>-100</v>
      </c>
      <c r="X109">
        <v>0</v>
      </c>
      <c r="Y109">
        <v>41</v>
      </c>
      <c r="Z109">
        <v>-100</v>
      </c>
      <c r="AA109">
        <v>430.9</v>
      </c>
      <c r="AB109">
        <v>231.5</v>
      </c>
      <c r="AC109">
        <v>86.13</v>
      </c>
      <c r="AD109">
        <v>1716.2</v>
      </c>
      <c r="AE109">
        <v>829.4</v>
      </c>
      <c r="AF109">
        <v>106.92</v>
      </c>
      <c r="AG109" t="s">
        <v>56</v>
      </c>
      <c r="AH109">
        <v>2011</v>
      </c>
      <c r="AI109" t="s">
        <v>54</v>
      </c>
      <c r="AJ109" t="s">
        <v>54</v>
      </c>
      <c r="AK109" t="s">
        <v>53</v>
      </c>
      <c r="AL109" t="s">
        <v>112</v>
      </c>
      <c r="AM109" t="s">
        <v>53</v>
      </c>
      <c r="AN109" t="s">
        <v>53</v>
      </c>
      <c r="AO109" t="s">
        <v>53</v>
      </c>
    </row>
    <row r="110" spans="1:41" x14ac:dyDescent="0.25">
      <c r="A110" t="s">
        <v>41</v>
      </c>
      <c r="B110" t="s">
        <v>42</v>
      </c>
      <c r="C110" t="s">
        <v>128</v>
      </c>
      <c r="D110">
        <v>33069</v>
      </c>
      <c r="E110">
        <v>33069</v>
      </c>
      <c r="F110" t="s">
        <v>174</v>
      </c>
      <c r="G110" t="s">
        <v>84</v>
      </c>
      <c r="H110" t="s">
        <v>46</v>
      </c>
      <c r="I110" t="s">
        <v>130</v>
      </c>
      <c r="J110" t="s">
        <v>131</v>
      </c>
      <c r="K110" t="s">
        <v>74</v>
      </c>
      <c r="L110" t="s">
        <v>50</v>
      </c>
      <c r="M110" t="s">
        <v>175</v>
      </c>
      <c r="N110" t="s">
        <v>52</v>
      </c>
      <c r="O110" t="s">
        <v>76</v>
      </c>
      <c r="P110">
        <v>57</v>
      </c>
      <c r="Q110" t="s">
        <v>65</v>
      </c>
      <c r="R110">
        <v>20.132128999999999</v>
      </c>
      <c r="S110">
        <v>85.131450999999998</v>
      </c>
      <c r="T110" t="s">
        <v>55</v>
      </c>
      <c r="U110">
        <v>55.5</v>
      </c>
      <c r="V110">
        <v>59.3</v>
      </c>
      <c r="W110">
        <v>-6.41</v>
      </c>
      <c r="X110">
        <v>148.69999999999999</v>
      </c>
      <c r="Y110">
        <v>15.4</v>
      </c>
      <c r="Z110">
        <v>865.58</v>
      </c>
      <c r="AA110">
        <v>345.9</v>
      </c>
      <c r="AB110">
        <v>428.62</v>
      </c>
      <c r="AC110">
        <v>-19.3</v>
      </c>
      <c r="AD110">
        <v>787.8</v>
      </c>
      <c r="AE110">
        <v>253.12</v>
      </c>
      <c r="AF110">
        <v>211.24</v>
      </c>
      <c r="AG110" t="s">
        <v>56</v>
      </c>
      <c r="AH110">
        <v>2011</v>
      </c>
      <c r="AI110" t="s">
        <v>54</v>
      </c>
      <c r="AJ110" t="s">
        <v>54</v>
      </c>
      <c r="AK110" t="s">
        <v>53</v>
      </c>
      <c r="AL110" t="s">
        <v>112</v>
      </c>
      <c r="AM110" t="s">
        <v>53</v>
      </c>
      <c r="AN110" t="s">
        <v>53</v>
      </c>
      <c r="AO110" t="s">
        <v>53</v>
      </c>
    </row>
    <row r="111" spans="1:41" x14ac:dyDescent="0.25">
      <c r="A111" t="s">
        <v>41</v>
      </c>
      <c r="B111" t="s">
        <v>42</v>
      </c>
      <c r="C111" t="s">
        <v>128</v>
      </c>
      <c r="D111">
        <v>33069</v>
      </c>
      <c r="E111">
        <v>33069</v>
      </c>
      <c r="F111" t="s">
        <v>174</v>
      </c>
      <c r="G111" t="s">
        <v>84</v>
      </c>
      <c r="H111" t="s">
        <v>46</v>
      </c>
      <c r="I111" t="s">
        <v>130</v>
      </c>
      <c r="J111" t="s">
        <v>131</v>
      </c>
      <c r="K111" t="s">
        <v>74</v>
      </c>
      <c r="L111" t="s">
        <v>50</v>
      </c>
      <c r="M111" t="s">
        <v>175</v>
      </c>
      <c r="N111" t="s">
        <v>52</v>
      </c>
      <c r="O111" t="s">
        <v>76</v>
      </c>
      <c r="P111">
        <v>57</v>
      </c>
      <c r="Q111" t="s">
        <v>65</v>
      </c>
      <c r="R111">
        <v>20.132128999999999</v>
      </c>
      <c r="S111">
        <v>85.131450999999998</v>
      </c>
      <c r="T111" t="s">
        <v>57</v>
      </c>
      <c r="U111">
        <v>85</v>
      </c>
      <c r="V111">
        <v>58.2</v>
      </c>
      <c r="W111">
        <v>46.05</v>
      </c>
      <c r="X111">
        <v>250</v>
      </c>
      <c r="Y111">
        <v>19.5</v>
      </c>
      <c r="Z111">
        <v>1182.05</v>
      </c>
      <c r="AA111">
        <v>430.9</v>
      </c>
      <c r="AB111">
        <v>486.82</v>
      </c>
      <c r="AC111">
        <v>-11.49</v>
      </c>
      <c r="AD111">
        <v>1037.8</v>
      </c>
      <c r="AE111">
        <v>272.62</v>
      </c>
      <c r="AF111">
        <v>280.68</v>
      </c>
      <c r="AG111" t="s">
        <v>56</v>
      </c>
      <c r="AH111">
        <v>2011</v>
      </c>
      <c r="AI111" t="s">
        <v>54</v>
      </c>
      <c r="AJ111" t="s">
        <v>54</v>
      </c>
      <c r="AK111" t="s">
        <v>53</v>
      </c>
      <c r="AL111" t="s">
        <v>112</v>
      </c>
      <c r="AM111" t="s">
        <v>53</v>
      </c>
      <c r="AN111" t="s">
        <v>53</v>
      </c>
      <c r="AO111" t="s">
        <v>53</v>
      </c>
    </row>
    <row r="112" spans="1:41" x14ac:dyDescent="0.25">
      <c r="A112" t="s">
        <v>41</v>
      </c>
      <c r="B112" t="s">
        <v>42</v>
      </c>
      <c r="C112" t="s">
        <v>128</v>
      </c>
      <c r="D112">
        <v>33069</v>
      </c>
      <c r="E112">
        <v>33069</v>
      </c>
      <c r="F112" t="s">
        <v>174</v>
      </c>
      <c r="G112" t="s">
        <v>84</v>
      </c>
      <c r="H112" t="s">
        <v>46</v>
      </c>
      <c r="I112" t="s">
        <v>130</v>
      </c>
      <c r="J112" t="s">
        <v>131</v>
      </c>
      <c r="K112" t="s">
        <v>74</v>
      </c>
      <c r="L112" t="s">
        <v>50</v>
      </c>
      <c r="M112" t="s">
        <v>175</v>
      </c>
      <c r="N112" t="s">
        <v>52</v>
      </c>
      <c r="O112" t="s">
        <v>76</v>
      </c>
      <c r="P112">
        <v>57</v>
      </c>
      <c r="Q112" t="s">
        <v>65</v>
      </c>
      <c r="R112">
        <v>20.132128999999999</v>
      </c>
      <c r="S112">
        <v>85.131450999999998</v>
      </c>
      <c r="T112" t="s">
        <v>58</v>
      </c>
      <c r="U112">
        <v>0</v>
      </c>
      <c r="V112">
        <v>53.4</v>
      </c>
      <c r="W112">
        <v>-100</v>
      </c>
      <c r="X112">
        <v>0</v>
      </c>
      <c r="Y112">
        <v>41</v>
      </c>
      <c r="Z112">
        <v>-100</v>
      </c>
      <c r="AA112">
        <v>430.9</v>
      </c>
      <c r="AB112">
        <v>540.22</v>
      </c>
      <c r="AC112">
        <v>-20.239999999999998</v>
      </c>
      <c r="AD112">
        <v>1037.8</v>
      </c>
      <c r="AE112">
        <v>313.62</v>
      </c>
      <c r="AF112">
        <v>230.91</v>
      </c>
      <c r="AG112" t="s">
        <v>56</v>
      </c>
      <c r="AH112">
        <v>2011</v>
      </c>
      <c r="AI112" t="s">
        <v>54</v>
      </c>
      <c r="AJ112" t="s">
        <v>54</v>
      </c>
      <c r="AK112" t="s">
        <v>53</v>
      </c>
      <c r="AL112" t="s">
        <v>112</v>
      </c>
      <c r="AM112" t="s">
        <v>53</v>
      </c>
      <c r="AN112" t="s">
        <v>53</v>
      </c>
      <c r="AO112" t="s">
        <v>53</v>
      </c>
    </row>
    <row r="113" spans="1:41" x14ac:dyDescent="0.25">
      <c r="A113" t="s">
        <v>41</v>
      </c>
      <c r="B113" t="s">
        <v>42</v>
      </c>
      <c r="C113" t="s">
        <v>90</v>
      </c>
      <c r="D113">
        <v>33820</v>
      </c>
      <c r="E113">
        <v>33820</v>
      </c>
      <c r="F113" t="s">
        <v>176</v>
      </c>
      <c r="G113" t="s">
        <v>45</v>
      </c>
      <c r="H113" t="s">
        <v>46</v>
      </c>
      <c r="I113" t="s">
        <v>92</v>
      </c>
      <c r="J113" t="s">
        <v>93</v>
      </c>
      <c r="K113" t="s">
        <v>74</v>
      </c>
      <c r="L113" t="s">
        <v>50</v>
      </c>
      <c r="M113" t="s">
        <v>95</v>
      </c>
      <c r="N113" t="s">
        <v>52</v>
      </c>
      <c r="O113" t="s">
        <v>76</v>
      </c>
      <c r="P113">
        <v>5</v>
      </c>
      <c r="Q113" t="s">
        <v>65</v>
      </c>
      <c r="R113">
        <v>20.709869999999999</v>
      </c>
      <c r="S113">
        <v>86098725</v>
      </c>
      <c r="T113" t="s">
        <v>55</v>
      </c>
      <c r="U113">
        <v>59</v>
      </c>
      <c r="V113">
        <v>39.1</v>
      </c>
      <c r="W113">
        <v>50.9</v>
      </c>
      <c r="X113">
        <v>145</v>
      </c>
      <c r="Y113">
        <v>21.6</v>
      </c>
      <c r="Z113">
        <v>571.29999999999995</v>
      </c>
      <c r="AA113">
        <v>358.8</v>
      </c>
      <c r="AB113">
        <v>143.96</v>
      </c>
      <c r="AC113">
        <v>149.24</v>
      </c>
      <c r="AD113">
        <v>650</v>
      </c>
      <c r="AE113">
        <v>117.59</v>
      </c>
      <c r="AF113">
        <v>452.77</v>
      </c>
      <c r="AG113" t="s">
        <v>56</v>
      </c>
      <c r="AH113">
        <v>2015</v>
      </c>
      <c r="AI113" t="s">
        <v>54</v>
      </c>
      <c r="AJ113" t="s">
        <v>54</v>
      </c>
      <c r="AK113" t="s">
        <v>53</v>
      </c>
      <c r="AL113" t="s">
        <v>54</v>
      </c>
      <c r="AM113" t="s">
        <v>53</v>
      </c>
      <c r="AN113" t="s">
        <v>53</v>
      </c>
      <c r="AO113" t="s">
        <v>53</v>
      </c>
    </row>
    <row r="114" spans="1:41" x14ac:dyDescent="0.25">
      <c r="A114" t="s">
        <v>41</v>
      </c>
      <c r="B114" t="s">
        <v>42</v>
      </c>
      <c r="C114" t="s">
        <v>90</v>
      </c>
      <c r="D114">
        <v>33820</v>
      </c>
      <c r="E114">
        <v>33820</v>
      </c>
      <c r="F114" t="s">
        <v>176</v>
      </c>
      <c r="G114" t="s">
        <v>45</v>
      </c>
      <c r="H114" t="s">
        <v>46</v>
      </c>
      <c r="I114" t="s">
        <v>92</v>
      </c>
      <c r="J114" t="s">
        <v>93</v>
      </c>
      <c r="K114" t="s">
        <v>74</v>
      </c>
      <c r="L114" t="s">
        <v>50</v>
      </c>
      <c r="M114" t="s">
        <v>95</v>
      </c>
      <c r="N114" t="s">
        <v>52</v>
      </c>
      <c r="O114" t="s">
        <v>76</v>
      </c>
      <c r="P114">
        <v>5</v>
      </c>
      <c r="Q114" t="s">
        <v>65</v>
      </c>
      <c r="R114">
        <v>20.709869999999999</v>
      </c>
      <c r="S114">
        <v>86098725</v>
      </c>
      <c r="T114" t="s">
        <v>57</v>
      </c>
      <c r="U114">
        <v>85.3</v>
      </c>
      <c r="V114">
        <v>50.25</v>
      </c>
      <c r="W114">
        <v>69.75</v>
      </c>
      <c r="X114">
        <v>90</v>
      </c>
      <c r="Y114">
        <v>39.200000000000003</v>
      </c>
      <c r="Z114">
        <v>129.59</v>
      </c>
      <c r="AA114">
        <v>444.1</v>
      </c>
      <c r="AB114">
        <v>194.21</v>
      </c>
      <c r="AC114">
        <v>128.66999999999999</v>
      </c>
      <c r="AD114">
        <v>740</v>
      </c>
      <c r="AE114">
        <v>156.79</v>
      </c>
      <c r="AF114">
        <v>371.97</v>
      </c>
      <c r="AG114" t="s">
        <v>56</v>
      </c>
      <c r="AH114">
        <v>2015</v>
      </c>
      <c r="AI114" t="s">
        <v>54</v>
      </c>
      <c r="AJ114" t="s">
        <v>54</v>
      </c>
      <c r="AK114" t="s">
        <v>53</v>
      </c>
      <c r="AL114" t="s">
        <v>54</v>
      </c>
      <c r="AM114" t="s">
        <v>53</v>
      </c>
      <c r="AN114" t="s">
        <v>53</v>
      </c>
      <c r="AO114" t="s">
        <v>53</v>
      </c>
    </row>
    <row r="115" spans="1:41" x14ac:dyDescent="0.25">
      <c r="A115" t="s">
        <v>41</v>
      </c>
      <c r="B115" t="s">
        <v>42</v>
      </c>
      <c r="C115" t="s">
        <v>90</v>
      </c>
      <c r="D115">
        <v>33820</v>
      </c>
      <c r="E115">
        <v>33820</v>
      </c>
      <c r="F115" t="s">
        <v>176</v>
      </c>
      <c r="G115" t="s">
        <v>45</v>
      </c>
      <c r="H115" t="s">
        <v>46</v>
      </c>
      <c r="I115" t="s">
        <v>92</v>
      </c>
      <c r="J115" t="s">
        <v>93</v>
      </c>
      <c r="K115" t="s">
        <v>74</v>
      </c>
      <c r="L115" t="s">
        <v>50</v>
      </c>
      <c r="M115" t="s">
        <v>95</v>
      </c>
      <c r="N115" t="s">
        <v>52</v>
      </c>
      <c r="O115" t="s">
        <v>76</v>
      </c>
      <c r="P115">
        <v>5</v>
      </c>
      <c r="Q115" t="s">
        <v>65</v>
      </c>
      <c r="R115">
        <v>20.709869999999999</v>
      </c>
      <c r="S115">
        <v>86098725</v>
      </c>
      <c r="T115" t="s">
        <v>58</v>
      </c>
      <c r="U115">
        <v>0</v>
      </c>
      <c r="V115">
        <v>39.1</v>
      </c>
      <c r="W115">
        <v>-100</v>
      </c>
      <c r="X115">
        <v>0</v>
      </c>
      <c r="Y115">
        <v>21.6</v>
      </c>
      <c r="Z115">
        <v>-100</v>
      </c>
      <c r="AA115">
        <v>444.1</v>
      </c>
      <c r="AB115">
        <v>233.31</v>
      </c>
      <c r="AC115">
        <v>90.35</v>
      </c>
      <c r="AD115">
        <v>740</v>
      </c>
      <c r="AE115">
        <v>178.39</v>
      </c>
      <c r="AF115">
        <v>314.82</v>
      </c>
      <c r="AG115" t="s">
        <v>56</v>
      </c>
      <c r="AH115">
        <v>2015</v>
      </c>
      <c r="AI115" t="s">
        <v>54</v>
      </c>
      <c r="AJ115" t="s">
        <v>54</v>
      </c>
      <c r="AK115" t="s">
        <v>53</v>
      </c>
      <c r="AL115" t="s">
        <v>54</v>
      </c>
      <c r="AM115" t="s">
        <v>53</v>
      </c>
      <c r="AN115" t="s">
        <v>53</v>
      </c>
      <c r="AO115" t="s">
        <v>53</v>
      </c>
    </row>
    <row r="116" spans="1:41" x14ac:dyDescent="0.25">
      <c r="A116" t="s">
        <v>41</v>
      </c>
      <c r="B116" t="s">
        <v>42</v>
      </c>
      <c r="C116" t="s">
        <v>142</v>
      </c>
      <c r="D116">
        <v>33880</v>
      </c>
      <c r="E116">
        <v>33880</v>
      </c>
      <c r="F116" t="s">
        <v>177</v>
      </c>
      <c r="G116" t="s">
        <v>84</v>
      </c>
      <c r="H116" t="s">
        <v>46</v>
      </c>
      <c r="I116" t="s">
        <v>144</v>
      </c>
      <c r="J116" t="s">
        <v>145</v>
      </c>
      <c r="K116" t="s">
        <v>49</v>
      </c>
      <c r="L116" t="s">
        <v>50</v>
      </c>
      <c r="M116" t="s">
        <v>178</v>
      </c>
      <c r="N116" t="s">
        <v>52</v>
      </c>
      <c r="O116" t="s">
        <v>53</v>
      </c>
      <c r="P116" t="s">
        <v>53</v>
      </c>
      <c r="Q116" t="s">
        <v>54</v>
      </c>
      <c r="R116" t="s">
        <v>54</v>
      </c>
      <c r="S116" t="s">
        <v>54</v>
      </c>
      <c r="T116" t="s">
        <v>55</v>
      </c>
      <c r="U116">
        <v>55.5</v>
      </c>
      <c r="V116">
        <v>53.4</v>
      </c>
      <c r="W116">
        <v>3.93</v>
      </c>
      <c r="X116">
        <v>148.69999999999999</v>
      </c>
      <c r="Y116">
        <v>41</v>
      </c>
      <c r="Z116">
        <v>262.68</v>
      </c>
      <c r="AA116">
        <v>345.9</v>
      </c>
      <c r="AB116">
        <v>116.617</v>
      </c>
      <c r="AC116">
        <v>196.61</v>
      </c>
      <c r="AD116">
        <v>787.8</v>
      </c>
      <c r="AE116">
        <v>241.60499999999999</v>
      </c>
      <c r="AF116">
        <v>226.07</v>
      </c>
      <c r="AG116" t="s">
        <v>179</v>
      </c>
      <c r="AH116">
        <v>2016</v>
      </c>
      <c r="AI116" t="s">
        <v>54</v>
      </c>
      <c r="AJ116" t="s">
        <v>54</v>
      </c>
      <c r="AK116" t="s">
        <v>53</v>
      </c>
      <c r="AL116" t="s">
        <v>54</v>
      </c>
      <c r="AM116" t="s">
        <v>53</v>
      </c>
      <c r="AN116" t="s">
        <v>53</v>
      </c>
      <c r="AO116" t="s">
        <v>53</v>
      </c>
    </row>
    <row r="117" spans="1:41" x14ac:dyDescent="0.25">
      <c r="A117" t="s">
        <v>41</v>
      </c>
      <c r="B117" t="s">
        <v>42</v>
      </c>
      <c r="C117" t="s">
        <v>142</v>
      </c>
      <c r="D117">
        <v>33880</v>
      </c>
      <c r="E117">
        <v>33880</v>
      </c>
      <c r="F117" t="s">
        <v>177</v>
      </c>
      <c r="G117" t="s">
        <v>84</v>
      </c>
      <c r="H117" t="s">
        <v>46</v>
      </c>
      <c r="I117" t="s">
        <v>144</v>
      </c>
      <c r="J117" t="s">
        <v>145</v>
      </c>
      <c r="K117" t="s">
        <v>49</v>
      </c>
      <c r="L117" t="s">
        <v>50</v>
      </c>
      <c r="M117" t="s">
        <v>178</v>
      </c>
      <c r="N117" t="s">
        <v>52</v>
      </c>
      <c r="O117" t="s">
        <v>53</v>
      </c>
      <c r="P117" t="s">
        <v>53</v>
      </c>
      <c r="Q117" t="s">
        <v>54</v>
      </c>
      <c r="R117" t="s">
        <v>54</v>
      </c>
      <c r="S117" t="s">
        <v>54</v>
      </c>
      <c r="T117" t="s">
        <v>57</v>
      </c>
      <c r="U117">
        <v>85</v>
      </c>
      <c r="V117">
        <v>44</v>
      </c>
      <c r="W117">
        <v>93.18</v>
      </c>
      <c r="X117">
        <v>250</v>
      </c>
      <c r="Y117">
        <v>45</v>
      </c>
      <c r="Z117">
        <v>455.56</v>
      </c>
      <c r="AA117">
        <v>430.9</v>
      </c>
      <c r="AB117">
        <v>160.61699999999999</v>
      </c>
      <c r="AC117">
        <v>168.28</v>
      </c>
      <c r="AD117">
        <v>1037.8</v>
      </c>
      <c r="AE117">
        <v>286.60500000000002</v>
      </c>
      <c r="AF117">
        <v>262.10000000000002</v>
      </c>
      <c r="AG117" t="s">
        <v>179</v>
      </c>
      <c r="AH117">
        <v>2016</v>
      </c>
      <c r="AI117" t="s">
        <v>54</v>
      </c>
      <c r="AJ117" t="s">
        <v>54</v>
      </c>
      <c r="AK117" t="s">
        <v>53</v>
      </c>
      <c r="AL117" t="s">
        <v>54</v>
      </c>
      <c r="AM117" t="s">
        <v>53</v>
      </c>
      <c r="AN117" t="s">
        <v>53</v>
      </c>
      <c r="AO117" t="s">
        <v>53</v>
      </c>
    </row>
    <row r="118" spans="1:41" x14ac:dyDescent="0.25">
      <c r="A118" t="s">
        <v>41</v>
      </c>
      <c r="B118" t="s">
        <v>42</v>
      </c>
      <c r="C118" t="s">
        <v>142</v>
      </c>
      <c r="D118">
        <v>33880</v>
      </c>
      <c r="E118">
        <v>33880</v>
      </c>
      <c r="F118" t="s">
        <v>177</v>
      </c>
      <c r="G118" t="s">
        <v>84</v>
      </c>
      <c r="H118" t="s">
        <v>46</v>
      </c>
      <c r="I118" t="s">
        <v>144</v>
      </c>
      <c r="J118" t="s">
        <v>145</v>
      </c>
      <c r="K118" t="s">
        <v>49</v>
      </c>
      <c r="L118" t="s">
        <v>50</v>
      </c>
      <c r="M118" t="s">
        <v>178</v>
      </c>
      <c r="N118" t="s">
        <v>52</v>
      </c>
      <c r="O118" t="s">
        <v>53</v>
      </c>
      <c r="P118" t="s">
        <v>53</v>
      </c>
      <c r="Q118" t="s">
        <v>54</v>
      </c>
      <c r="R118" t="s">
        <v>54</v>
      </c>
      <c r="S118" t="s">
        <v>54</v>
      </c>
      <c r="T118" t="s">
        <v>58</v>
      </c>
      <c r="U118">
        <v>0</v>
      </c>
      <c r="V118">
        <v>53.4</v>
      </c>
      <c r="W118">
        <v>-100</v>
      </c>
      <c r="X118">
        <v>0</v>
      </c>
      <c r="Y118">
        <v>41</v>
      </c>
      <c r="Z118">
        <v>-100</v>
      </c>
      <c r="AA118">
        <v>430.9</v>
      </c>
      <c r="AB118">
        <v>214.017</v>
      </c>
      <c r="AC118">
        <v>101.34</v>
      </c>
      <c r="AD118">
        <v>1037.8</v>
      </c>
      <c r="AE118">
        <v>327.60500000000002</v>
      </c>
      <c r="AF118">
        <v>216.78</v>
      </c>
      <c r="AG118" t="s">
        <v>179</v>
      </c>
      <c r="AH118">
        <v>2016</v>
      </c>
      <c r="AI118" t="s">
        <v>54</v>
      </c>
      <c r="AJ118" t="s">
        <v>54</v>
      </c>
      <c r="AK118" t="s">
        <v>53</v>
      </c>
      <c r="AL118" t="s">
        <v>54</v>
      </c>
      <c r="AM118" t="s">
        <v>53</v>
      </c>
      <c r="AN118" t="s">
        <v>53</v>
      </c>
      <c r="AO118" t="s">
        <v>53</v>
      </c>
    </row>
    <row r="119" spans="1:41" x14ac:dyDescent="0.25">
      <c r="A119" t="s">
        <v>41</v>
      </c>
      <c r="B119" t="s">
        <v>42</v>
      </c>
      <c r="C119" t="s">
        <v>142</v>
      </c>
      <c r="D119">
        <v>33882</v>
      </c>
      <c r="E119">
        <v>33882</v>
      </c>
      <c r="F119" t="s">
        <v>180</v>
      </c>
      <c r="G119" t="s">
        <v>84</v>
      </c>
      <c r="H119" t="s">
        <v>46</v>
      </c>
      <c r="I119" t="s">
        <v>144</v>
      </c>
      <c r="J119" t="s">
        <v>145</v>
      </c>
      <c r="K119" t="s">
        <v>74</v>
      </c>
      <c r="L119" t="s">
        <v>94</v>
      </c>
      <c r="M119" t="s">
        <v>181</v>
      </c>
      <c r="N119" t="s">
        <v>103</v>
      </c>
      <c r="O119" t="s">
        <v>76</v>
      </c>
      <c r="P119">
        <v>5</v>
      </c>
      <c r="Q119" t="s">
        <v>118</v>
      </c>
      <c r="R119">
        <v>21.383946399999999</v>
      </c>
      <c r="S119">
        <v>86.797685599999994</v>
      </c>
      <c r="T119" t="s">
        <v>55</v>
      </c>
      <c r="U119">
        <v>55.5</v>
      </c>
      <c r="V119">
        <v>53.4</v>
      </c>
      <c r="W119">
        <v>3.93</v>
      </c>
      <c r="X119">
        <v>148.69999999999999</v>
      </c>
      <c r="Y119">
        <v>41</v>
      </c>
      <c r="Z119">
        <v>262.68</v>
      </c>
      <c r="AA119">
        <v>345.9</v>
      </c>
      <c r="AB119">
        <v>116.61199999999999</v>
      </c>
      <c r="AC119">
        <v>196.62</v>
      </c>
      <c r="AD119">
        <v>787.8</v>
      </c>
      <c r="AE119">
        <v>227.60900000000001</v>
      </c>
      <c r="AF119">
        <v>246.12</v>
      </c>
      <c r="AG119" t="s">
        <v>179</v>
      </c>
      <c r="AH119">
        <v>2016</v>
      </c>
      <c r="AI119" t="s">
        <v>54</v>
      </c>
      <c r="AJ119" t="s">
        <v>54</v>
      </c>
      <c r="AK119" t="s">
        <v>53</v>
      </c>
      <c r="AL119" t="s">
        <v>112</v>
      </c>
      <c r="AM119" t="s">
        <v>53</v>
      </c>
      <c r="AN119" t="s">
        <v>53</v>
      </c>
      <c r="AO119" t="s">
        <v>53</v>
      </c>
    </row>
    <row r="120" spans="1:41" x14ac:dyDescent="0.25">
      <c r="A120" t="s">
        <v>41</v>
      </c>
      <c r="B120" t="s">
        <v>42</v>
      </c>
      <c r="C120" t="s">
        <v>142</v>
      </c>
      <c r="D120">
        <v>33882</v>
      </c>
      <c r="E120">
        <v>33882</v>
      </c>
      <c r="F120" t="s">
        <v>180</v>
      </c>
      <c r="G120" t="s">
        <v>84</v>
      </c>
      <c r="H120" t="s">
        <v>46</v>
      </c>
      <c r="I120" t="s">
        <v>144</v>
      </c>
      <c r="J120" t="s">
        <v>145</v>
      </c>
      <c r="K120" t="s">
        <v>74</v>
      </c>
      <c r="L120" t="s">
        <v>94</v>
      </c>
      <c r="M120" t="s">
        <v>181</v>
      </c>
      <c r="N120" t="s">
        <v>103</v>
      </c>
      <c r="O120" t="s">
        <v>76</v>
      </c>
      <c r="P120">
        <v>5</v>
      </c>
      <c r="Q120" t="s">
        <v>118</v>
      </c>
      <c r="R120">
        <v>21.383946399999999</v>
      </c>
      <c r="S120">
        <v>86.797685599999994</v>
      </c>
      <c r="T120" t="s">
        <v>57</v>
      </c>
      <c r="U120">
        <v>85</v>
      </c>
      <c r="V120">
        <v>44</v>
      </c>
      <c r="W120">
        <v>93.18</v>
      </c>
      <c r="X120">
        <v>250</v>
      </c>
      <c r="Y120">
        <v>45</v>
      </c>
      <c r="Z120">
        <v>455.56</v>
      </c>
      <c r="AA120">
        <v>430.9</v>
      </c>
      <c r="AB120">
        <v>160.61199999999999</v>
      </c>
      <c r="AC120">
        <v>168.29</v>
      </c>
      <c r="AD120">
        <v>1037.8</v>
      </c>
      <c r="AE120">
        <v>272.60899999999998</v>
      </c>
      <c r="AF120">
        <v>280.69</v>
      </c>
      <c r="AG120" t="s">
        <v>179</v>
      </c>
      <c r="AH120">
        <v>2016</v>
      </c>
      <c r="AI120" t="s">
        <v>54</v>
      </c>
      <c r="AJ120" t="s">
        <v>54</v>
      </c>
      <c r="AK120" t="s">
        <v>53</v>
      </c>
      <c r="AL120" t="s">
        <v>112</v>
      </c>
      <c r="AM120" t="s">
        <v>53</v>
      </c>
      <c r="AN120" t="s">
        <v>53</v>
      </c>
      <c r="AO120" t="s">
        <v>53</v>
      </c>
    </row>
    <row r="121" spans="1:41" x14ac:dyDescent="0.25">
      <c r="A121" t="s">
        <v>41</v>
      </c>
      <c r="B121" t="s">
        <v>42</v>
      </c>
      <c r="C121" t="s">
        <v>142</v>
      </c>
      <c r="D121">
        <v>33882</v>
      </c>
      <c r="E121">
        <v>33882</v>
      </c>
      <c r="F121" t="s">
        <v>180</v>
      </c>
      <c r="G121" t="s">
        <v>84</v>
      </c>
      <c r="H121" t="s">
        <v>46</v>
      </c>
      <c r="I121" t="s">
        <v>144</v>
      </c>
      <c r="J121" t="s">
        <v>145</v>
      </c>
      <c r="K121" t="s">
        <v>74</v>
      </c>
      <c r="L121" t="s">
        <v>94</v>
      </c>
      <c r="M121" t="s">
        <v>181</v>
      </c>
      <c r="N121" t="s">
        <v>103</v>
      </c>
      <c r="O121" t="s">
        <v>76</v>
      </c>
      <c r="P121">
        <v>5</v>
      </c>
      <c r="Q121" t="s">
        <v>118</v>
      </c>
      <c r="R121">
        <v>21.383946399999999</v>
      </c>
      <c r="S121">
        <v>86.797685599999994</v>
      </c>
      <c r="T121" t="s">
        <v>58</v>
      </c>
      <c r="U121">
        <v>0</v>
      </c>
      <c r="V121">
        <v>53.4</v>
      </c>
      <c r="W121">
        <v>-100</v>
      </c>
      <c r="X121">
        <v>0</v>
      </c>
      <c r="Y121">
        <v>41</v>
      </c>
      <c r="Z121">
        <v>-100</v>
      </c>
      <c r="AA121">
        <v>430.9</v>
      </c>
      <c r="AB121">
        <v>214.012</v>
      </c>
      <c r="AC121">
        <v>101.34</v>
      </c>
      <c r="AD121">
        <v>1037.8</v>
      </c>
      <c r="AE121">
        <v>313.60899999999998</v>
      </c>
      <c r="AF121">
        <v>230.92</v>
      </c>
      <c r="AG121" t="s">
        <v>179</v>
      </c>
      <c r="AH121">
        <v>2016</v>
      </c>
      <c r="AI121" t="s">
        <v>54</v>
      </c>
      <c r="AJ121" t="s">
        <v>54</v>
      </c>
      <c r="AK121" t="s">
        <v>53</v>
      </c>
      <c r="AL121" t="s">
        <v>112</v>
      </c>
      <c r="AM121" t="s">
        <v>53</v>
      </c>
      <c r="AN121" t="s">
        <v>53</v>
      </c>
      <c r="AO121" t="s">
        <v>53</v>
      </c>
    </row>
    <row r="122" spans="1:41" x14ac:dyDescent="0.25">
      <c r="A122" t="s">
        <v>41</v>
      </c>
      <c r="B122" t="s">
        <v>42</v>
      </c>
      <c r="C122" t="s">
        <v>142</v>
      </c>
      <c r="D122">
        <v>33884</v>
      </c>
      <c r="E122">
        <v>33884</v>
      </c>
      <c r="F122" t="s">
        <v>182</v>
      </c>
      <c r="G122" t="s">
        <v>84</v>
      </c>
      <c r="H122" t="s">
        <v>46</v>
      </c>
      <c r="I122" t="s">
        <v>144</v>
      </c>
      <c r="J122" t="s">
        <v>145</v>
      </c>
      <c r="K122" t="s">
        <v>74</v>
      </c>
      <c r="L122" t="s">
        <v>50</v>
      </c>
      <c r="M122" t="s">
        <v>155</v>
      </c>
      <c r="N122" t="s">
        <v>52</v>
      </c>
      <c r="O122" t="s">
        <v>76</v>
      </c>
      <c r="P122">
        <v>5</v>
      </c>
      <c r="Q122" t="s">
        <v>118</v>
      </c>
      <c r="R122">
        <v>21.303571399999999</v>
      </c>
      <c r="S122">
        <v>86.702930699999996</v>
      </c>
      <c r="T122" t="s">
        <v>55</v>
      </c>
      <c r="U122">
        <v>55.5</v>
      </c>
      <c r="V122">
        <v>53.4</v>
      </c>
      <c r="W122">
        <v>3.93</v>
      </c>
      <c r="X122">
        <v>148.69999999999999</v>
      </c>
      <c r="Y122">
        <v>41</v>
      </c>
      <c r="Z122">
        <v>262.68</v>
      </c>
      <c r="AA122">
        <v>345.9</v>
      </c>
      <c r="AB122">
        <v>116.62</v>
      </c>
      <c r="AC122">
        <v>196.6</v>
      </c>
      <c r="AD122">
        <v>787.8</v>
      </c>
      <c r="AE122">
        <v>234.75299999999999</v>
      </c>
      <c r="AF122">
        <v>235.59</v>
      </c>
      <c r="AG122" t="s">
        <v>179</v>
      </c>
      <c r="AH122">
        <v>2016</v>
      </c>
      <c r="AI122" t="s">
        <v>54</v>
      </c>
      <c r="AJ122" t="s">
        <v>54</v>
      </c>
      <c r="AK122" t="s">
        <v>53</v>
      </c>
      <c r="AL122" t="s">
        <v>112</v>
      </c>
      <c r="AM122" t="s">
        <v>53</v>
      </c>
      <c r="AN122" t="s">
        <v>53</v>
      </c>
      <c r="AO122" t="s">
        <v>53</v>
      </c>
    </row>
    <row r="123" spans="1:41" x14ac:dyDescent="0.25">
      <c r="A123" t="s">
        <v>41</v>
      </c>
      <c r="B123" t="s">
        <v>42</v>
      </c>
      <c r="C123" t="s">
        <v>142</v>
      </c>
      <c r="D123">
        <v>33884</v>
      </c>
      <c r="E123">
        <v>33884</v>
      </c>
      <c r="F123" t="s">
        <v>182</v>
      </c>
      <c r="G123" t="s">
        <v>84</v>
      </c>
      <c r="H123" t="s">
        <v>46</v>
      </c>
      <c r="I123" t="s">
        <v>144</v>
      </c>
      <c r="J123" t="s">
        <v>145</v>
      </c>
      <c r="K123" t="s">
        <v>74</v>
      </c>
      <c r="L123" t="s">
        <v>50</v>
      </c>
      <c r="M123" t="s">
        <v>155</v>
      </c>
      <c r="N123" t="s">
        <v>52</v>
      </c>
      <c r="O123" t="s">
        <v>76</v>
      </c>
      <c r="P123">
        <v>5</v>
      </c>
      <c r="Q123" t="s">
        <v>118</v>
      </c>
      <c r="R123">
        <v>21.303571399999999</v>
      </c>
      <c r="S123">
        <v>86.702930699999996</v>
      </c>
      <c r="T123" t="s">
        <v>57</v>
      </c>
      <c r="U123">
        <v>85</v>
      </c>
      <c r="V123">
        <v>44</v>
      </c>
      <c r="W123">
        <v>93.18</v>
      </c>
      <c r="X123">
        <v>250</v>
      </c>
      <c r="Y123">
        <v>45</v>
      </c>
      <c r="Z123">
        <v>455.56</v>
      </c>
      <c r="AA123">
        <v>430.9</v>
      </c>
      <c r="AB123">
        <v>160.62</v>
      </c>
      <c r="AC123">
        <v>168.27</v>
      </c>
      <c r="AD123">
        <v>1037.8</v>
      </c>
      <c r="AE123">
        <v>279.75299999999999</v>
      </c>
      <c r="AF123">
        <v>270.97000000000003</v>
      </c>
      <c r="AG123" t="s">
        <v>179</v>
      </c>
      <c r="AH123">
        <v>2016</v>
      </c>
      <c r="AI123" t="s">
        <v>54</v>
      </c>
      <c r="AJ123" t="s">
        <v>54</v>
      </c>
      <c r="AK123" t="s">
        <v>53</v>
      </c>
      <c r="AL123" t="s">
        <v>112</v>
      </c>
      <c r="AM123" t="s">
        <v>53</v>
      </c>
      <c r="AN123" t="s">
        <v>53</v>
      </c>
      <c r="AO123" t="s">
        <v>53</v>
      </c>
    </row>
    <row r="124" spans="1:41" x14ac:dyDescent="0.25">
      <c r="A124" t="s">
        <v>41</v>
      </c>
      <c r="B124" t="s">
        <v>42</v>
      </c>
      <c r="C124" t="s">
        <v>142</v>
      </c>
      <c r="D124">
        <v>33884</v>
      </c>
      <c r="E124">
        <v>33884</v>
      </c>
      <c r="F124" t="s">
        <v>182</v>
      </c>
      <c r="G124" t="s">
        <v>84</v>
      </c>
      <c r="H124" t="s">
        <v>46</v>
      </c>
      <c r="I124" t="s">
        <v>144</v>
      </c>
      <c r="J124" t="s">
        <v>145</v>
      </c>
      <c r="K124" t="s">
        <v>74</v>
      </c>
      <c r="L124" t="s">
        <v>50</v>
      </c>
      <c r="M124" t="s">
        <v>155</v>
      </c>
      <c r="N124" t="s">
        <v>52</v>
      </c>
      <c r="O124" t="s">
        <v>76</v>
      </c>
      <c r="P124">
        <v>5</v>
      </c>
      <c r="Q124" t="s">
        <v>118</v>
      </c>
      <c r="R124">
        <v>21.303571399999999</v>
      </c>
      <c r="S124">
        <v>86.702930699999996</v>
      </c>
      <c r="T124" t="s">
        <v>58</v>
      </c>
      <c r="U124">
        <v>0</v>
      </c>
      <c r="V124">
        <v>53.4</v>
      </c>
      <c r="W124">
        <v>-100</v>
      </c>
      <c r="X124">
        <v>0</v>
      </c>
      <c r="Y124">
        <v>41</v>
      </c>
      <c r="Z124">
        <v>-100</v>
      </c>
      <c r="AA124">
        <v>430.9</v>
      </c>
      <c r="AB124">
        <v>214.02</v>
      </c>
      <c r="AC124">
        <v>101.34</v>
      </c>
      <c r="AD124">
        <v>1037.8</v>
      </c>
      <c r="AE124">
        <v>320.75299999999999</v>
      </c>
      <c r="AF124">
        <v>223.55</v>
      </c>
      <c r="AG124" t="s">
        <v>179</v>
      </c>
      <c r="AH124">
        <v>2016</v>
      </c>
      <c r="AI124" t="s">
        <v>54</v>
      </c>
      <c r="AJ124" t="s">
        <v>54</v>
      </c>
      <c r="AK124" t="s">
        <v>53</v>
      </c>
      <c r="AL124" t="s">
        <v>112</v>
      </c>
      <c r="AM124" t="s">
        <v>53</v>
      </c>
      <c r="AN124" t="s">
        <v>53</v>
      </c>
      <c r="AO124" t="s">
        <v>53</v>
      </c>
    </row>
    <row r="125" spans="1:41" x14ac:dyDescent="0.25">
      <c r="A125" t="s">
        <v>41</v>
      </c>
      <c r="B125" t="s">
        <v>42</v>
      </c>
      <c r="C125" t="s">
        <v>142</v>
      </c>
      <c r="D125">
        <v>33887</v>
      </c>
      <c r="E125">
        <v>33887</v>
      </c>
      <c r="F125" t="s">
        <v>183</v>
      </c>
      <c r="G125" t="s">
        <v>84</v>
      </c>
      <c r="H125" t="s">
        <v>46</v>
      </c>
      <c r="I125" t="s">
        <v>148</v>
      </c>
      <c r="J125" t="s">
        <v>149</v>
      </c>
      <c r="K125" t="s">
        <v>74</v>
      </c>
      <c r="L125" t="s">
        <v>50</v>
      </c>
      <c r="M125" t="s">
        <v>184</v>
      </c>
      <c r="N125" t="s">
        <v>52</v>
      </c>
      <c r="O125" t="s">
        <v>76</v>
      </c>
      <c r="P125">
        <v>5</v>
      </c>
      <c r="Q125" t="s">
        <v>118</v>
      </c>
      <c r="R125">
        <v>21.0337177</v>
      </c>
      <c r="S125">
        <v>86.470818100000002</v>
      </c>
      <c r="T125" t="s">
        <v>55</v>
      </c>
      <c r="U125">
        <v>55.5</v>
      </c>
      <c r="V125">
        <v>53.4</v>
      </c>
      <c r="W125">
        <v>3.93</v>
      </c>
      <c r="X125">
        <v>148.69999999999999</v>
      </c>
      <c r="Y125">
        <v>41</v>
      </c>
      <c r="Z125">
        <v>262.68</v>
      </c>
      <c r="AA125">
        <v>345.9</v>
      </c>
      <c r="AB125">
        <v>142.69999999999999</v>
      </c>
      <c r="AC125">
        <v>142.4</v>
      </c>
      <c r="AD125">
        <v>787.8</v>
      </c>
      <c r="AE125">
        <v>359.56599999999997</v>
      </c>
      <c r="AF125">
        <v>119.1</v>
      </c>
      <c r="AG125" t="s">
        <v>179</v>
      </c>
      <c r="AH125">
        <v>2016</v>
      </c>
      <c r="AI125" t="s">
        <v>54</v>
      </c>
      <c r="AJ125" t="s">
        <v>54</v>
      </c>
      <c r="AK125" t="s">
        <v>53</v>
      </c>
      <c r="AL125" t="s">
        <v>112</v>
      </c>
      <c r="AM125" t="s">
        <v>53</v>
      </c>
      <c r="AN125" t="s">
        <v>53</v>
      </c>
      <c r="AO125" t="s">
        <v>53</v>
      </c>
    </row>
    <row r="126" spans="1:41" x14ac:dyDescent="0.25">
      <c r="A126" t="s">
        <v>41</v>
      </c>
      <c r="B126" t="s">
        <v>42</v>
      </c>
      <c r="C126" t="s">
        <v>142</v>
      </c>
      <c r="D126">
        <v>33887</v>
      </c>
      <c r="E126">
        <v>33887</v>
      </c>
      <c r="F126" t="s">
        <v>183</v>
      </c>
      <c r="G126" t="s">
        <v>84</v>
      </c>
      <c r="H126" t="s">
        <v>46</v>
      </c>
      <c r="I126" t="s">
        <v>148</v>
      </c>
      <c r="J126" t="s">
        <v>149</v>
      </c>
      <c r="K126" t="s">
        <v>74</v>
      </c>
      <c r="L126" t="s">
        <v>50</v>
      </c>
      <c r="M126" t="s">
        <v>184</v>
      </c>
      <c r="N126" t="s">
        <v>52</v>
      </c>
      <c r="O126" t="s">
        <v>76</v>
      </c>
      <c r="P126">
        <v>5</v>
      </c>
      <c r="Q126" t="s">
        <v>118</v>
      </c>
      <c r="R126">
        <v>21.0337177</v>
      </c>
      <c r="S126">
        <v>86.470818100000002</v>
      </c>
      <c r="T126" t="s">
        <v>57</v>
      </c>
      <c r="U126">
        <v>85</v>
      </c>
      <c r="V126">
        <v>44</v>
      </c>
      <c r="W126">
        <v>93.18</v>
      </c>
      <c r="X126">
        <v>250</v>
      </c>
      <c r="Y126">
        <v>45</v>
      </c>
      <c r="Z126">
        <v>455.56</v>
      </c>
      <c r="AA126">
        <v>430.9</v>
      </c>
      <c r="AB126">
        <v>186.7</v>
      </c>
      <c r="AC126">
        <v>130.80000000000001</v>
      </c>
      <c r="AD126">
        <v>1037.8</v>
      </c>
      <c r="AE126">
        <v>404.56599999999997</v>
      </c>
      <c r="AF126">
        <v>156.52000000000001</v>
      </c>
      <c r="AG126" t="s">
        <v>179</v>
      </c>
      <c r="AH126">
        <v>2016</v>
      </c>
      <c r="AI126" t="s">
        <v>54</v>
      </c>
      <c r="AJ126" t="s">
        <v>54</v>
      </c>
      <c r="AK126" t="s">
        <v>53</v>
      </c>
      <c r="AL126" t="s">
        <v>112</v>
      </c>
      <c r="AM126" t="s">
        <v>53</v>
      </c>
      <c r="AN126" t="s">
        <v>53</v>
      </c>
      <c r="AO126" t="s">
        <v>53</v>
      </c>
    </row>
    <row r="127" spans="1:41" x14ac:dyDescent="0.25">
      <c r="A127" t="s">
        <v>41</v>
      </c>
      <c r="B127" t="s">
        <v>42</v>
      </c>
      <c r="C127" t="s">
        <v>142</v>
      </c>
      <c r="D127">
        <v>33887</v>
      </c>
      <c r="E127">
        <v>33887</v>
      </c>
      <c r="F127" t="s">
        <v>183</v>
      </c>
      <c r="G127" t="s">
        <v>84</v>
      </c>
      <c r="H127" t="s">
        <v>46</v>
      </c>
      <c r="I127" t="s">
        <v>148</v>
      </c>
      <c r="J127" t="s">
        <v>149</v>
      </c>
      <c r="K127" t="s">
        <v>74</v>
      </c>
      <c r="L127" t="s">
        <v>50</v>
      </c>
      <c r="M127" t="s">
        <v>184</v>
      </c>
      <c r="N127" t="s">
        <v>52</v>
      </c>
      <c r="O127" t="s">
        <v>76</v>
      </c>
      <c r="P127">
        <v>5</v>
      </c>
      <c r="Q127" t="s">
        <v>118</v>
      </c>
      <c r="R127">
        <v>21.0337177</v>
      </c>
      <c r="S127">
        <v>86.470818100000002</v>
      </c>
      <c r="T127" t="s">
        <v>58</v>
      </c>
      <c r="U127">
        <v>0</v>
      </c>
      <c r="V127">
        <v>53.4</v>
      </c>
      <c r="W127">
        <v>-100</v>
      </c>
      <c r="X127">
        <v>0</v>
      </c>
      <c r="Y127">
        <v>41</v>
      </c>
      <c r="Z127">
        <v>-100</v>
      </c>
      <c r="AA127">
        <v>430.9</v>
      </c>
      <c r="AB127">
        <v>240.1</v>
      </c>
      <c r="AC127">
        <v>79.47</v>
      </c>
      <c r="AD127">
        <v>1037.8</v>
      </c>
      <c r="AE127">
        <v>445.56599999999997</v>
      </c>
      <c r="AF127">
        <v>132.91999999999999</v>
      </c>
      <c r="AG127" t="s">
        <v>179</v>
      </c>
      <c r="AH127">
        <v>2016</v>
      </c>
      <c r="AI127" t="s">
        <v>54</v>
      </c>
      <c r="AJ127" t="s">
        <v>54</v>
      </c>
      <c r="AK127" t="s">
        <v>53</v>
      </c>
      <c r="AL127" t="s">
        <v>112</v>
      </c>
      <c r="AM127" t="s">
        <v>53</v>
      </c>
      <c r="AN127" t="s">
        <v>53</v>
      </c>
      <c r="AO127" t="s">
        <v>53</v>
      </c>
    </row>
    <row r="128" spans="1:41" x14ac:dyDescent="0.25">
      <c r="A128" t="s">
        <v>41</v>
      </c>
      <c r="B128" t="s">
        <v>42</v>
      </c>
      <c r="C128" t="s">
        <v>137</v>
      </c>
      <c r="D128">
        <v>34215</v>
      </c>
      <c r="E128">
        <v>34215</v>
      </c>
      <c r="F128" t="s">
        <v>185</v>
      </c>
      <c r="G128" t="s">
        <v>84</v>
      </c>
      <c r="H128" t="s">
        <v>46</v>
      </c>
      <c r="I128" t="s">
        <v>139</v>
      </c>
      <c r="J128" t="s">
        <v>140</v>
      </c>
      <c r="K128" t="s">
        <v>62</v>
      </c>
      <c r="L128" t="s">
        <v>50</v>
      </c>
      <c r="M128" t="s">
        <v>185</v>
      </c>
      <c r="N128" t="s">
        <v>52</v>
      </c>
      <c r="O128" t="s">
        <v>115</v>
      </c>
      <c r="P128" t="s">
        <v>115</v>
      </c>
      <c r="Q128" t="s">
        <v>54</v>
      </c>
      <c r="R128">
        <v>20.068276000000001</v>
      </c>
      <c r="S128">
        <v>85.986832000000007</v>
      </c>
      <c r="T128" t="s">
        <v>55</v>
      </c>
      <c r="U128">
        <v>55.5</v>
      </c>
      <c r="V128">
        <v>53.4</v>
      </c>
      <c r="W128">
        <v>3.93</v>
      </c>
      <c r="X128">
        <v>148.69999999999999</v>
      </c>
      <c r="Y128">
        <v>41</v>
      </c>
      <c r="Z128">
        <v>262.68</v>
      </c>
      <c r="AA128">
        <v>345.9</v>
      </c>
      <c r="AB128">
        <v>141.1</v>
      </c>
      <c r="AC128">
        <v>145.15</v>
      </c>
      <c r="AD128">
        <v>787.8</v>
      </c>
      <c r="AE128">
        <v>153.1</v>
      </c>
      <c r="AF128">
        <v>414.57</v>
      </c>
      <c r="AG128" t="s">
        <v>186</v>
      </c>
      <c r="AH128">
        <v>2016</v>
      </c>
      <c r="AI128" t="s">
        <v>54</v>
      </c>
      <c r="AJ128" t="s">
        <v>54</v>
      </c>
      <c r="AK128" t="s">
        <v>53</v>
      </c>
      <c r="AL128" t="s">
        <v>54</v>
      </c>
      <c r="AM128" t="s">
        <v>53</v>
      </c>
      <c r="AN128" t="s">
        <v>53</v>
      </c>
      <c r="AO128" t="s">
        <v>53</v>
      </c>
    </row>
    <row r="129" spans="1:41" x14ac:dyDescent="0.25">
      <c r="A129" t="s">
        <v>41</v>
      </c>
      <c r="B129" t="s">
        <v>42</v>
      </c>
      <c r="C129" t="s">
        <v>137</v>
      </c>
      <c r="D129">
        <v>34215</v>
      </c>
      <c r="E129">
        <v>34215</v>
      </c>
      <c r="F129" t="s">
        <v>185</v>
      </c>
      <c r="G129" t="s">
        <v>84</v>
      </c>
      <c r="H129" t="s">
        <v>46</v>
      </c>
      <c r="I129" t="s">
        <v>139</v>
      </c>
      <c r="J129" t="s">
        <v>140</v>
      </c>
      <c r="K129" t="s">
        <v>62</v>
      </c>
      <c r="L129" t="s">
        <v>50</v>
      </c>
      <c r="M129" t="s">
        <v>185</v>
      </c>
      <c r="N129" t="s">
        <v>52</v>
      </c>
      <c r="O129" t="s">
        <v>115</v>
      </c>
      <c r="P129" t="s">
        <v>115</v>
      </c>
      <c r="Q129" t="s">
        <v>54</v>
      </c>
      <c r="R129">
        <v>20.068276000000001</v>
      </c>
      <c r="S129">
        <v>85.986832000000007</v>
      </c>
      <c r="T129" t="s">
        <v>57</v>
      </c>
      <c r="U129">
        <v>85</v>
      </c>
      <c r="V129">
        <v>60.1</v>
      </c>
      <c r="W129">
        <v>41.43</v>
      </c>
      <c r="X129">
        <v>250</v>
      </c>
      <c r="Y129">
        <v>88.7</v>
      </c>
      <c r="Z129">
        <v>181.85</v>
      </c>
      <c r="AA129">
        <v>430.9</v>
      </c>
      <c r="AB129">
        <v>201.2</v>
      </c>
      <c r="AC129">
        <v>114.17</v>
      </c>
      <c r="AD129">
        <v>1037.8</v>
      </c>
      <c r="AE129">
        <v>241.8</v>
      </c>
      <c r="AF129">
        <v>329.2</v>
      </c>
      <c r="AG129" t="s">
        <v>186</v>
      </c>
      <c r="AH129">
        <v>2016</v>
      </c>
      <c r="AI129" t="s">
        <v>54</v>
      </c>
      <c r="AJ129" t="s">
        <v>54</v>
      </c>
      <c r="AK129" t="s">
        <v>53</v>
      </c>
      <c r="AL129" t="s">
        <v>54</v>
      </c>
      <c r="AM129" t="s">
        <v>53</v>
      </c>
      <c r="AN129" t="s">
        <v>53</v>
      </c>
      <c r="AO129" t="s">
        <v>53</v>
      </c>
    </row>
    <row r="130" spans="1:41" x14ac:dyDescent="0.25">
      <c r="A130" t="s">
        <v>41</v>
      </c>
      <c r="B130" t="s">
        <v>42</v>
      </c>
      <c r="C130" t="s">
        <v>137</v>
      </c>
      <c r="D130">
        <v>34215</v>
      </c>
      <c r="E130">
        <v>34215</v>
      </c>
      <c r="F130" t="s">
        <v>185</v>
      </c>
      <c r="G130" t="s">
        <v>84</v>
      </c>
      <c r="H130" t="s">
        <v>46</v>
      </c>
      <c r="I130" t="s">
        <v>139</v>
      </c>
      <c r="J130" t="s">
        <v>140</v>
      </c>
      <c r="K130" t="s">
        <v>62</v>
      </c>
      <c r="L130" t="s">
        <v>50</v>
      </c>
      <c r="M130" t="s">
        <v>185</v>
      </c>
      <c r="N130" t="s">
        <v>52</v>
      </c>
      <c r="O130" t="s">
        <v>115</v>
      </c>
      <c r="P130" t="s">
        <v>115</v>
      </c>
      <c r="Q130" t="s">
        <v>54</v>
      </c>
      <c r="R130">
        <v>20.068276000000001</v>
      </c>
      <c r="S130">
        <v>85.986832000000007</v>
      </c>
      <c r="T130" t="s">
        <v>58</v>
      </c>
      <c r="U130">
        <v>0</v>
      </c>
      <c r="V130">
        <v>53.4</v>
      </c>
      <c r="W130">
        <v>-100</v>
      </c>
      <c r="X130">
        <v>0</v>
      </c>
      <c r="Y130">
        <v>41</v>
      </c>
      <c r="Z130">
        <v>-100</v>
      </c>
      <c r="AA130">
        <v>430.9</v>
      </c>
      <c r="AB130">
        <v>254.6</v>
      </c>
      <c r="AC130">
        <v>69.25</v>
      </c>
      <c r="AD130">
        <v>1037.8</v>
      </c>
      <c r="AE130">
        <v>282.8</v>
      </c>
      <c r="AF130">
        <v>266.97000000000003</v>
      </c>
      <c r="AG130" t="s">
        <v>186</v>
      </c>
      <c r="AH130">
        <v>2016</v>
      </c>
      <c r="AI130" t="s">
        <v>54</v>
      </c>
      <c r="AJ130" t="s">
        <v>54</v>
      </c>
      <c r="AK130" t="s">
        <v>53</v>
      </c>
      <c r="AL130" t="s">
        <v>54</v>
      </c>
      <c r="AM130" t="s">
        <v>53</v>
      </c>
      <c r="AN130" t="s">
        <v>53</v>
      </c>
      <c r="AO130" t="s">
        <v>53</v>
      </c>
    </row>
    <row r="131" spans="1:41" x14ac:dyDescent="0.25">
      <c r="A131" t="s">
        <v>41</v>
      </c>
      <c r="B131" t="s">
        <v>42</v>
      </c>
      <c r="C131" t="s">
        <v>137</v>
      </c>
      <c r="D131">
        <v>34224</v>
      </c>
      <c r="E131">
        <v>34224</v>
      </c>
      <c r="F131" t="s">
        <v>187</v>
      </c>
      <c r="G131" t="s">
        <v>45</v>
      </c>
      <c r="H131" t="s">
        <v>46</v>
      </c>
      <c r="I131" t="s">
        <v>139</v>
      </c>
      <c r="J131" t="s">
        <v>140</v>
      </c>
      <c r="K131" t="s">
        <v>62</v>
      </c>
      <c r="L131" t="s">
        <v>50</v>
      </c>
      <c r="M131" t="s">
        <v>188</v>
      </c>
      <c r="N131" t="s">
        <v>52</v>
      </c>
      <c r="O131" t="s">
        <v>115</v>
      </c>
      <c r="P131" t="s">
        <v>115</v>
      </c>
      <c r="Q131" t="s">
        <v>54</v>
      </c>
      <c r="R131">
        <v>20.000207700000001</v>
      </c>
      <c r="S131">
        <v>86.007781300000005</v>
      </c>
      <c r="T131" t="s">
        <v>55</v>
      </c>
      <c r="U131">
        <v>59</v>
      </c>
      <c r="V131">
        <v>39.1</v>
      </c>
      <c r="W131">
        <v>50.9</v>
      </c>
      <c r="X131">
        <v>145</v>
      </c>
      <c r="Y131">
        <v>21.6</v>
      </c>
      <c r="Z131">
        <v>571.29999999999995</v>
      </c>
      <c r="AA131">
        <v>358.8</v>
      </c>
      <c r="AB131">
        <v>284.3</v>
      </c>
      <c r="AC131">
        <v>26.2</v>
      </c>
      <c r="AD131">
        <v>650</v>
      </c>
      <c r="AE131">
        <v>172.8</v>
      </c>
      <c r="AF131">
        <v>276.16000000000003</v>
      </c>
      <c r="AG131" t="s">
        <v>189</v>
      </c>
      <c r="AH131">
        <v>2014</v>
      </c>
      <c r="AI131" t="s">
        <v>54</v>
      </c>
      <c r="AJ131" t="s">
        <v>54</v>
      </c>
      <c r="AK131" t="s">
        <v>53</v>
      </c>
      <c r="AL131" t="s">
        <v>54</v>
      </c>
      <c r="AM131" t="s">
        <v>53</v>
      </c>
      <c r="AN131" t="s">
        <v>53</v>
      </c>
      <c r="AO131" t="s">
        <v>53</v>
      </c>
    </row>
    <row r="132" spans="1:41" x14ac:dyDescent="0.25">
      <c r="A132" t="s">
        <v>41</v>
      </c>
      <c r="B132" t="s">
        <v>42</v>
      </c>
      <c r="C132" t="s">
        <v>137</v>
      </c>
      <c r="D132">
        <v>34224</v>
      </c>
      <c r="E132">
        <v>34224</v>
      </c>
      <c r="F132" t="s">
        <v>187</v>
      </c>
      <c r="G132" t="s">
        <v>45</v>
      </c>
      <c r="H132" t="s">
        <v>46</v>
      </c>
      <c r="I132" t="s">
        <v>139</v>
      </c>
      <c r="J132" t="s">
        <v>140</v>
      </c>
      <c r="K132" t="s">
        <v>62</v>
      </c>
      <c r="L132" t="s">
        <v>50</v>
      </c>
      <c r="M132" t="s">
        <v>188</v>
      </c>
      <c r="N132" t="s">
        <v>52</v>
      </c>
      <c r="O132" t="s">
        <v>115</v>
      </c>
      <c r="P132" t="s">
        <v>115</v>
      </c>
      <c r="Q132" t="s">
        <v>54</v>
      </c>
      <c r="R132">
        <v>20.000207700000001</v>
      </c>
      <c r="S132">
        <v>86.007781300000005</v>
      </c>
      <c r="T132" t="s">
        <v>57</v>
      </c>
      <c r="U132">
        <v>85.3</v>
      </c>
      <c r="V132">
        <v>50.25</v>
      </c>
      <c r="W132">
        <v>69.75</v>
      </c>
      <c r="X132">
        <v>90</v>
      </c>
      <c r="Y132">
        <v>39.200000000000003</v>
      </c>
      <c r="Z132">
        <v>129.59</v>
      </c>
      <c r="AA132">
        <v>444.1</v>
      </c>
      <c r="AB132">
        <v>334.55</v>
      </c>
      <c r="AC132">
        <v>32.75</v>
      </c>
      <c r="AD132">
        <v>740</v>
      </c>
      <c r="AE132">
        <v>212</v>
      </c>
      <c r="AF132">
        <v>249.06</v>
      </c>
      <c r="AG132" t="s">
        <v>189</v>
      </c>
      <c r="AH132">
        <v>2014</v>
      </c>
      <c r="AI132" t="s">
        <v>54</v>
      </c>
      <c r="AJ132" t="s">
        <v>54</v>
      </c>
      <c r="AK132" t="s">
        <v>53</v>
      </c>
      <c r="AL132" t="s">
        <v>54</v>
      </c>
      <c r="AM132" t="s">
        <v>53</v>
      </c>
      <c r="AN132" t="s">
        <v>53</v>
      </c>
      <c r="AO132" t="s">
        <v>53</v>
      </c>
    </row>
    <row r="133" spans="1:41" x14ac:dyDescent="0.25">
      <c r="A133" t="s">
        <v>41</v>
      </c>
      <c r="B133" t="s">
        <v>42</v>
      </c>
      <c r="C133" t="s">
        <v>137</v>
      </c>
      <c r="D133">
        <v>34224</v>
      </c>
      <c r="E133">
        <v>34224</v>
      </c>
      <c r="F133" t="s">
        <v>187</v>
      </c>
      <c r="G133" t="s">
        <v>45</v>
      </c>
      <c r="H133" t="s">
        <v>46</v>
      </c>
      <c r="I133" t="s">
        <v>139</v>
      </c>
      <c r="J133" t="s">
        <v>140</v>
      </c>
      <c r="K133" t="s">
        <v>62</v>
      </c>
      <c r="L133" t="s">
        <v>50</v>
      </c>
      <c r="M133" t="s">
        <v>188</v>
      </c>
      <c r="N133" t="s">
        <v>52</v>
      </c>
      <c r="O133" t="s">
        <v>115</v>
      </c>
      <c r="P133" t="s">
        <v>115</v>
      </c>
      <c r="Q133" t="s">
        <v>54</v>
      </c>
      <c r="R133">
        <v>20.000207700000001</v>
      </c>
      <c r="S133">
        <v>86.007781300000005</v>
      </c>
      <c r="T133" t="s">
        <v>58</v>
      </c>
      <c r="U133">
        <v>0</v>
      </c>
      <c r="V133">
        <v>39.1</v>
      </c>
      <c r="W133">
        <v>-100</v>
      </c>
      <c r="X133">
        <v>0</v>
      </c>
      <c r="Y133">
        <v>21.6</v>
      </c>
      <c r="Z133">
        <v>-100</v>
      </c>
      <c r="AA133">
        <v>444.1</v>
      </c>
      <c r="AB133">
        <v>373.65</v>
      </c>
      <c r="AC133">
        <v>18.850000000000001</v>
      </c>
      <c r="AD133">
        <v>740</v>
      </c>
      <c r="AE133">
        <v>233.6</v>
      </c>
      <c r="AF133">
        <v>216.78</v>
      </c>
      <c r="AG133" t="s">
        <v>189</v>
      </c>
      <c r="AH133">
        <v>2014</v>
      </c>
      <c r="AI133" t="s">
        <v>54</v>
      </c>
      <c r="AJ133" t="s">
        <v>54</v>
      </c>
      <c r="AK133" t="s">
        <v>53</v>
      </c>
      <c r="AL133" t="s">
        <v>54</v>
      </c>
      <c r="AM133" t="s">
        <v>53</v>
      </c>
      <c r="AN133" t="s">
        <v>53</v>
      </c>
      <c r="AO133" t="s">
        <v>53</v>
      </c>
    </row>
    <row r="134" spans="1:41" x14ac:dyDescent="0.25">
      <c r="A134" t="s">
        <v>41</v>
      </c>
      <c r="B134" t="s">
        <v>42</v>
      </c>
      <c r="C134" t="s">
        <v>156</v>
      </c>
      <c r="D134">
        <v>34324</v>
      </c>
      <c r="E134">
        <v>34324</v>
      </c>
      <c r="F134" t="s">
        <v>190</v>
      </c>
      <c r="G134" t="s">
        <v>45</v>
      </c>
      <c r="H134" t="s">
        <v>46</v>
      </c>
      <c r="I134" t="s">
        <v>158</v>
      </c>
      <c r="J134" t="s">
        <v>159</v>
      </c>
      <c r="K134" t="s">
        <v>49</v>
      </c>
      <c r="L134" t="s">
        <v>50</v>
      </c>
      <c r="M134" t="s">
        <v>160</v>
      </c>
      <c r="N134" t="s">
        <v>52</v>
      </c>
      <c r="O134" t="s">
        <v>53</v>
      </c>
      <c r="P134" t="s">
        <v>53</v>
      </c>
      <c r="Q134" t="s">
        <v>54</v>
      </c>
      <c r="R134" t="s">
        <v>54</v>
      </c>
      <c r="S134" t="s">
        <v>54</v>
      </c>
      <c r="T134" t="s">
        <v>55</v>
      </c>
      <c r="U134">
        <v>59</v>
      </c>
      <c r="V134">
        <v>20</v>
      </c>
      <c r="W134">
        <v>195</v>
      </c>
      <c r="X134">
        <v>145</v>
      </c>
      <c r="Y134">
        <v>10</v>
      </c>
      <c r="Z134">
        <v>1350</v>
      </c>
      <c r="AA134">
        <v>358.8</v>
      </c>
      <c r="AB134">
        <v>227</v>
      </c>
      <c r="AC134">
        <v>58.06</v>
      </c>
      <c r="AD134">
        <v>650</v>
      </c>
      <c r="AE134">
        <v>195.8</v>
      </c>
      <c r="AF134">
        <v>231.97</v>
      </c>
      <c r="AG134" t="s">
        <v>161</v>
      </c>
      <c r="AH134">
        <v>2008</v>
      </c>
      <c r="AI134" t="s">
        <v>54</v>
      </c>
      <c r="AJ134" t="s">
        <v>54</v>
      </c>
      <c r="AK134" t="s">
        <v>53</v>
      </c>
      <c r="AL134" t="s">
        <v>54</v>
      </c>
      <c r="AM134" t="s">
        <v>53</v>
      </c>
      <c r="AN134" t="s">
        <v>53</v>
      </c>
      <c r="AO134" t="s">
        <v>53</v>
      </c>
    </row>
    <row r="135" spans="1:41" x14ac:dyDescent="0.25">
      <c r="A135" t="s">
        <v>41</v>
      </c>
      <c r="B135" t="s">
        <v>42</v>
      </c>
      <c r="C135" t="s">
        <v>156</v>
      </c>
      <c r="D135">
        <v>34324</v>
      </c>
      <c r="E135">
        <v>34324</v>
      </c>
      <c r="F135" t="s">
        <v>190</v>
      </c>
      <c r="G135" t="s">
        <v>45</v>
      </c>
      <c r="H135" t="s">
        <v>46</v>
      </c>
      <c r="I135" t="s">
        <v>158</v>
      </c>
      <c r="J135" t="s">
        <v>159</v>
      </c>
      <c r="K135" t="s">
        <v>49</v>
      </c>
      <c r="L135" t="s">
        <v>50</v>
      </c>
      <c r="M135" t="s">
        <v>160</v>
      </c>
      <c r="N135" t="s">
        <v>52</v>
      </c>
      <c r="O135" t="s">
        <v>53</v>
      </c>
      <c r="P135" t="s">
        <v>53</v>
      </c>
      <c r="Q135" t="s">
        <v>54</v>
      </c>
      <c r="R135" t="s">
        <v>54</v>
      </c>
      <c r="S135" t="s">
        <v>54</v>
      </c>
      <c r="T135" t="s">
        <v>57</v>
      </c>
      <c r="U135">
        <v>85.3</v>
      </c>
      <c r="V135">
        <v>35</v>
      </c>
      <c r="W135">
        <v>143.71</v>
      </c>
      <c r="X135">
        <v>90</v>
      </c>
      <c r="Y135">
        <v>20</v>
      </c>
      <c r="Z135">
        <v>350</v>
      </c>
      <c r="AA135">
        <v>444.1</v>
      </c>
      <c r="AB135">
        <v>262</v>
      </c>
      <c r="AC135">
        <v>69.5</v>
      </c>
      <c r="AD135">
        <v>740</v>
      </c>
      <c r="AE135">
        <v>215.8</v>
      </c>
      <c r="AF135">
        <v>242.91</v>
      </c>
      <c r="AG135" t="s">
        <v>161</v>
      </c>
      <c r="AH135">
        <v>2008</v>
      </c>
      <c r="AI135" t="s">
        <v>54</v>
      </c>
      <c r="AJ135" t="s">
        <v>54</v>
      </c>
      <c r="AK135" t="s">
        <v>53</v>
      </c>
      <c r="AL135" t="s">
        <v>54</v>
      </c>
      <c r="AM135" t="s">
        <v>53</v>
      </c>
      <c r="AN135" t="s">
        <v>53</v>
      </c>
      <c r="AO135" t="s">
        <v>53</v>
      </c>
    </row>
    <row r="136" spans="1:41" x14ac:dyDescent="0.25">
      <c r="A136" t="s">
        <v>41</v>
      </c>
      <c r="B136" t="s">
        <v>42</v>
      </c>
      <c r="C136" t="s">
        <v>156</v>
      </c>
      <c r="D136">
        <v>34324</v>
      </c>
      <c r="E136">
        <v>34324</v>
      </c>
      <c r="F136" t="s">
        <v>190</v>
      </c>
      <c r="G136" t="s">
        <v>45</v>
      </c>
      <c r="H136" t="s">
        <v>46</v>
      </c>
      <c r="I136" t="s">
        <v>158</v>
      </c>
      <c r="J136" t="s">
        <v>159</v>
      </c>
      <c r="K136" t="s">
        <v>49</v>
      </c>
      <c r="L136" t="s">
        <v>50</v>
      </c>
      <c r="M136" t="s">
        <v>160</v>
      </c>
      <c r="N136" t="s">
        <v>52</v>
      </c>
      <c r="O136" t="s">
        <v>53</v>
      </c>
      <c r="P136" t="s">
        <v>53</v>
      </c>
      <c r="Q136" t="s">
        <v>54</v>
      </c>
      <c r="R136" t="s">
        <v>54</v>
      </c>
      <c r="S136" t="s">
        <v>54</v>
      </c>
      <c r="T136" t="s">
        <v>58</v>
      </c>
      <c r="U136">
        <v>0</v>
      </c>
      <c r="V136">
        <v>39.1</v>
      </c>
      <c r="W136">
        <v>-100</v>
      </c>
      <c r="X136">
        <v>0</v>
      </c>
      <c r="Y136">
        <v>21.6</v>
      </c>
      <c r="Z136">
        <v>-100</v>
      </c>
      <c r="AA136">
        <v>444.1</v>
      </c>
      <c r="AB136">
        <v>301.10000000000002</v>
      </c>
      <c r="AC136">
        <v>47.49</v>
      </c>
      <c r="AD136">
        <v>740</v>
      </c>
      <c r="AE136">
        <v>237.4</v>
      </c>
      <c r="AF136">
        <v>211.71</v>
      </c>
      <c r="AG136" t="s">
        <v>161</v>
      </c>
      <c r="AH136">
        <v>2008</v>
      </c>
      <c r="AI136" t="s">
        <v>54</v>
      </c>
      <c r="AJ136" t="s">
        <v>54</v>
      </c>
      <c r="AK136" t="s">
        <v>53</v>
      </c>
      <c r="AL136" t="s">
        <v>54</v>
      </c>
      <c r="AM136" t="s">
        <v>53</v>
      </c>
      <c r="AN136" t="s">
        <v>53</v>
      </c>
      <c r="AO136" t="s">
        <v>53</v>
      </c>
    </row>
    <row r="137" spans="1:41" x14ac:dyDescent="0.25">
      <c r="A137" t="s">
        <v>41</v>
      </c>
      <c r="B137" t="s">
        <v>42</v>
      </c>
      <c r="C137" t="s">
        <v>105</v>
      </c>
      <c r="D137">
        <v>35041</v>
      </c>
      <c r="E137">
        <v>35041</v>
      </c>
      <c r="F137" t="s">
        <v>191</v>
      </c>
      <c r="G137" t="s">
        <v>84</v>
      </c>
      <c r="H137" t="s">
        <v>46</v>
      </c>
      <c r="I137" t="s">
        <v>107</v>
      </c>
      <c r="J137" t="s">
        <v>108</v>
      </c>
      <c r="K137" t="s">
        <v>74</v>
      </c>
      <c r="L137" t="s">
        <v>50</v>
      </c>
      <c r="M137" t="s">
        <v>192</v>
      </c>
      <c r="N137" t="s">
        <v>103</v>
      </c>
      <c r="O137" t="s">
        <v>76</v>
      </c>
      <c r="P137">
        <v>16</v>
      </c>
      <c r="Q137" t="s">
        <v>65</v>
      </c>
      <c r="R137">
        <v>20.320799999999998</v>
      </c>
      <c r="S137">
        <v>85.779499999999999</v>
      </c>
      <c r="T137" t="s">
        <v>55</v>
      </c>
      <c r="U137">
        <v>55.5</v>
      </c>
      <c r="V137">
        <v>53.4</v>
      </c>
      <c r="W137">
        <v>3.93</v>
      </c>
      <c r="X137">
        <v>148.69999999999999</v>
      </c>
      <c r="Y137">
        <v>41</v>
      </c>
      <c r="Z137">
        <v>262.68</v>
      </c>
      <c r="AA137">
        <v>345.9</v>
      </c>
      <c r="AB137">
        <v>603.75</v>
      </c>
      <c r="AC137">
        <v>-42.71</v>
      </c>
      <c r="AD137">
        <v>787.8</v>
      </c>
      <c r="AE137">
        <v>622.85</v>
      </c>
      <c r="AF137">
        <v>26.48</v>
      </c>
      <c r="AG137" t="s">
        <v>193</v>
      </c>
      <c r="AH137">
        <v>2015</v>
      </c>
      <c r="AI137" t="s">
        <v>54</v>
      </c>
      <c r="AJ137" t="s">
        <v>54</v>
      </c>
      <c r="AK137" t="s">
        <v>53</v>
      </c>
      <c r="AL137" t="s">
        <v>112</v>
      </c>
      <c r="AM137" t="s">
        <v>53</v>
      </c>
      <c r="AN137" t="s">
        <v>53</v>
      </c>
      <c r="AO137" t="s">
        <v>53</v>
      </c>
    </row>
    <row r="138" spans="1:41" x14ac:dyDescent="0.25">
      <c r="A138" t="s">
        <v>41</v>
      </c>
      <c r="B138" t="s">
        <v>42</v>
      </c>
      <c r="C138" t="s">
        <v>105</v>
      </c>
      <c r="D138">
        <v>35041</v>
      </c>
      <c r="E138">
        <v>35041</v>
      </c>
      <c r="F138" t="s">
        <v>191</v>
      </c>
      <c r="G138" t="s">
        <v>84</v>
      </c>
      <c r="H138" t="s">
        <v>46</v>
      </c>
      <c r="I138" t="s">
        <v>107</v>
      </c>
      <c r="J138" t="s">
        <v>108</v>
      </c>
      <c r="K138" t="s">
        <v>74</v>
      </c>
      <c r="L138" t="s">
        <v>50</v>
      </c>
      <c r="M138" t="s">
        <v>192</v>
      </c>
      <c r="N138" t="s">
        <v>103</v>
      </c>
      <c r="O138" t="s">
        <v>76</v>
      </c>
      <c r="P138">
        <v>16</v>
      </c>
      <c r="Q138" t="s">
        <v>65</v>
      </c>
      <c r="R138">
        <v>20.320799999999998</v>
      </c>
      <c r="S138">
        <v>85.779499999999999</v>
      </c>
      <c r="T138" t="s">
        <v>57</v>
      </c>
      <c r="U138">
        <v>85</v>
      </c>
      <c r="V138">
        <v>44</v>
      </c>
      <c r="W138">
        <v>93.18</v>
      </c>
      <c r="X138">
        <v>250</v>
      </c>
      <c r="Y138">
        <v>45</v>
      </c>
      <c r="Z138">
        <v>455.56</v>
      </c>
      <c r="AA138">
        <v>430.9</v>
      </c>
      <c r="AB138">
        <v>647.75</v>
      </c>
      <c r="AC138">
        <v>-33.479999999999997</v>
      </c>
      <c r="AD138">
        <v>1037.8</v>
      </c>
      <c r="AE138">
        <v>667.85</v>
      </c>
      <c r="AF138">
        <v>55.39</v>
      </c>
      <c r="AG138" t="s">
        <v>193</v>
      </c>
      <c r="AH138">
        <v>2015</v>
      </c>
      <c r="AI138" t="s">
        <v>54</v>
      </c>
      <c r="AJ138" t="s">
        <v>54</v>
      </c>
      <c r="AK138" t="s">
        <v>53</v>
      </c>
      <c r="AL138" t="s">
        <v>112</v>
      </c>
      <c r="AM138" t="s">
        <v>53</v>
      </c>
      <c r="AN138" t="s">
        <v>53</v>
      </c>
      <c r="AO138" t="s">
        <v>53</v>
      </c>
    </row>
    <row r="139" spans="1:41" x14ac:dyDescent="0.25">
      <c r="A139" t="s">
        <v>41</v>
      </c>
      <c r="B139" t="s">
        <v>42</v>
      </c>
      <c r="C139" t="s">
        <v>105</v>
      </c>
      <c r="D139">
        <v>35041</v>
      </c>
      <c r="E139">
        <v>35041</v>
      </c>
      <c r="F139" t="s">
        <v>191</v>
      </c>
      <c r="G139" t="s">
        <v>84</v>
      </c>
      <c r="H139" t="s">
        <v>46</v>
      </c>
      <c r="I139" t="s">
        <v>107</v>
      </c>
      <c r="J139" t="s">
        <v>108</v>
      </c>
      <c r="K139" t="s">
        <v>74</v>
      </c>
      <c r="L139" t="s">
        <v>50</v>
      </c>
      <c r="M139" t="s">
        <v>192</v>
      </c>
      <c r="N139" t="s">
        <v>103</v>
      </c>
      <c r="O139" t="s">
        <v>76</v>
      </c>
      <c r="P139">
        <v>16</v>
      </c>
      <c r="Q139" t="s">
        <v>65</v>
      </c>
      <c r="R139">
        <v>20.320799999999998</v>
      </c>
      <c r="S139">
        <v>85.779499999999999</v>
      </c>
      <c r="T139" t="s">
        <v>58</v>
      </c>
      <c r="U139">
        <v>0</v>
      </c>
      <c r="V139">
        <v>53.4</v>
      </c>
      <c r="W139">
        <v>-100</v>
      </c>
      <c r="X139">
        <v>0</v>
      </c>
      <c r="Y139">
        <v>41</v>
      </c>
      <c r="Z139">
        <v>-100</v>
      </c>
      <c r="AA139">
        <v>430.9</v>
      </c>
      <c r="AB139">
        <v>701.15</v>
      </c>
      <c r="AC139">
        <v>-38.54</v>
      </c>
      <c r="AD139">
        <v>1037.8</v>
      </c>
      <c r="AE139">
        <v>708.85</v>
      </c>
      <c r="AF139">
        <v>46.41</v>
      </c>
      <c r="AG139" t="s">
        <v>193</v>
      </c>
      <c r="AH139">
        <v>2015</v>
      </c>
      <c r="AI139" t="s">
        <v>54</v>
      </c>
      <c r="AJ139" t="s">
        <v>54</v>
      </c>
      <c r="AK139" t="s">
        <v>53</v>
      </c>
      <c r="AL139" t="s">
        <v>112</v>
      </c>
      <c r="AM139" t="s">
        <v>53</v>
      </c>
      <c r="AN139" t="s">
        <v>53</v>
      </c>
      <c r="AO139" t="s">
        <v>53</v>
      </c>
    </row>
    <row r="140" spans="1:41" x14ac:dyDescent="0.25">
      <c r="A140" t="s">
        <v>41</v>
      </c>
      <c r="B140" t="s">
        <v>42</v>
      </c>
      <c r="C140" t="s">
        <v>105</v>
      </c>
      <c r="D140">
        <v>35042</v>
      </c>
      <c r="E140">
        <v>35042</v>
      </c>
      <c r="F140" t="s">
        <v>194</v>
      </c>
      <c r="G140" t="s">
        <v>84</v>
      </c>
      <c r="H140" t="s">
        <v>46</v>
      </c>
      <c r="I140" t="s">
        <v>107</v>
      </c>
      <c r="J140" t="s">
        <v>108</v>
      </c>
      <c r="K140" t="s">
        <v>62</v>
      </c>
      <c r="L140" t="s">
        <v>50</v>
      </c>
      <c r="M140" t="s">
        <v>195</v>
      </c>
      <c r="N140" t="s">
        <v>52</v>
      </c>
      <c r="O140" t="s">
        <v>64</v>
      </c>
      <c r="P140" t="s">
        <v>196</v>
      </c>
      <c r="Q140" t="s">
        <v>65</v>
      </c>
      <c r="R140">
        <v>18.496400000000001</v>
      </c>
      <c r="S140">
        <v>83.961799999999997</v>
      </c>
      <c r="T140" t="s">
        <v>55</v>
      </c>
      <c r="U140">
        <v>55.5</v>
      </c>
      <c r="V140">
        <v>53.4</v>
      </c>
      <c r="W140">
        <v>3.93</v>
      </c>
      <c r="X140">
        <v>148.69999999999999</v>
      </c>
      <c r="Y140">
        <v>41</v>
      </c>
      <c r="Z140">
        <v>262.68</v>
      </c>
      <c r="AA140">
        <v>345.9</v>
      </c>
      <c r="AB140">
        <v>309.35000000000002</v>
      </c>
      <c r="AC140">
        <v>11.82</v>
      </c>
      <c r="AD140">
        <v>787.8</v>
      </c>
      <c r="AE140">
        <v>315.95</v>
      </c>
      <c r="AF140">
        <v>149.34</v>
      </c>
      <c r="AG140" t="s">
        <v>193</v>
      </c>
      <c r="AH140">
        <v>2015</v>
      </c>
      <c r="AI140" t="s">
        <v>54</v>
      </c>
      <c r="AJ140" t="s">
        <v>54</v>
      </c>
      <c r="AK140" t="s">
        <v>53</v>
      </c>
      <c r="AL140" t="s">
        <v>54</v>
      </c>
      <c r="AM140" t="s">
        <v>53</v>
      </c>
      <c r="AN140" t="s">
        <v>53</v>
      </c>
      <c r="AO140" t="s">
        <v>53</v>
      </c>
    </row>
    <row r="141" spans="1:41" x14ac:dyDescent="0.25">
      <c r="A141" t="s">
        <v>41</v>
      </c>
      <c r="B141" t="s">
        <v>42</v>
      </c>
      <c r="C141" t="s">
        <v>105</v>
      </c>
      <c r="D141">
        <v>35042</v>
      </c>
      <c r="E141">
        <v>35042</v>
      </c>
      <c r="F141" t="s">
        <v>194</v>
      </c>
      <c r="G141" t="s">
        <v>84</v>
      </c>
      <c r="H141" t="s">
        <v>46</v>
      </c>
      <c r="I141" t="s">
        <v>107</v>
      </c>
      <c r="J141" t="s">
        <v>108</v>
      </c>
      <c r="K141" t="s">
        <v>62</v>
      </c>
      <c r="L141" t="s">
        <v>50</v>
      </c>
      <c r="M141" t="s">
        <v>195</v>
      </c>
      <c r="N141" t="s">
        <v>52</v>
      </c>
      <c r="O141" t="s">
        <v>64</v>
      </c>
      <c r="P141" t="s">
        <v>196</v>
      </c>
      <c r="Q141" t="s">
        <v>65</v>
      </c>
      <c r="R141">
        <v>18.496400000000001</v>
      </c>
      <c r="S141">
        <v>83.961799999999997</v>
      </c>
      <c r="T141" t="s">
        <v>57</v>
      </c>
      <c r="U141">
        <v>85</v>
      </c>
      <c r="V141">
        <v>44</v>
      </c>
      <c r="W141">
        <v>93.18</v>
      </c>
      <c r="X141">
        <v>250</v>
      </c>
      <c r="Y141">
        <v>45</v>
      </c>
      <c r="Z141">
        <v>455.56</v>
      </c>
      <c r="AA141">
        <v>430.9</v>
      </c>
      <c r="AB141">
        <v>353.35</v>
      </c>
      <c r="AC141">
        <v>21.95</v>
      </c>
      <c r="AD141">
        <v>1037.8</v>
      </c>
      <c r="AE141">
        <v>360.95</v>
      </c>
      <c r="AF141">
        <v>187.52</v>
      </c>
      <c r="AG141" t="s">
        <v>193</v>
      </c>
      <c r="AH141">
        <v>2015</v>
      </c>
      <c r="AI141" t="s">
        <v>54</v>
      </c>
      <c r="AJ141" t="s">
        <v>54</v>
      </c>
      <c r="AK141" t="s">
        <v>53</v>
      </c>
      <c r="AL141" t="s">
        <v>54</v>
      </c>
      <c r="AM141" t="s">
        <v>53</v>
      </c>
      <c r="AN141" t="s">
        <v>53</v>
      </c>
      <c r="AO141" t="s">
        <v>53</v>
      </c>
    </row>
    <row r="142" spans="1:41" x14ac:dyDescent="0.25">
      <c r="A142" t="s">
        <v>41</v>
      </c>
      <c r="B142" t="s">
        <v>42</v>
      </c>
      <c r="C142" t="s">
        <v>105</v>
      </c>
      <c r="D142">
        <v>35042</v>
      </c>
      <c r="E142">
        <v>35042</v>
      </c>
      <c r="F142" t="s">
        <v>194</v>
      </c>
      <c r="G142" t="s">
        <v>84</v>
      </c>
      <c r="H142" t="s">
        <v>46</v>
      </c>
      <c r="I142" t="s">
        <v>107</v>
      </c>
      <c r="J142" t="s">
        <v>108</v>
      </c>
      <c r="K142" t="s">
        <v>62</v>
      </c>
      <c r="L142" t="s">
        <v>50</v>
      </c>
      <c r="M142" t="s">
        <v>195</v>
      </c>
      <c r="N142" t="s">
        <v>52</v>
      </c>
      <c r="O142" t="s">
        <v>64</v>
      </c>
      <c r="P142" t="s">
        <v>196</v>
      </c>
      <c r="Q142" t="s">
        <v>65</v>
      </c>
      <c r="R142">
        <v>18.496400000000001</v>
      </c>
      <c r="S142">
        <v>83.961799999999997</v>
      </c>
      <c r="T142" t="s">
        <v>58</v>
      </c>
      <c r="U142">
        <v>0</v>
      </c>
      <c r="V142">
        <v>53.4</v>
      </c>
      <c r="W142">
        <v>-100</v>
      </c>
      <c r="X142">
        <v>0</v>
      </c>
      <c r="Y142">
        <v>41</v>
      </c>
      <c r="Z142">
        <v>-100</v>
      </c>
      <c r="AA142">
        <v>430.9</v>
      </c>
      <c r="AB142">
        <v>406.75</v>
      </c>
      <c r="AC142">
        <v>5.94</v>
      </c>
      <c r="AD142">
        <v>1037.8</v>
      </c>
      <c r="AE142">
        <v>401.95</v>
      </c>
      <c r="AF142">
        <v>158.19</v>
      </c>
      <c r="AG142" t="s">
        <v>193</v>
      </c>
      <c r="AH142">
        <v>2015</v>
      </c>
      <c r="AI142" t="s">
        <v>54</v>
      </c>
      <c r="AJ142" t="s">
        <v>54</v>
      </c>
      <c r="AK142" t="s">
        <v>53</v>
      </c>
      <c r="AL142" t="s">
        <v>54</v>
      </c>
      <c r="AM142" t="s">
        <v>53</v>
      </c>
      <c r="AN142" t="s">
        <v>53</v>
      </c>
      <c r="AO142" t="s">
        <v>53</v>
      </c>
    </row>
    <row r="143" spans="1:41" x14ac:dyDescent="0.25">
      <c r="A143" t="s">
        <v>41</v>
      </c>
      <c r="B143" t="s">
        <v>42</v>
      </c>
      <c r="C143" t="s">
        <v>105</v>
      </c>
      <c r="D143">
        <v>35046</v>
      </c>
      <c r="E143">
        <v>35046</v>
      </c>
      <c r="F143" t="s">
        <v>197</v>
      </c>
      <c r="G143" t="s">
        <v>84</v>
      </c>
      <c r="H143" t="s">
        <v>46</v>
      </c>
      <c r="I143" t="s">
        <v>107</v>
      </c>
      <c r="J143" t="s">
        <v>108</v>
      </c>
      <c r="K143" t="s">
        <v>74</v>
      </c>
      <c r="L143" t="s">
        <v>50</v>
      </c>
      <c r="M143" t="s">
        <v>111</v>
      </c>
      <c r="N143" t="s">
        <v>52</v>
      </c>
      <c r="O143" t="s">
        <v>76</v>
      </c>
      <c r="P143">
        <v>55</v>
      </c>
      <c r="Q143" t="s">
        <v>65</v>
      </c>
      <c r="R143">
        <v>23.8293</v>
      </c>
      <c r="S143">
        <v>89.823499999999996</v>
      </c>
      <c r="T143" t="s">
        <v>55</v>
      </c>
      <c r="U143">
        <v>55.5</v>
      </c>
      <c r="V143">
        <v>53.4</v>
      </c>
      <c r="W143">
        <v>3.93</v>
      </c>
      <c r="X143">
        <v>148.69999999999999</v>
      </c>
      <c r="Y143">
        <v>41</v>
      </c>
      <c r="Z143">
        <v>262.68</v>
      </c>
      <c r="AA143">
        <v>345.9</v>
      </c>
      <c r="AB143">
        <v>277.35000000000002</v>
      </c>
      <c r="AC143">
        <v>24.72</v>
      </c>
      <c r="AD143">
        <v>787.8</v>
      </c>
      <c r="AE143">
        <v>398.25</v>
      </c>
      <c r="AF143">
        <v>97.82</v>
      </c>
      <c r="AG143" t="s">
        <v>193</v>
      </c>
      <c r="AH143">
        <v>2015</v>
      </c>
      <c r="AI143" t="s">
        <v>54</v>
      </c>
      <c r="AJ143" t="s">
        <v>54</v>
      </c>
      <c r="AK143" t="s">
        <v>53</v>
      </c>
      <c r="AL143" t="s">
        <v>112</v>
      </c>
      <c r="AM143" t="s">
        <v>53</v>
      </c>
      <c r="AN143" t="s">
        <v>53</v>
      </c>
      <c r="AO143" t="s">
        <v>53</v>
      </c>
    </row>
    <row r="144" spans="1:41" x14ac:dyDescent="0.25">
      <c r="A144" t="s">
        <v>41</v>
      </c>
      <c r="B144" t="s">
        <v>42</v>
      </c>
      <c r="C144" t="s">
        <v>105</v>
      </c>
      <c r="D144">
        <v>35046</v>
      </c>
      <c r="E144">
        <v>35046</v>
      </c>
      <c r="F144" t="s">
        <v>197</v>
      </c>
      <c r="G144" t="s">
        <v>84</v>
      </c>
      <c r="H144" t="s">
        <v>46</v>
      </c>
      <c r="I144" t="s">
        <v>107</v>
      </c>
      <c r="J144" t="s">
        <v>108</v>
      </c>
      <c r="K144" t="s">
        <v>74</v>
      </c>
      <c r="L144" t="s">
        <v>50</v>
      </c>
      <c r="M144" t="s">
        <v>111</v>
      </c>
      <c r="N144" t="s">
        <v>52</v>
      </c>
      <c r="O144" t="s">
        <v>76</v>
      </c>
      <c r="P144">
        <v>55</v>
      </c>
      <c r="Q144" t="s">
        <v>65</v>
      </c>
      <c r="R144">
        <v>23.8293</v>
      </c>
      <c r="S144">
        <v>89.823499999999996</v>
      </c>
      <c r="T144" t="s">
        <v>57</v>
      </c>
      <c r="U144">
        <v>85</v>
      </c>
      <c r="V144">
        <v>44</v>
      </c>
      <c r="W144">
        <v>93.18</v>
      </c>
      <c r="X144">
        <v>250</v>
      </c>
      <c r="Y144">
        <v>45</v>
      </c>
      <c r="Z144">
        <v>455.56</v>
      </c>
      <c r="AA144">
        <v>430.9</v>
      </c>
      <c r="AB144">
        <v>321.35000000000002</v>
      </c>
      <c r="AC144">
        <v>34.090000000000003</v>
      </c>
      <c r="AD144">
        <v>1037.8</v>
      </c>
      <c r="AE144">
        <v>443.25</v>
      </c>
      <c r="AF144">
        <v>134.13</v>
      </c>
      <c r="AG144" t="s">
        <v>193</v>
      </c>
      <c r="AH144">
        <v>2015</v>
      </c>
      <c r="AI144" t="s">
        <v>54</v>
      </c>
      <c r="AJ144" t="s">
        <v>54</v>
      </c>
      <c r="AK144" t="s">
        <v>53</v>
      </c>
      <c r="AL144" t="s">
        <v>112</v>
      </c>
      <c r="AM144" t="s">
        <v>53</v>
      </c>
      <c r="AN144" t="s">
        <v>53</v>
      </c>
      <c r="AO144" t="s">
        <v>53</v>
      </c>
    </row>
    <row r="145" spans="1:41" x14ac:dyDescent="0.25">
      <c r="A145" t="s">
        <v>41</v>
      </c>
      <c r="B145" t="s">
        <v>42</v>
      </c>
      <c r="C145" t="s">
        <v>105</v>
      </c>
      <c r="D145">
        <v>35046</v>
      </c>
      <c r="E145">
        <v>35046</v>
      </c>
      <c r="F145" t="s">
        <v>197</v>
      </c>
      <c r="G145" t="s">
        <v>84</v>
      </c>
      <c r="H145" t="s">
        <v>46</v>
      </c>
      <c r="I145" t="s">
        <v>107</v>
      </c>
      <c r="J145" t="s">
        <v>108</v>
      </c>
      <c r="K145" t="s">
        <v>74</v>
      </c>
      <c r="L145" t="s">
        <v>50</v>
      </c>
      <c r="M145" t="s">
        <v>111</v>
      </c>
      <c r="N145" t="s">
        <v>52</v>
      </c>
      <c r="O145" t="s">
        <v>76</v>
      </c>
      <c r="P145">
        <v>55</v>
      </c>
      <c r="Q145" t="s">
        <v>65</v>
      </c>
      <c r="R145">
        <v>23.8293</v>
      </c>
      <c r="S145">
        <v>89.823499999999996</v>
      </c>
      <c r="T145" t="s">
        <v>58</v>
      </c>
      <c r="U145">
        <v>0</v>
      </c>
      <c r="V145">
        <v>53.4</v>
      </c>
      <c r="W145">
        <v>-100</v>
      </c>
      <c r="X145">
        <v>0</v>
      </c>
      <c r="Y145">
        <v>41</v>
      </c>
      <c r="Z145">
        <v>-100</v>
      </c>
      <c r="AA145">
        <v>430.9</v>
      </c>
      <c r="AB145">
        <v>374.75</v>
      </c>
      <c r="AC145">
        <v>14.98</v>
      </c>
      <c r="AD145">
        <v>1037.8</v>
      </c>
      <c r="AE145">
        <v>484.25</v>
      </c>
      <c r="AF145">
        <v>114.31</v>
      </c>
      <c r="AG145" t="s">
        <v>193</v>
      </c>
      <c r="AH145">
        <v>2015</v>
      </c>
      <c r="AI145" t="s">
        <v>54</v>
      </c>
      <c r="AJ145" t="s">
        <v>54</v>
      </c>
      <c r="AK145" t="s">
        <v>53</v>
      </c>
      <c r="AL145" t="s">
        <v>112</v>
      </c>
      <c r="AM145" t="s">
        <v>53</v>
      </c>
      <c r="AN145" t="s">
        <v>53</v>
      </c>
      <c r="AO145" t="s">
        <v>53</v>
      </c>
    </row>
    <row r="146" spans="1:41" x14ac:dyDescent="0.25">
      <c r="A146" t="s">
        <v>41</v>
      </c>
      <c r="B146" t="s">
        <v>42</v>
      </c>
      <c r="C146" t="s">
        <v>119</v>
      </c>
      <c r="D146">
        <v>35078</v>
      </c>
      <c r="E146">
        <v>35078</v>
      </c>
      <c r="F146" t="s">
        <v>198</v>
      </c>
      <c r="G146" t="s">
        <v>84</v>
      </c>
      <c r="H146" t="s">
        <v>46</v>
      </c>
      <c r="I146" t="s">
        <v>121</v>
      </c>
      <c r="J146" t="s">
        <v>122</v>
      </c>
      <c r="K146" t="s">
        <v>74</v>
      </c>
      <c r="L146" t="s">
        <v>50</v>
      </c>
      <c r="M146" t="s">
        <v>199</v>
      </c>
      <c r="N146" t="s">
        <v>103</v>
      </c>
      <c r="O146" t="s">
        <v>76</v>
      </c>
      <c r="P146">
        <v>6</v>
      </c>
      <c r="Q146" t="s">
        <v>65</v>
      </c>
      <c r="R146">
        <v>21.826674000000001</v>
      </c>
      <c r="S146">
        <v>85.847137000000004</v>
      </c>
      <c r="T146" t="s">
        <v>55</v>
      </c>
      <c r="U146">
        <v>55.5</v>
      </c>
      <c r="V146">
        <v>53.4</v>
      </c>
      <c r="W146">
        <v>3.93</v>
      </c>
      <c r="X146">
        <v>148.69999999999999</v>
      </c>
      <c r="Y146">
        <v>41</v>
      </c>
      <c r="Z146">
        <v>262.68</v>
      </c>
      <c r="AA146">
        <v>301.60000000000002</v>
      </c>
      <c r="AB146">
        <v>178.2</v>
      </c>
      <c r="AC146">
        <v>69.25</v>
      </c>
      <c r="AD146">
        <v>719</v>
      </c>
      <c r="AE146">
        <v>879.1</v>
      </c>
      <c r="AF146">
        <v>-18.21</v>
      </c>
      <c r="AG146" t="s">
        <v>186</v>
      </c>
      <c r="AH146">
        <v>2016</v>
      </c>
      <c r="AI146" t="s">
        <v>54</v>
      </c>
      <c r="AJ146" t="s">
        <v>54</v>
      </c>
      <c r="AK146" t="s">
        <v>53</v>
      </c>
      <c r="AL146" t="s">
        <v>54</v>
      </c>
      <c r="AM146" t="s">
        <v>53</v>
      </c>
      <c r="AN146" t="s">
        <v>53</v>
      </c>
      <c r="AO146" t="s">
        <v>53</v>
      </c>
    </row>
    <row r="147" spans="1:41" x14ac:dyDescent="0.25">
      <c r="A147" t="s">
        <v>41</v>
      </c>
      <c r="B147" t="s">
        <v>42</v>
      </c>
      <c r="C147" t="s">
        <v>119</v>
      </c>
      <c r="D147">
        <v>35078</v>
      </c>
      <c r="E147">
        <v>35078</v>
      </c>
      <c r="F147" t="s">
        <v>198</v>
      </c>
      <c r="G147" t="s">
        <v>84</v>
      </c>
      <c r="H147" t="s">
        <v>46</v>
      </c>
      <c r="I147" t="s">
        <v>121</v>
      </c>
      <c r="J147" t="s">
        <v>122</v>
      </c>
      <c r="K147" t="s">
        <v>74</v>
      </c>
      <c r="L147" t="s">
        <v>50</v>
      </c>
      <c r="M147" t="s">
        <v>199</v>
      </c>
      <c r="N147" t="s">
        <v>103</v>
      </c>
      <c r="O147" t="s">
        <v>76</v>
      </c>
      <c r="P147">
        <v>6</v>
      </c>
      <c r="Q147" t="s">
        <v>65</v>
      </c>
      <c r="R147">
        <v>21.826674000000001</v>
      </c>
      <c r="S147">
        <v>85.847137000000004</v>
      </c>
      <c r="T147" t="s">
        <v>57</v>
      </c>
      <c r="U147">
        <v>85</v>
      </c>
      <c r="V147">
        <v>44</v>
      </c>
      <c r="W147">
        <v>93.18</v>
      </c>
      <c r="X147">
        <v>250</v>
      </c>
      <c r="Y147">
        <v>45</v>
      </c>
      <c r="Z147">
        <v>455.56</v>
      </c>
      <c r="AA147">
        <v>386.6</v>
      </c>
      <c r="AB147">
        <v>222.2</v>
      </c>
      <c r="AC147">
        <v>73.989999999999995</v>
      </c>
      <c r="AD147">
        <v>969</v>
      </c>
      <c r="AE147">
        <v>924.1</v>
      </c>
      <c r="AF147">
        <v>4.8600000000000003</v>
      </c>
      <c r="AG147" t="s">
        <v>186</v>
      </c>
      <c r="AH147">
        <v>2016</v>
      </c>
      <c r="AI147" t="s">
        <v>54</v>
      </c>
      <c r="AJ147" t="s">
        <v>54</v>
      </c>
      <c r="AK147" t="s">
        <v>53</v>
      </c>
      <c r="AL147" t="s">
        <v>54</v>
      </c>
      <c r="AM147" t="s">
        <v>53</v>
      </c>
      <c r="AN147" t="s">
        <v>53</v>
      </c>
      <c r="AO147" t="s">
        <v>53</v>
      </c>
    </row>
    <row r="148" spans="1:41" x14ac:dyDescent="0.25">
      <c r="A148" t="s">
        <v>41</v>
      </c>
      <c r="B148" t="s">
        <v>42</v>
      </c>
      <c r="C148" t="s">
        <v>119</v>
      </c>
      <c r="D148">
        <v>35078</v>
      </c>
      <c r="E148">
        <v>35078</v>
      </c>
      <c r="F148" t="s">
        <v>198</v>
      </c>
      <c r="G148" t="s">
        <v>84</v>
      </c>
      <c r="H148" t="s">
        <v>46</v>
      </c>
      <c r="I148" t="s">
        <v>121</v>
      </c>
      <c r="J148" t="s">
        <v>122</v>
      </c>
      <c r="K148" t="s">
        <v>74</v>
      </c>
      <c r="L148" t="s">
        <v>50</v>
      </c>
      <c r="M148" t="s">
        <v>199</v>
      </c>
      <c r="N148" t="s">
        <v>103</v>
      </c>
      <c r="O148" t="s">
        <v>76</v>
      </c>
      <c r="P148">
        <v>6</v>
      </c>
      <c r="Q148" t="s">
        <v>65</v>
      </c>
      <c r="R148">
        <v>21.826674000000001</v>
      </c>
      <c r="S148">
        <v>85.847137000000004</v>
      </c>
      <c r="T148" t="s">
        <v>58</v>
      </c>
      <c r="U148">
        <v>0</v>
      </c>
      <c r="V148">
        <v>53.4</v>
      </c>
      <c r="W148">
        <v>-100</v>
      </c>
      <c r="X148">
        <v>0</v>
      </c>
      <c r="Y148">
        <v>41</v>
      </c>
      <c r="Z148">
        <v>-100</v>
      </c>
      <c r="AA148">
        <v>386.6</v>
      </c>
      <c r="AB148">
        <v>275.60000000000002</v>
      </c>
      <c r="AC148">
        <v>40.28</v>
      </c>
      <c r="AD148">
        <v>969</v>
      </c>
      <c r="AE148">
        <v>965.1</v>
      </c>
      <c r="AF148">
        <v>0.4</v>
      </c>
      <c r="AG148" t="s">
        <v>186</v>
      </c>
      <c r="AH148">
        <v>2016</v>
      </c>
      <c r="AI148" t="s">
        <v>54</v>
      </c>
      <c r="AJ148" t="s">
        <v>54</v>
      </c>
      <c r="AK148" t="s">
        <v>53</v>
      </c>
      <c r="AL148" t="s">
        <v>54</v>
      </c>
      <c r="AM148" t="s">
        <v>53</v>
      </c>
      <c r="AN148" t="s">
        <v>53</v>
      </c>
      <c r="AO148" t="s">
        <v>53</v>
      </c>
    </row>
    <row r="149" spans="1:41" x14ac:dyDescent="0.25">
      <c r="A149" t="s">
        <v>41</v>
      </c>
      <c r="B149" t="s">
        <v>42</v>
      </c>
      <c r="C149" t="s">
        <v>156</v>
      </c>
      <c r="D149">
        <v>35083</v>
      </c>
      <c r="E149">
        <v>35083</v>
      </c>
      <c r="F149" t="s">
        <v>200</v>
      </c>
      <c r="G149" t="s">
        <v>84</v>
      </c>
      <c r="H149" t="s">
        <v>46</v>
      </c>
      <c r="I149" t="s">
        <v>201</v>
      </c>
      <c r="J149" t="s">
        <v>202</v>
      </c>
      <c r="K149" t="s">
        <v>74</v>
      </c>
      <c r="L149" t="s">
        <v>50</v>
      </c>
      <c r="M149" t="s">
        <v>203</v>
      </c>
      <c r="N149" t="s">
        <v>52</v>
      </c>
      <c r="O149" t="s">
        <v>64</v>
      </c>
      <c r="P149">
        <v>12</v>
      </c>
      <c r="Q149" t="s">
        <v>65</v>
      </c>
      <c r="R149">
        <v>20.308561999999998</v>
      </c>
      <c r="S149">
        <v>86.630386000000001</v>
      </c>
      <c r="T149" t="s">
        <v>55</v>
      </c>
      <c r="U149">
        <v>55.5</v>
      </c>
      <c r="V149">
        <v>38.1</v>
      </c>
      <c r="W149">
        <v>45.67</v>
      </c>
      <c r="X149">
        <v>148.69999999999999</v>
      </c>
      <c r="Y149">
        <v>72</v>
      </c>
      <c r="Z149">
        <v>106.53</v>
      </c>
      <c r="AA149">
        <v>345.9</v>
      </c>
      <c r="AB149">
        <v>214.4</v>
      </c>
      <c r="AC149">
        <v>61.33</v>
      </c>
      <c r="AD149">
        <v>787.8</v>
      </c>
      <c r="AE149">
        <v>1147.0999999999999</v>
      </c>
      <c r="AF149">
        <v>-31.32</v>
      </c>
      <c r="AG149" t="s">
        <v>161</v>
      </c>
      <c r="AH149">
        <v>2008</v>
      </c>
      <c r="AI149" t="s">
        <v>54</v>
      </c>
      <c r="AJ149" t="s">
        <v>54</v>
      </c>
      <c r="AK149" t="s">
        <v>53</v>
      </c>
      <c r="AL149" t="s">
        <v>54</v>
      </c>
      <c r="AM149" t="s">
        <v>53</v>
      </c>
      <c r="AN149" t="s">
        <v>53</v>
      </c>
      <c r="AO149" t="s">
        <v>53</v>
      </c>
    </row>
    <row r="150" spans="1:41" x14ac:dyDescent="0.25">
      <c r="A150" t="s">
        <v>41</v>
      </c>
      <c r="B150" t="s">
        <v>42</v>
      </c>
      <c r="C150" t="s">
        <v>156</v>
      </c>
      <c r="D150">
        <v>35083</v>
      </c>
      <c r="E150">
        <v>35083</v>
      </c>
      <c r="F150" t="s">
        <v>200</v>
      </c>
      <c r="G150" t="s">
        <v>84</v>
      </c>
      <c r="H150" t="s">
        <v>46</v>
      </c>
      <c r="I150" t="s">
        <v>201</v>
      </c>
      <c r="J150" t="s">
        <v>202</v>
      </c>
      <c r="K150" t="s">
        <v>74</v>
      </c>
      <c r="L150" t="s">
        <v>50</v>
      </c>
      <c r="M150" t="s">
        <v>203</v>
      </c>
      <c r="N150" t="s">
        <v>52</v>
      </c>
      <c r="O150" t="s">
        <v>64</v>
      </c>
      <c r="P150">
        <v>12</v>
      </c>
      <c r="Q150" t="s">
        <v>65</v>
      </c>
      <c r="R150">
        <v>20.308561999999998</v>
      </c>
      <c r="S150">
        <v>86.630386000000001</v>
      </c>
      <c r="T150" t="s">
        <v>57</v>
      </c>
      <c r="U150">
        <v>85</v>
      </c>
      <c r="V150">
        <v>38.1</v>
      </c>
      <c r="W150">
        <v>123.1</v>
      </c>
      <c r="X150">
        <v>250</v>
      </c>
      <c r="Y150">
        <v>74.099999999999994</v>
      </c>
      <c r="Z150">
        <v>237.38</v>
      </c>
      <c r="AA150">
        <v>430.9</v>
      </c>
      <c r="AB150">
        <v>252.5</v>
      </c>
      <c r="AC150">
        <v>70.650000000000006</v>
      </c>
      <c r="AD150">
        <v>1037.8</v>
      </c>
      <c r="AE150">
        <v>1221.2</v>
      </c>
      <c r="AF150">
        <v>-15.02</v>
      </c>
      <c r="AG150" t="s">
        <v>161</v>
      </c>
      <c r="AH150">
        <v>2008</v>
      </c>
      <c r="AI150" t="s">
        <v>54</v>
      </c>
      <c r="AJ150" t="s">
        <v>54</v>
      </c>
      <c r="AK150" t="s">
        <v>53</v>
      </c>
      <c r="AL150" t="s">
        <v>54</v>
      </c>
      <c r="AM150" t="s">
        <v>53</v>
      </c>
      <c r="AN150" t="s">
        <v>53</v>
      </c>
      <c r="AO150" t="s">
        <v>53</v>
      </c>
    </row>
    <row r="151" spans="1:41" x14ac:dyDescent="0.25">
      <c r="A151" t="s">
        <v>41</v>
      </c>
      <c r="B151" t="s">
        <v>42</v>
      </c>
      <c r="C151" t="s">
        <v>156</v>
      </c>
      <c r="D151">
        <v>35083</v>
      </c>
      <c r="E151">
        <v>35083</v>
      </c>
      <c r="F151" t="s">
        <v>200</v>
      </c>
      <c r="G151" t="s">
        <v>84</v>
      </c>
      <c r="H151" t="s">
        <v>46</v>
      </c>
      <c r="I151" t="s">
        <v>201</v>
      </c>
      <c r="J151" t="s">
        <v>202</v>
      </c>
      <c r="K151" t="s">
        <v>74</v>
      </c>
      <c r="L151" t="s">
        <v>50</v>
      </c>
      <c r="M151" t="s">
        <v>203</v>
      </c>
      <c r="N151" t="s">
        <v>52</v>
      </c>
      <c r="O151" t="s">
        <v>64</v>
      </c>
      <c r="P151">
        <v>12</v>
      </c>
      <c r="Q151" t="s">
        <v>65</v>
      </c>
      <c r="R151">
        <v>20.308561999999998</v>
      </c>
      <c r="S151">
        <v>86.630386000000001</v>
      </c>
      <c r="T151" t="s">
        <v>58</v>
      </c>
      <c r="U151">
        <v>0</v>
      </c>
      <c r="V151">
        <v>53.4</v>
      </c>
      <c r="W151">
        <v>-100</v>
      </c>
      <c r="X151">
        <v>0</v>
      </c>
      <c r="Y151">
        <v>41</v>
      </c>
      <c r="Z151">
        <v>-100</v>
      </c>
      <c r="AA151">
        <v>430.9</v>
      </c>
      <c r="AB151">
        <v>305.89999999999998</v>
      </c>
      <c r="AC151">
        <v>40.86</v>
      </c>
      <c r="AD151">
        <v>1037.8</v>
      </c>
      <c r="AE151">
        <v>1262.2</v>
      </c>
      <c r="AF151">
        <v>-17.78</v>
      </c>
      <c r="AG151" t="s">
        <v>161</v>
      </c>
      <c r="AH151">
        <v>2008</v>
      </c>
      <c r="AI151" t="s">
        <v>54</v>
      </c>
      <c r="AJ151" t="s">
        <v>54</v>
      </c>
      <c r="AK151" t="s">
        <v>53</v>
      </c>
      <c r="AL151" t="s">
        <v>54</v>
      </c>
      <c r="AM151" t="s">
        <v>53</v>
      </c>
      <c r="AN151" t="s">
        <v>53</v>
      </c>
      <c r="AO151" t="s">
        <v>53</v>
      </c>
    </row>
    <row r="152" spans="1:41" x14ac:dyDescent="0.25">
      <c r="A152" t="s">
        <v>41</v>
      </c>
      <c r="B152" t="s">
        <v>42</v>
      </c>
      <c r="C152" t="s">
        <v>156</v>
      </c>
      <c r="D152">
        <v>35085</v>
      </c>
      <c r="E152">
        <v>35085</v>
      </c>
      <c r="F152" t="s">
        <v>204</v>
      </c>
      <c r="G152" t="s">
        <v>45</v>
      </c>
      <c r="H152" t="s">
        <v>46</v>
      </c>
      <c r="I152" t="s">
        <v>158</v>
      </c>
      <c r="J152" t="s">
        <v>159</v>
      </c>
      <c r="K152" t="s">
        <v>49</v>
      </c>
      <c r="L152" t="s">
        <v>50</v>
      </c>
      <c r="M152" t="s">
        <v>160</v>
      </c>
      <c r="N152" t="s">
        <v>52</v>
      </c>
      <c r="O152" t="s">
        <v>53</v>
      </c>
      <c r="P152" t="s">
        <v>53</v>
      </c>
      <c r="Q152" t="s">
        <v>54</v>
      </c>
      <c r="R152" t="s">
        <v>54</v>
      </c>
      <c r="S152" t="s">
        <v>54</v>
      </c>
      <c r="T152" t="s">
        <v>55</v>
      </c>
      <c r="U152">
        <v>59</v>
      </c>
      <c r="V152">
        <v>20</v>
      </c>
      <c r="W152">
        <v>195</v>
      </c>
      <c r="X152">
        <v>145</v>
      </c>
      <c r="Y152">
        <v>11.1</v>
      </c>
      <c r="Z152">
        <v>1206.31</v>
      </c>
      <c r="AA152">
        <v>358.8</v>
      </c>
      <c r="AB152">
        <v>113</v>
      </c>
      <c r="AC152">
        <v>217.52</v>
      </c>
      <c r="AD152">
        <v>650</v>
      </c>
      <c r="AE152">
        <v>55.1</v>
      </c>
      <c r="AF152">
        <v>1079.67</v>
      </c>
      <c r="AG152" t="s">
        <v>161</v>
      </c>
      <c r="AH152">
        <v>2008</v>
      </c>
      <c r="AI152" t="s">
        <v>54</v>
      </c>
      <c r="AJ152" t="s">
        <v>54</v>
      </c>
      <c r="AK152" t="s">
        <v>53</v>
      </c>
      <c r="AL152" t="s">
        <v>54</v>
      </c>
      <c r="AM152" t="s">
        <v>53</v>
      </c>
      <c r="AN152" t="s">
        <v>53</v>
      </c>
      <c r="AO152" t="s">
        <v>53</v>
      </c>
    </row>
    <row r="153" spans="1:41" x14ac:dyDescent="0.25">
      <c r="A153" t="s">
        <v>41</v>
      </c>
      <c r="B153" t="s">
        <v>42</v>
      </c>
      <c r="C153" t="s">
        <v>156</v>
      </c>
      <c r="D153">
        <v>35085</v>
      </c>
      <c r="E153">
        <v>35085</v>
      </c>
      <c r="F153" t="s">
        <v>204</v>
      </c>
      <c r="G153" t="s">
        <v>45</v>
      </c>
      <c r="H153" t="s">
        <v>46</v>
      </c>
      <c r="I153" t="s">
        <v>158</v>
      </c>
      <c r="J153" t="s">
        <v>159</v>
      </c>
      <c r="K153" t="s">
        <v>49</v>
      </c>
      <c r="L153" t="s">
        <v>50</v>
      </c>
      <c r="M153" t="s">
        <v>160</v>
      </c>
      <c r="N153" t="s">
        <v>52</v>
      </c>
      <c r="O153" t="s">
        <v>53</v>
      </c>
      <c r="P153" t="s">
        <v>53</v>
      </c>
      <c r="Q153" t="s">
        <v>54</v>
      </c>
      <c r="R153" t="s">
        <v>54</v>
      </c>
      <c r="S153" t="s">
        <v>54</v>
      </c>
      <c r="T153" t="s">
        <v>57</v>
      </c>
      <c r="U153">
        <v>85.3</v>
      </c>
      <c r="V153">
        <v>30</v>
      </c>
      <c r="W153">
        <v>184.33</v>
      </c>
      <c r="X153">
        <v>90</v>
      </c>
      <c r="Y153">
        <v>20</v>
      </c>
      <c r="Z153">
        <v>350</v>
      </c>
      <c r="AA153">
        <v>444.1</v>
      </c>
      <c r="AB153">
        <v>143</v>
      </c>
      <c r="AC153">
        <v>210.56</v>
      </c>
      <c r="AD153">
        <v>740</v>
      </c>
      <c r="AE153">
        <v>75.099999999999994</v>
      </c>
      <c r="AF153">
        <v>885.35</v>
      </c>
      <c r="AG153" t="s">
        <v>161</v>
      </c>
      <c r="AH153">
        <v>2008</v>
      </c>
      <c r="AI153" t="s">
        <v>54</v>
      </c>
      <c r="AJ153" t="s">
        <v>54</v>
      </c>
      <c r="AK153" t="s">
        <v>53</v>
      </c>
      <c r="AL153" t="s">
        <v>54</v>
      </c>
      <c r="AM153" t="s">
        <v>53</v>
      </c>
      <c r="AN153" t="s">
        <v>53</v>
      </c>
      <c r="AO153" t="s">
        <v>53</v>
      </c>
    </row>
    <row r="154" spans="1:41" x14ac:dyDescent="0.25">
      <c r="A154" t="s">
        <v>41</v>
      </c>
      <c r="B154" t="s">
        <v>42</v>
      </c>
      <c r="C154" t="s">
        <v>156</v>
      </c>
      <c r="D154">
        <v>35085</v>
      </c>
      <c r="E154">
        <v>35085</v>
      </c>
      <c r="F154" t="s">
        <v>204</v>
      </c>
      <c r="G154" t="s">
        <v>45</v>
      </c>
      <c r="H154" t="s">
        <v>46</v>
      </c>
      <c r="I154" t="s">
        <v>158</v>
      </c>
      <c r="J154" t="s">
        <v>159</v>
      </c>
      <c r="K154" t="s">
        <v>49</v>
      </c>
      <c r="L154" t="s">
        <v>50</v>
      </c>
      <c r="M154" t="s">
        <v>160</v>
      </c>
      <c r="N154" t="s">
        <v>52</v>
      </c>
      <c r="O154" t="s">
        <v>53</v>
      </c>
      <c r="P154" t="s">
        <v>53</v>
      </c>
      <c r="Q154" t="s">
        <v>54</v>
      </c>
      <c r="R154" t="s">
        <v>54</v>
      </c>
      <c r="S154" t="s">
        <v>54</v>
      </c>
      <c r="T154" t="s">
        <v>58</v>
      </c>
      <c r="U154">
        <v>0</v>
      </c>
      <c r="V154">
        <v>39.1</v>
      </c>
      <c r="W154">
        <v>-100</v>
      </c>
      <c r="X154">
        <v>0</v>
      </c>
      <c r="Y154">
        <v>21.6</v>
      </c>
      <c r="Z154">
        <v>-100</v>
      </c>
      <c r="AA154">
        <v>444.1</v>
      </c>
      <c r="AB154">
        <v>182.1</v>
      </c>
      <c r="AC154">
        <v>143.88</v>
      </c>
      <c r="AD154">
        <v>740</v>
      </c>
      <c r="AE154">
        <v>96.7</v>
      </c>
      <c r="AF154">
        <v>665.25</v>
      </c>
      <c r="AG154" t="s">
        <v>161</v>
      </c>
      <c r="AH154">
        <v>2008</v>
      </c>
      <c r="AI154" t="s">
        <v>54</v>
      </c>
      <c r="AJ154" t="s">
        <v>54</v>
      </c>
      <c r="AK154" t="s">
        <v>53</v>
      </c>
      <c r="AL154" t="s">
        <v>54</v>
      </c>
      <c r="AM154" t="s">
        <v>53</v>
      </c>
      <c r="AN154" t="s">
        <v>53</v>
      </c>
      <c r="AO154" t="s">
        <v>53</v>
      </c>
    </row>
    <row r="155" spans="1:41" x14ac:dyDescent="0.25">
      <c r="A155" t="s">
        <v>41</v>
      </c>
      <c r="B155" t="s">
        <v>42</v>
      </c>
      <c r="C155" t="s">
        <v>156</v>
      </c>
      <c r="D155">
        <v>35086</v>
      </c>
      <c r="E155">
        <v>35086</v>
      </c>
      <c r="F155" t="s">
        <v>205</v>
      </c>
      <c r="G155" t="s">
        <v>45</v>
      </c>
      <c r="H155" t="s">
        <v>46</v>
      </c>
      <c r="I155" t="s">
        <v>201</v>
      </c>
      <c r="J155" t="s">
        <v>202</v>
      </c>
      <c r="K155" t="s">
        <v>62</v>
      </c>
      <c r="L155" t="s">
        <v>50</v>
      </c>
      <c r="M155" t="s">
        <v>206</v>
      </c>
      <c r="N155" t="s">
        <v>52</v>
      </c>
      <c r="O155" t="s">
        <v>64</v>
      </c>
      <c r="P155">
        <v>12</v>
      </c>
      <c r="Q155" t="s">
        <v>65</v>
      </c>
      <c r="R155">
        <v>20.320965000000001</v>
      </c>
      <c r="S155">
        <v>86.546454299999994</v>
      </c>
      <c r="T155" t="s">
        <v>55</v>
      </c>
      <c r="U155">
        <v>59</v>
      </c>
      <c r="V155">
        <v>170</v>
      </c>
      <c r="W155">
        <v>-65.290000000000006</v>
      </c>
      <c r="X155">
        <v>145</v>
      </c>
      <c r="Y155">
        <v>80</v>
      </c>
      <c r="Z155">
        <v>81.25</v>
      </c>
      <c r="AA155">
        <v>358.8</v>
      </c>
      <c r="AB155">
        <v>1029.5</v>
      </c>
      <c r="AC155">
        <v>-65.150000000000006</v>
      </c>
      <c r="AD155">
        <v>650</v>
      </c>
      <c r="AE155">
        <v>593</v>
      </c>
      <c r="AF155">
        <v>9.61</v>
      </c>
      <c r="AG155" t="s">
        <v>161</v>
      </c>
      <c r="AH155">
        <v>2008</v>
      </c>
      <c r="AI155" t="s">
        <v>54</v>
      </c>
      <c r="AJ155" t="s">
        <v>54</v>
      </c>
      <c r="AK155" t="s">
        <v>53</v>
      </c>
      <c r="AL155" t="s">
        <v>54</v>
      </c>
      <c r="AM155" t="s">
        <v>53</v>
      </c>
      <c r="AN155" t="s">
        <v>53</v>
      </c>
      <c r="AO155" t="s">
        <v>53</v>
      </c>
    </row>
    <row r="156" spans="1:41" x14ac:dyDescent="0.25">
      <c r="A156" t="s">
        <v>41</v>
      </c>
      <c r="B156" t="s">
        <v>42</v>
      </c>
      <c r="C156" t="s">
        <v>156</v>
      </c>
      <c r="D156">
        <v>35086</v>
      </c>
      <c r="E156">
        <v>35086</v>
      </c>
      <c r="F156" t="s">
        <v>205</v>
      </c>
      <c r="G156" t="s">
        <v>45</v>
      </c>
      <c r="H156" t="s">
        <v>46</v>
      </c>
      <c r="I156" t="s">
        <v>201</v>
      </c>
      <c r="J156" t="s">
        <v>202</v>
      </c>
      <c r="K156" t="s">
        <v>62</v>
      </c>
      <c r="L156" t="s">
        <v>50</v>
      </c>
      <c r="M156" t="s">
        <v>206</v>
      </c>
      <c r="N156" t="s">
        <v>52</v>
      </c>
      <c r="O156" t="s">
        <v>64</v>
      </c>
      <c r="P156">
        <v>12</v>
      </c>
      <c r="Q156" t="s">
        <v>65</v>
      </c>
      <c r="R156">
        <v>20.320965000000001</v>
      </c>
      <c r="S156">
        <v>86.546454299999994</v>
      </c>
      <c r="T156" t="s">
        <v>57</v>
      </c>
      <c r="U156">
        <v>85.3</v>
      </c>
      <c r="V156">
        <v>250.5</v>
      </c>
      <c r="W156">
        <v>-65.95</v>
      </c>
      <c r="X156">
        <v>90</v>
      </c>
      <c r="Y156">
        <v>140</v>
      </c>
      <c r="Z156">
        <v>-35.71</v>
      </c>
      <c r="AA156">
        <v>444.1</v>
      </c>
      <c r="AB156">
        <v>1280</v>
      </c>
      <c r="AC156">
        <v>-65.3</v>
      </c>
      <c r="AD156">
        <v>740</v>
      </c>
      <c r="AE156">
        <v>733</v>
      </c>
      <c r="AF156">
        <v>0.95</v>
      </c>
      <c r="AG156" t="s">
        <v>161</v>
      </c>
      <c r="AH156">
        <v>2008</v>
      </c>
      <c r="AI156" t="s">
        <v>54</v>
      </c>
      <c r="AJ156" t="s">
        <v>54</v>
      </c>
      <c r="AK156" t="s">
        <v>53</v>
      </c>
      <c r="AL156" t="s">
        <v>54</v>
      </c>
      <c r="AM156" t="s">
        <v>53</v>
      </c>
      <c r="AN156" t="s">
        <v>53</v>
      </c>
      <c r="AO156" t="s">
        <v>53</v>
      </c>
    </row>
    <row r="157" spans="1:41" x14ac:dyDescent="0.25">
      <c r="A157" t="s">
        <v>41</v>
      </c>
      <c r="B157" t="s">
        <v>42</v>
      </c>
      <c r="C157" t="s">
        <v>156</v>
      </c>
      <c r="D157">
        <v>35086</v>
      </c>
      <c r="E157">
        <v>35086</v>
      </c>
      <c r="F157" t="s">
        <v>205</v>
      </c>
      <c r="G157" t="s">
        <v>45</v>
      </c>
      <c r="H157" t="s">
        <v>46</v>
      </c>
      <c r="I157" t="s">
        <v>201</v>
      </c>
      <c r="J157" t="s">
        <v>202</v>
      </c>
      <c r="K157" t="s">
        <v>62</v>
      </c>
      <c r="L157" t="s">
        <v>50</v>
      </c>
      <c r="M157" t="s">
        <v>206</v>
      </c>
      <c r="N157" t="s">
        <v>52</v>
      </c>
      <c r="O157" t="s">
        <v>64</v>
      </c>
      <c r="P157">
        <v>12</v>
      </c>
      <c r="Q157" t="s">
        <v>65</v>
      </c>
      <c r="R157">
        <v>20.320965000000001</v>
      </c>
      <c r="S157">
        <v>86.546454299999994</v>
      </c>
      <c r="T157" t="s">
        <v>58</v>
      </c>
      <c r="U157">
        <v>0</v>
      </c>
      <c r="V157">
        <v>39.1</v>
      </c>
      <c r="W157">
        <v>-100</v>
      </c>
      <c r="X157">
        <v>0</v>
      </c>
      <c r="Y157">
        <v>21.6</v>
      </c>
      <c r="Z157">
        <v>-100</v>
      </c>
      <c r="AA157">
        <v>444.1</v>
      </c>
      <c r="AB157">
        <v>1319.1</v>
      </c>
      <c r="AC157">
        <v>-66.33</v>
      </c>
      <c r="AD157">
        <v>740</v>
      </c>
      <c r="AE157">
        <v>754.6</v>
      </c>
      <c r="AF157">
        <v>-1.93</v>
      </c>
      <c r="AG157" t="s">
        <v>161</v>
      </c>
      <c r="AH157">
        <v>2008</v>
      </c>
      <c r="AI157" t="s">
        <v>54</v>
      </c>
      <c r="AJ157" t="s">
        <v>54</v>
      </c>
      <c r="AK157" t="s">
        <v>53</v>
      </c>
      <c r="AL157" t="s">
        <v>54</v>
      </c>
      <c r="AM157" t="s">
        <v>53</v>
      </c>
      <c r="AN157" t="s">
        <v>53</v>
      </c>
      <c r="AO157" t="s">
        <v>53</v>
      </c>
    </row>
    <row r="158" spans="1:41" x14ac:dyDescent="0.25">
      <c r="A158" t="s">
        <v>41</v>
      </c>
      <c r="B158" t="s">
        <v>42</v>
      </c>
      <c r="C158" t="s">
        <v>77</v>
      </c>
      <c r="D158">
        <v>35633</v>
      </c>
      <c r="E158">
        <v>35633</v>
      </c>
      <c r="F158" t="s">
        <v>207</v>
      </c>
      <c r="G158" t="s">
        <v>45</v>
      </c>
      <c r="H158" t="s">
        <v>46</v>
      </c>
      <c r="I158" t="s">
        <v>85</v>
      </c>
      <c r="J158" t="s">
        <v>86</v>
      </c>
      <c r="K158" t="s">
        <v>49</v>
      </c>
      <c r="L158" t="s">
        <v>50</v>
      </c>
      <c r="M158" t="s">
        <v>208</v>
      </c>
      <c r="N158" t="s">
        <v>52</v>
      </c>
      <c r="O158" t="s">
        <v>53</v>
      </c>
      <c r="P158" t="s">
        <v>53</v>
      </c>
      <c r="Q158" t="s">
        <v>65</v>
      </c>
      <c r="R158" t="s">
        <v>54</v>
      </c>
      <c r="S158" t="s">
        <v>54</v>
      </c>
      <c r="T158" t="s">
        <v>55</v>
      </c>
      <c r="U158">
        <v>59</v>
      </c>
      <c r="V158">
        <v>35.200000000000003</v>
      </c>
      <c r="W158">
        <v>67.61</v>
      </c>
      <c r="X158">
        <v>145</v>
      </c>
      <c r="Y158">
        <v>44.35</v>
      </c>
      <c r="Z158">
        <v>226.94</v>
      </c>
      <c r="AA158">
        <v>358.8</v>
      </c>
      <c r="AB158">
        <v>225.8</v>
      </c>
      <c r="AC158">
        <v>58.9</v>
      </c>
      <c r="AD158">
        <v>650</v>
      </c>
      <c r="AE158">
        <v>441.95</v>
      </c>
      <c r="AF158">
        <v>47.08</v>
      </c>
      <c r="AG158" t="s">
        <v>209</v>
      </c>
      <c r="AH158">
        <v>2016</v>
      </c>
      <c r="AI158" t="s">
        <v>54</v>
      </c>
      <c r="AJ158" t="s">
        <v>54</v>
      </c>
      <c r="AK158" t="s">
        <v>53</v>
      </c>
      <c r="AL158" t="s">
        <v>54</v>
      </c>
      <c r="AM158" t="s">
        <v>53</v>
      </c>
      <c r="AN158" t="s">
        <v>53</v>
      </c>
      <c r="AO158" t="s">
        <v>53</v>
      </c>
    </row>
    <row r="159" spans="1:41" x14ac:dyDescent="0.25">
      <c r="A159" t="s">
        <v>41</v>
      </c>
      <c r="B159" t="s">
        <v>42</v>
      </c>
      <c r="C159" t="s">
        <v>77</v>
      </c>
      <c r="D159">
        <v>35633</v>
      </c>
      <c r="E159">
        <v>35633</v>
      </c>
      <c r="F159" t="s">
        <v>207</v>
      </c>
      <c r="G159" t="s">
        <v>45</v>
      </c>
      <c r="H159" t="s">
        <v>46</v>
      </c>
      <c r="I159" t="s">
        <v>85</v>
      </c>
      <c r="J159" t="s">
        <v>86</v>
      </c>
      <c r="K159" t="s">
        <v>49</v>
      </c>
      <c r="L159" t="s">
        <v>50</v>
      </c>
      <c r="M159" t="s">
        <v>208</v>
      </c>
      <c r="N159" t="s">
        <v>52</v>
      </c>
      <c r="O159" t="s">
        <v>53</v>
      </c>
      <c r="P159" t="s">
        <v>53</v>
      </c>
      <c r="Q159" t="s">
        <v>65</v>
      </c>
      <c r="R159" t="s">
        <v>54</v>
      </c>
      <c r="S159" t="s">
        <v>54</v>
      </c>
      <c r="T159" t="s">
        <v>57</v>
      </c>
      <c r="U159">
        <v>85.3</v>
      </c>
      <c r="V159">
        <v>36.5</v>
      </c>
      <c r="W159">
        <v>133.69999999999999</v>
      </c>
      <c r="X159">
        <v>90</v>
      </c>
      <c r="Y159">
        <v>69.75</v>
      </c>
      <c r="Z159">
        <v>29.03</v>
      </c>
      <c r="AA159">
        <v>444.1</v>
      </c>
      <c r="AB159">
        <v>262.3</v>
      </c>
      <c r="AC159">
        <v>69.31</v>
      </c>
      <c r="AD159">
        <v>740</v>
      </c>
      <c r="AE159">
        <v>511.7</v>
      </c>
      <c r="AF159">
        <v>44.62</v>
      </c>
      <c r="AG159" t="s">
        <v>209</v>
      </c>
      <c r="AH159">
        <v>2016</v>
      </c>
      <c r="AI159" t="s">
        <v>54</v>
      </c>
      <c r="AJ159" t="s">
        <v>54</v>
      </c>
      <c r="AK159" t="s">
        <v>53</v>
      </c>
      <c r="AL159" t="s">
        <v>54</v>
      </c>
      <c r="AM159" t="s">
        <v>53</v>
      </c>
      <c r="AN159" t="s">
        <v>53</v>
      </c>
      <c r="AO159" t="s">
        <v>53</v>
      </c>
    </row>
    <row r="160" spans="1:41" x14ac:dyDescent="0.25">
      <c r="A160" t="s">
        <v>41</v>
      </c>
      <c r="B160" t="s">
        <v>42</v>
      </c>
      <c r="C160" t="s">
        <v>77</v>
      </c>
      <c r="D160">
        <v>35633</v>
      </c>
      <c r="E160">
        <v>35633</v>
      </c>
      <c r="F160" t="s">
        <v>207</v>
      </c>
      <c r="G160" t="s">
        <v>45</v>
      </c>
      <c r="H160" t="s">
        <v>46</v>
      </c>
      <c r="I160" t="s">
        <v>85</v>
      </c>
      <c r="J160" t="s">
        <v>86</v>
      </c>
      <c r="K160" t="s">
        <v>49</v>
      </c>
      <c r="L160" t="s">
        <v>50</v>
      </c>
      <c r="M160" t="s">
        <v>208</v>
      </c>
      <c r="N160" t="s">
        <v>52</v>
      </c>
      <c r="O160" t="s">
        <v>53</v>
      </c>
      <c r="P160" t="s">
        <v>53</v>
      </c>
      <c r="Q160" t="s">
        <v>65</v>
      </c>
      <c r="R160" t="s">
        <v>54</v>
      </c>
      <c r="S160" t="s">
        <v>54</v>
      </c>
      <c r="T160" t="s">
        <v>58</v>
      </c>
      <c r="U160">
        <v>0</v>
      </c>
      <c r="V160">
        <v>39.1</v>
      </c>
      <c r="W160">
        <v>-100</v>
      </c>
      <c r="X160">
        <v>0</v>
      </c>
      <c r="Y160">
        <v>21.6</v>
      </c>
      <c r="Z160">
        <v>-100</v>
      </c>
      <c r="AA160">
        <v>444.1</v>
      </c>
      <c r="AB160">
        <v>301.39999999999998</v>
      </c>
      <c r="AC160">
        <v>47.35</v>
      </c>
      <c r="AD160">
        <v>740</v>
      </c>
      <c r="AE160">
        <v>533.29999999999995</v>
      </c>
      <c r="AF160">
        <v>38.76</v>
      </c>
      <c r="AG160" t="s">
        <v>209</v>
      </c>
      <c r="AH160">
        <v>2016</v>
      </c>
      <c r="AI160" t="s">
        <v>54</v>
      </c>
      <c r="AJ160" t="s">
        <v>54</v>
      </c>
      <c r="AK160" t="s">
        <v>53</v>
      </c>
      <c r="AL160" t="s">
        <v>54</v>
      </c>
      <c r="AM160" t="s">
        <v>53</v>
      </c>
      <c r="AN160" t="s">
        <v>53</v>
      </c>
      <c r="AO160" t="s">
        <v>53</v>
      </c>
    </row>
    <row r="161" spans="1:41" x14ac:dyDescent="0.25">
      <c r="A161" t="s">
        <v>41</v>
      </c>
      <c r="B161" t="s">
        <v>42</v>
      </c>
      <c r="C161" t="s">
        <v>119</v>
      </c>
      <c r="D161">
        <v>35943</v>
      </c>
      <c r="E161">
        <v>35943</v>
      </c>
      <c r="F161" t="s">
        <v>210</v>
      </c>
      <c r="G161" t="s">
        <v>45</v>
      </c>
      <c r="H161" t="s">
        <v>46</v>
      </c>
      <c r="I161" t="s">
        <v>121</v>
      </c>
      <c r="J161" t="s">
        <v>122</v>
      </c>
      <c r="K161" t="s">
        <v>49</v>
      </c>
      <c r="L161" t="s">
        <v>50</v>
      </c>
      <c r="M161" t="s">
        <v>165</v>
      </c>
      <c r="N161" t="s">
        <v>103</v>
      </c>
      <c r="O161" t="s">
        <v>53</v>
      </c>
      <c r="P161" t="s">
        <v>53</v>
      </c>
      <c r="Q161" t="s">
        <v>54</v>
      </c>
      <c r="R161" t="s">
        <v>54</v>
      </c>
      <c r="S161" t="s">
        <v>54</v>
      </c>
      <c r="T161" t="s">
        <v>55</v>
      </c>
      <c r="U161">
        <v>59</v>
      </c>
      <c r="V161">
        <v>39.1</v>
      </c>
      <c r="W161">
        <v>50.9</v>
      </c>
      <c r="X161">
        <v>145</v>
      </c>
      <c r="Y161">
        <v>21.6</v>
      </c>
      <c r="Z161">
        <v>571.29999999999995</v>
      </c>
      <c r="AA161">
        <v>358.8</v>
      </c>
      <c r="AB161">
        <v>184.8</v>
      </c>
      <c r="AC161">
        <v>94.16</v>
      </c>
      <c r="AD161">
        <v>650</v>
      </c>
      <c r="AE161">
        <v>184.8</v>
      </c>
      <c r="AF161">
        <v>251.73</v>
      </c>
      <c r="AG161" t="s">
        <v>209</v>
      </c>
      <c r="AH161">
        <v>2016</v>
      </c>
      <c r="AI161" t="s">
        <v>54</v>
      </c>
      <c r="AJ161" t="s">
        <v>54</v>
      </c>
      <c r="AK161" t="s">
        <v>53</v>
      </c>
      <c r="AL161" t="s">
        <v>54</v>
      </c>
      <c r="AM161" t="s">
        <v>53</v>
      </c>
      <c r="AN161" t="s">
        <v>53</v>
      </c>
      <c r="AO161" t="s">
        <v>53</v>
      </c>
    </row>
    <row r="162" spans="1:41" x14ac:dyDescent="0.25">
      <c r="A162" t="s">
        <v>41</v>
      </c>
      <c r="B162" t="s">
        <v>42</v>
      </c>
      <c r="C162" t="s">
        <v>119</v>
      </c>
      <c r="D162">
        <v>35943</v>
      </c>
      <c r="E162">
        <v>35943</v>
      </c>
      <c r="F162" t="s">
        <v>210</v>
      </c>
      <c r="G162" t="s">
        <v>45</v>
      </c>
      <c r="H162" t="s">
        <v>46</v>
      </c>
      <c r="I162" t="s">
        <v>121</v>
      </c>
      <c r="J162" t="s">
        <v>122</v>
      </c>
      <c r="K162" t="s">
        <v>49</v>
      </c>
      <c r="L162" t="s">
        <v>50</v>
      </c>
      <c r="M162" t="s">
        <v>165</v>
      </c>
      <c r="N162" t="s">
        <v>103</v>
      </c>
      <c r="O162" t="s">
        <v>53</v>
      </c>
      <c r="P162" t="s">
        <v>53</v>
      </c>
      <c r="Q162" t="s">
        <v>54</v>
      </c>
      <c r="R162" t="s">
        <v>54</v>
      </c>
      <c r="S162" t="s">
        <v>54</v>
      </c>
      <c r="T162" t="s">
        <v>57</v>
      </c>
      <c r="U162">
        <v>85.3</v>
      </c>
      <c r="V162">
        <v>50.25</v>
      </c>
      <c r="W162">
        <v>69.75</v>
      </c>
      <c r="X162">
        <v>90</v>
      </c>
      <c r="Y162">
        <v>39.200000000000003</v>
      </c>
      <c r="Z162">
        <v>129.59</v>
      </c>
      <c r="AA162">
        <v>444.1</v>
      </c>
      <c r="AB162">
        <v>235.05</v>
      </c>
      <c r="AC162">
        <v>88.94</v>
      </c>
      <c r="AD162">
        <v>740</v>
      </c>
      <c r="AE162">
        <v>224</v>
      </c>
      <c r="AF162">
        <v>230.36</v>
      </c>
      <c r="AG162" t="s">
        <v>209</v>
      </c>
      <c r="AH162">
        <v>2016</v>
      </c>
      <c r="AI162" t="s">
        <v>54</v>
      </c>
      <c r="AJ162" t="s">
        <v>54</v>
      </c>
      <c r="AK162" t="s">
        <v>53</v>
      </c>
      <c r="AL162" t="s">
        <v>54</v>
      </c>
      <c r="AM162" t="s">
        <v>53</v>
      </c>
      <c r="AN162" t="s">
        <v>53</v>
      </c>
      <c r="AO162" t="s">
        <v>53</v>
      </c>
    </row>
    <row r="163" spans="1:41" x14ac:dyDescent="0.25">
      <c r="A163" t="s">
        <v>41</v>
      </c>
      <c r="B163" t="s">
        <v>42</v>
      </c>
      <c r="C163" t="s">
        <v>119</v>
      </c>
      <c r="D163">
        <v>35943</v>
      </c>
      <c r="E163">
        <v>35943</v>
      </c>
      <c r="F163" t="s">
        <v>210</v>
      </c>
      <c r="G163" t="s">
        <v>45</v>
      </c>
      <c r="H163" t="s">
        <v>46</v>
      </c>
      <c r="I163" t="s">
        <v>121</v>
      </c>
      <c r="J163" t="s">
        <v>122</v>
      </c>
      <c r="K163" t="s">
        <v>49</v>
      </c>
      <c r="L163" t="s">
        <v>50</v>
      </c>
      <c r="M163" t="s">
        <v>165</v>
      </c>
      <c r="N163" t="s">
        <v>103</v>
      </c>
      <c r="O163" t="s">
        <v>53</v>
      </c>
      <c r="P163" t="s">
        <v>53</v>
      </c>
      <c r="Q163" t="s">
        <v>54</v>
      </c>
      <c r="R163" t="s">
        <v>54</v>
      </c>
      <c r="S163" t="s">
        <v>54</v>
      </c>
      <c r="T163" t="s">
        <v>58</v>
      </c>
      <c r="U163">
        <v>0</v>
      </c>
      <c r="V163">
        <v>39.1</v>
      </c>
      <c r="W163">
        <v>-100</v>
      </c>
      <c r="X163">
        <v>0</v>
      </c>
      <c r="Y163">
        <v>21.6</v>
      </c>
      <c r="Z163">
        <v>-100</v>
      </c>
      <c r="AA163">
        <v>444.1</v>
      </c>
      <c r="AB163">
        <v>274.14999999999998</v>
      </c>
      <c r="AC163">
        <v>61.99</v>
      </c>
      <c r="AD163">
        <v>740</v>
      </c>
      <c r="AE163">
        <v>245.6</v>
      </c>
      <c r="AF163">
        <v>201.3</v>
      </c>
      <c r="AG163" t="s">
        <v>209</v>
      </c>
      <c r="AH163">
        <v>2016</v>
      </c>
      <c r="AI163" t="s">
        <v>54</v>
      </c>
      <c r="AJ163" t="s">
        <v>54</v>
      </c>
      <c r="AK163" t="s">
        <v>53</v>
      </c>
      <c r="AL163" t="s">
        <v>54</v>
      </c>
      <c r="AM163" t="s">
        <v>53</v>
      </c>
      <c r="AN163" t="s">
        <v>53</v>
      </c>
      <c r="AO163" t="s">
        <v>53</v>
      </c>
    </row>
    <row r="164" spans="1:41" x14ac:dyDescent="0.25">
      <c r="A164" t="s">
        <v>41</v>
      </c>
      <c r="B164" t="s">
        <v>42</v>
      </c>
      <c r="C164" t="s">
        <v>43</v>
      </c>
      <c r="D164">
        <v>36528</v>
      </c>
      <c r="E164">
        <v>36528</v>
      </c>
      <c r="F164" t="s">
        <v>211</v>
      </c>
      <c r="G164" t="s">
        <v>45</v>
      </c>
      <c r="H164" t="s">
        <v>46</v>
      </c>
      <c r="I164" t="s">
        <v>60</v>
      </c>
      <c r="J164" t="s">
        <v>61</v>
      </c>
      <c r="K164" t="s">
        <v>62</v>
      </c>
      <c r="L164" t="s">
        <v>50</v>
      </c>
      <c r="M164" t="s">
        <v>212</v>
      </c>
      <c r="N164" t="s">
        <v>52</v>
      </c>
      <c r="O164" t="s">
        <v>64</v>
      </c>
      <c r="P164">
        <v>37</v>
      </c>
      <c r="Q164" t="s">
        <v>65</v>
      </c>
      <c r="R164">
        <v>19.972100999999999</v>
      </c>
      <c r="S164">
        <v>84.628619999999998</v>
      </c>
      <c r="T164" t="s">
        <v>55</v>
      </c>
      <c r="U164">
        <v>59</v>
      </c>
      <c r="V164">
        <v>39.1</v>
      </c>
      <c r="W164">
        <v>50.9</v>
      </c>
      <c r="X164">
        <v>145</v>
      </c>
      <c r="Y164">
        <v>21.6</v>
      </c>
      <c r="Z164">
        <v>571.29999999999995</v>
      </c>
      <c r="AA164">
        <v>358.8</v>
      </c>
      <c r="AB164">
        <v>207.55</v>
      </c>
      <c r="AC164">
        <v>72.87</v>
      </c>
      <c r="AD164">
        <v>650</v>
      </c>
      <c r="AE164">
        <v>154.69999999999999</v>
      </c>
      <c r="AF164">
        <v>320.17</v>
      </c>
      <c r="AG164" t="s">
        <v>168</v>
      </c>
      <c r="AH164">
        <v>2016</v>
      </c>
      <c r="AI164" t="s">
        <v>54</v>
      </c>
      <c r="AJ164" t="s">
        <v>54</v>
      </c>
      <c r="AK164" t="s">
        <v>53</v>
      </c>
      <c r="AL164" t="s">
        <v>54</v>
      </c>
      <c r="AM164" t="s">
        <v>53</v>
      </c>
      <c r="AN164" t="s">
        <v>53</v>
      </c>
      <c r="AO164" t="s">
        <v>53</v>
      </c>
    </row>
    <row r="165" spans="1:41" x14ac:dyDescent="0.25">
      <c r="A165" t="s">
        <v>41</v>
      </c>
      <c r="B165" t="s">
        <v>42</v>
      </c>
      <c r="C165" t="s">
        <v>43</v>
      </c>
      <c r="D165">
        <v>36528</v>
      </c>
      <c r="E165">
        <v>36528</v>
      </c>
      <c r="F165" t="s">
        <v>211</v>
      </c>
      <c r="G165" t="s">
        <v>45</v>
      </c>
      <c r="H165" t="s">
        <v>46</v>
      </c>
      <c r="I165" t="s">
        <v>60</v>
      </c>
      <c r="J165" t="s">
        <v>61</v>
      </c>
      <c r="K165" t="s">
        <v>62</v>
      </c>
      <c r="L165" t="s">
        <v>50</v>
      </c>
      <c r="M165" t="s">
        <v>212</v>
      </c>
      <c r="N165" t="s">
        <v>52</v>
      </c>
      <c r="O165" t="s">
        <v>64</v>
      </c>
      <c r="P165">
        <v>37</v>
      </c>
      <c r="Q165" t="s">
        <v>65</v>
      </c>
      <c r="R165">
        <v>19.972100999999999</v>
      </c>
      <c r="S165">
        <v>84.628619999999998</v>
      </c>
      <c r="T165" t="s">
        <v>57</v>
      </c>
      <c r="U165">
        <v>85.3</v>
      </c>
      <c r="V165">
        <v>50.25</v>
      </c>
      <c r="W165">
        <v>69.75</v>
      </c>
      <c r="X165">
        <v>90</v>
      </c>
      <c r="Y165">
        <v>39.200000000000003</v>
      </c>
      <c r="Z165">
        <v>129.59</v>
      </c>
      <c r="AA165">
        <v>444.1</v>
      </c>
      <c r="AB165">
        <v>257.8</v>
      </c>
      <c r="AC165">
        <v>72.27</v>
      </c>
      <c r="AD165">
        <v>740</v>
      </c>
      <c r="AE165">
        <v>193.9</v>
      </c>
      <c r="AF165">
        <v>281.64</v>
      </c>
      <c r="AG165" t="s">
        <v>168</v>
      </c>
      <c r="AH165">
        <v>2016</v>
      </c>
      <c r="AI165" t="s">
        <v>54</v>
      </c>
      <c r="AJ165" t="s">
        <v>54</v>
      </c>
      <c r="AK165" t="s">
        <v>53</v>
      </c>
      <c r="AL165" t="s">
        <v>54</v>
      </c>
      <c r="AM165" t="s">
        <v>53</v>
      </c>
      <c r="AN165" t="s">
        <v>53</v>
      </c>
      <c r="AO165" t="s">
        <v>53</v>
      </c>
    </row>
    <row r="166" spans="1:41" x14ac:dyDescent="0.25">
      <c r="A166" t="s">
        <v>41</v>
      </c>
      <c r="B166" t="s">
        <v>42</v>
      </c>
      <c r="C166" t="s">
        <v>43</v>
      </c>
      <c r="D166">
        <v>36528</v>
      </c>
      <c r="E166">
        <v>36528</v>
      </c>
      <c r="F166" t="s">
        <v>211</v>
      </c>
      <c r="G166" t="s">
        <v>45</v>
      </c>
      <c r="H166" t="s">
        <v>46</v>
      </c>
      <c r="I166" t="s">
        <v>60</v>
      </c>
      <c r="J166" t="s">
        <v>61</v>
      </c>
      <c r="K166" t="s">
        <v>62</v>
      </c>
      <c r="L166" t="s">
        <v>50</v>
      </c>
      <c r="M166" t="s">
        <v>212</v>
      </c>
      <c r="N166" t="s">
        <v>52</v>
      </c>
      <c r="O166" t="s">
        <v>64</v>
      </c>
      <c r="P166">
        <v>37</v>
      </c>
      <c r="Q166" t="s">
        <v>65</v>
      </c>
      <c r="R166">
        <v>19.972100999999999</v>
      </c>
      <c r="S166">
        <v>84.628619999999998</v>
      </c>
      <c r="T166" t="s">
        <v>58</v>
      </c>
      <c r="U166">
        <v>0</v>
      </c>
      <c r="V166">
        <v>39.1</v>
      </c>
      <c r="W166">
        <v>-100</v>
      </c>
      <c r="X166">
        <v>0</v>
      </c>
      <c r="Y166">
        <v>21.6</v>
      </c>
      <c r="Z166">
        <v>-100</v>
      </c>
      <c r="AA166">
        <v>444.1</v>
      </c>
      <c r="AB166">
        <v>296.89999999999998</v>
      </c>
      <c r="AC166">
        <v>49.58</v>
      </c>
      <c r="AD166">
        <v>740</v>
      </c>
      <c r="AE166">
        <v>215.5</v>
      </c>
      <c r="AF166">
        <v>243.39</v>
      </c>
      <c r="AG166" t="s">
        <v>168</v>
      </c>
      <c r="AH166">
        <v>2016</v>
      </c>
      <c r="AI166" t="s">
        <v>54</v>
      </c>
      <c r="AJ166" t="s">
        <v>54</v>
      </c>
      <c r="AK166" t="s">
        <v>53</v>
      </c>
      <c r="AL166" t="s">
        <v>54</v>
      </c>
      <c r="AM166" t="s">
        <v>53</v>
      </c>
      <c r="AN166" t="s">
        <v>53</v>
      </c>
      <c r="AO166" t="s">
        <v>53</v>
      </c>
    </row>
    <row r="167" spans="1:41" x14ac:dyDescent="0.25">
      <c r="A167" t="s">
        <v>41</v>
      </c>
      <c r="B167" t="s">
        <v>42</v>
      </c>
      <c r="C167" t="s">
        <v>43</v>
      </c>
      <c r="D167">
        <v>36529</v>
      </c>
      <c r="E167">
        <v>36529</v>
      </c>
      <c r="F167" t="s">
        <v>213</v>
      </c>
      <c r="G167" t="s">
        <v>45</v>
      </c>
      <c r="H167" t="s">
        <v>46</v>
      </c>
      <c r="I167" t="s">
        <v>60</v>
      </c>
      <c r="J167" t="s">
        <v>61</v>
      </c>
      <c r="K167" t="s">
        <v>62</v>
      </c>
      <c r="L167" t="s">
        <v>50</v>
      </c>
      <c r="M167" t="s">
        <v>72</v>
      </c>
      <c r="N167" t="s">
        <v>52</v>
      </c>
      <c r="O167" t="s">
        <v>64</v>
      </c>
      <c r="P167">
        <v>29</v>
      </c>
      <c r="Q167" t="s">
        <v>65</v>
      </c>
      <c r="R167">
        <v>19.205749000000001</v>
      </c>
      <c r="S167">
        <v>84.592540999999997</v>
      </c>
      <c r="T167" t="s">
        <v>55</v>
      </c>
      <c r="U167">
        <v>59</v>
      </c>
      <c r="V167">
        <v>39.1</v>
      </c>
      <c r="W167">
        <v>50.9</v>
      </c>
      <c r="X167">
        <v>145</v>
      </c>
      <c r="Y167">
        <v>21.6</v>
      </c>
      <c r="Z167">
        <v>571.29999999999995</v>
      </c>
      <c r="AA167">
        <v>358.8</v>
      </c>
      <c r="AB167">
        <v>156.22999999999999</v>
      </c>
      <c r="AC167">
        <v>129.66</v>
      </c>
      <c r="AD167">
        <v>650</v>
      </c>
      <c r="AE167">
        <v>135.01</v>
      </c>
      <c r="AF167">
        <v>381.45</v>
      </c>
      <c r="AG167" t="s">
        <v>56</v>
      </c>
      <c r="AH167">
        <v>2016</v>
      </c>
      <c r="AI167" t="s">
        <v>54</v>
      </c>
      <c r="AJ167" t="s">
        <v>54</v>
      </c>
      <c r="AK167" t="s">
        <v>53</v>
      </c>
      <c r="AL167" t="s">
        <v>54</v>
      </c>
      <c r="AM167" t="s">
        <v>53</v>
      </c>
      <c r="AN167" t="s">
        <v>53</v>
      </c>
      <c r="AO167" t="s">
        <v>53</v>
      </c>
    </row>
    <row r="168" spans="1:41" x14ac:dyDescent="0.25">
      <c r="A168" t="s">
        <v>41</v>
      </c>
      <c r="B168" t="s">
        <v>42</v>
      </c>
      <c r="C168" t="s">
        <v>43</v>
      </c>
      <c r="D168">
        <v>36529</v>
      </c>
      <c r="E168">
        <v>36529</v>
      </c>
      <c r="F168" t="s">
        <v>213</v>
      </c>
      <c r="G168" t="s">
        <v>45</v>
      </c>
      <c r="H168" t="s">
        <v>46</v>
      </c>
      <c r="I168" t="s">
        <v>60</v>
      </c>
      <c r="J168" t="s">
        <v>61</v>
      </c>
      <c r="K168" t="s">
        <v>62</v>
      </c>
      <c r="L168" t="s">
        <v>50</v>
      </c>
      <c r="M168" t="s">
        <v>72</v>
      </c>
      <c r="N168" t="s">
        <v>52</v>
      </c>
      <c r="O168" t="s">
        <v>64</v>
      </c>
      <c r="P168">
        <v>29</v>
      </c>
      <c r="Q168" t="s">
        <v>65</v>
      </c>
      <c r="R168">
        <v>19.205749000000001</v>
      </c>
      <c r="S168">
        <v>84.592540999999997</v>
      </c>
      <c r="T168" t="s">
        <v>57</v>
      </c>
      <c r="U168">
        <v>85.3</v>
      </c>
      <c r="V168">
        <v>50.25</v>
      </c>
      <c r="W168">
        <v>69.75</v>
      </c>
      <c r="X168">
        <v>90</v>
      </c>
      <c r="Y168">
        <v>39.200000000000003</v>
      </c>
      <c r="Z168">
        <v>129.59</v>
      </c>
      <c r="AA168">
        <v>444.1</v>
      </c>
      <c r="AB168">
        <v>206.48</v>
      </c>
      <c r="AC168">
        <v>115.08</v>
      </c>
      <c r="AD168">
        <v>740</v>
      </c>
      <c r="AE168">
        <v>174.21</v>
      </c>
      <c r="AF168">
        <v>324.77</v>
      </c>
      <c r="AG168" t="s">
        <v>56</v>
      </c>
      <c r="AH168">
        <v>2016</v>
      </c>
      <c r="AI168" t="s">
        <v>54</v>
      </c>
      <c r="AJ168" t="s">
        <v>54</v>
      </c>
      <c r="AK168" t="s">
        <v>53</v>
      </c>
      <c r="AL168" t="s">
        <v>54</v>
      </c>
      <c r="AM168" t="s">
        <v>53</v>
      </c>
      <c r="AN168" t="s">
        <v>53</v>
      </c>
      <c r="AO168" t="s">
        <v>53</v>
      </c>
    </row>
    <row r="169" spans="1:41" x14ac:dyDescent="0.25">
      <c r="A169" t="s">
        <v>41</v>
      </c>
      <c r="B169" t="s">
        <v>42</v>
      </c>
      <c r="C169" t="s">
        <v>43</v>
      </c>
      <c r="D169">
        <v>36529</v>
      </c>
      <c r="E169">
        <v>36529</v>
      </c>
      <c r="F169" t="s">
        <v>213</v>
      </c>
      <c r="G169" t="s">
        <v>45</v>
      </c>
      <c r="H169" t="s">
        <v>46</v>
      </c>
      <c r="I169" t="s">
        <v>60</v>
      </c>
      <c r="J169" t="s">
        <v>61</v>
      </c>
      <c r="K169" t="s">
        <v>62</v>
      </c>
      <c r="L169" t="s">
        <v>50</v>
      </c>
      <c r="M169" t="s">
        <v>72</v>
      </c>
      <c r="N169" t="s">
        <v>52</v>
      </c>
      <c r="O169" t="s">
        <v>64</v>
      </c>
      <c r="P169">
        <v>29</v>
      </c>
      <c r="Q169" t="s">
        <v>65</v>
      </c>
      <c r="R169">
        <v>19.205749000000001</v>
      </c>
      <c r="S169">
        <v>84.592540999999997</v>
      </c>
      <c r="T169" t="s">
        <v>58</v>
      </c>
      <c r="U169">
        <v>0</v>
      </c>
      <c r="V169">
        <v>39.1</v>
      </c>
      <c r="W169">
        <v>-100</v>
      </c>
      <c r="X169">
        <v>0</v>
      </c>
      <c r="Y169">
        <v>21.6</v>
      </c>
      <c r="Z169">
        <v>-100</v>
      </c>
      <c r="AA169">
        <v>444.1</v>
      </c>
      <c r="AB169">
        <v>245.58</v>
      </c>
      <c r="AC169">
        <v>80.84</v>
      </c>
      <c r="AD169">
        <v>740</v>
      </c>
      <c r="AE169">
        <v>195.81</v>
      </c>
      <c r="AF169">
        <v>277.92</v>
      </c>
      <c r="AG169" t="s">
        <v>56</v>
      </c>
      <c r="AH169">
        <v>2016</v>
      </c>
      <c r="AI169" t="s">
        <v>54</v>
      </c>
      <c r="AJ169" t="s">
        <v>54</v>
      </c>
      <c r="AK169" t="s">
        <v>53</v>
      </c>
      <c r="AL169" t="s">
        <v>54</v>
      </c>
      <c r="AM169" t="s">
        <v>53</v>
      </c>
      <c r="AN169" t="s">
        <v>53</v>
      </c>
      <c r="AO169" t="s">
        <v>53</v>
      </c>
    </row>
    <row r="170" spans="1:41" x14ac:dyDescent="0.25">
      <c r="A170" t="s">
        <v>41</v>
      </c>
      <c r="B170" t="s">
        <v>42</v>
      </c>
      <c r="C170" t="s">
        <v>43</v>
      </c>
      <c r="D170">
        <v>36530</v>
      </c>
      <c r="E170">
        <v>36530</v>
      </c>
      <c r="F170" t="s">
        <v>214</v>
      </c>
      <c r="G170" t="s">
        <v>45</v>
      </c>
      <c r="H170" t="s">
        <v>46</v>
      </c>
      <c r="I170" t="s">
        <v>60</v>
      </c>
      <c r="J170" t="s">
        <v>61</v>
      </c>
      <c r="K170" t="s">
        <v>74</v>
      </c>
      <c r="L170" t="s">
        <v>50</v>
      </c>
      <c r="M170" t="s">
        <v>215</v>
      </c>
      <c r="N170" t="s">
        <v>52</v>
      </c>
      <c r="O170" t="s">
        <v>76</v>
      </c>
      <c r="P170">
        <v>326</v>
      </c>
      <c r="Q170" t="s">
        <v>65</v>
      </c>
      <c r="R170">
        <v>19.598797999999999</v>
      </c>
      <c r="S170">
        <v>84.631709000000001</v>
      </c>
      <c r="T170" t="s">
        <v>55</v>
      </c>
      <c r="U170">
        <v>59</v>
      </c>
      <c r="V170">
        <v>39.1</v>
      </c>
      <c r="W170">
        <v>50.9</v>
      </c>
      <c r="X170">
        <v>145</v>
      </c>
      <c r="Y170">
        <v>21.6</v>
      </c>
      <c r="Z170">
        <v>571.29999999999995</v>
      </c>
      <c r="AA170">
        <v>358.8</v>
      </c>
      <c r="AB170">
        <v>210.23</v>
      </c>
      <c r="AC170">
        <v>70.67</v>
      </c>
      <c r="AD170">
        <v>650</v>
      </c>
      <c r="AE170">
        <v>195.45</v>
      </c>
      <c r="AF170">
        <v>232.57</v>
      </c>
      <c r="AG170" t="s">
        <v>56</v>
      </c>
      <c r="AH170">
        <v>2016</v>
      </c>
      <c r="AI170" t="s">
        <v>54</v>
      </c>
      <c r="AJ170" t="s">
        <v>54</v>
      </c>
      <c r="AK170" t="s">
        <v>53</v>
      </c>
      <c r="AL170" t="s">
        <v>54</v>
      </c>
      <c r="AM170" t="s">
        <v>53</v>
      </c>
      <c r="AN170" t="s">
        <v>53</v>
      </c>
      <c r="AO170" t="s">
        <v>53</v>
      </c>
    </row>
    <row r="171" spans="1:41" x14ac:dyDescent="0.25">
      <c r="A171" t="s">
        <v>41</v>
      </c>
      <c r="B171" t="s">
        <v>42</v>
      </c>
      <c r="C171" t="s">
        <v>43</v>
      </c>
      <c r="D171">
        <v>36530</v>
      </c>
      <c r="E171">
        <v>36530</v>
      </c>
      <c r="F171" t="s">
        <v>214</v>
      </c>
      <c r="G171" t="s">
        <v>45</v>
      </c>
      <c r="H171" t="s">
        <v>46</v>
      </c>
      <c r="I171" t="s">
        <v>60</v>
      </c>
      <c r="J171" t="s">
        <v>61</v>
      </c>
      <c r="K171" t="s">
        <v>74</v>
      </c>
      <c r="L171" t="s">
        <v>50</v>
      </c>
      <c r="M171" t="s">
        <v>215</v>
      </c>
      <c r="N171" t="s">
        <v>52</v>
      </c>
      <c r="O171" t="s">
        <v>76</v>
      </c>
      <c r="P171">
        <v>326</v>
      </c>
      <c r="Q171" t="s">
        <v>65</v>
      </c>
      <c r="R171">
        <v>19.598797999999999</v>
      </c>
      <c r="S171">
        <v>84.631709000000001</v>
      </c>
      <c r="T171" t="s">
        <v>57</v>
      </c>
      <c r="U171">
        <v>85.3</v>
      </c>
      <c r="V171">
        <v>50.25</v>
      </c>
      <c r="W171">
        <v>69.75</v>
      </c>
      <c r="X171">
        <v>90</v>
      </c>
      <c r="Y171">
        <v>39.200000000000003</v>
      </c>
      <c r="Z171">
        <v>129.59</v>
      </c>
      <c r="AA171">
        <v>444.1</v>
      </c>
      <c r="AB171">
        <v>260.48</v>
      </c>
      <c r="AC171">
        <v>70.489999999999995</v>
      </c>
      <c r="AD171">
        <v>740</v>
      </c>
      <c r="AE171">
        <v>234.65</v>
      </c>
      <c r="AF171">
        <v>215.36</v>
      </c>
      <c r="AG171" t="s">
        <v>56</v>
      </c>
      <c r="AH171">
        <v>2016</v>
      </c>
      <c r="AI171" t="s">
        <v>54</v>
      </c>
      <c r="AJ171" t="s">
        <v>54</v>
      </c>
      <c r="AK171" t="s">
        <v>53</v>
      </c>
      <c r="AL171" t="s">
        <v>54</v>
      </c>
      <c r="AM171" t="s">
        <v>53</v>
      </c>
      <c r="AN171" t="s">
        <v>53</v>
      </c>
      <c r="AO171" t="s">
        <v>53</v>
      </c>
    </row>
    <row r="172" spans="1:41" x14ac:dyDescent="0.25">
      <c r="A172" t="s">
        <v>41</v>
      </c>
      <c r="B172" t="s">
        <v>42</v>
      </c>
      <c r="C172" t="s">
        <v>43</v>
      </c>
      <c r="D172">
        <v>36530</v>
      </c>
      <c r="E172">
        <v>36530</v>
      </c>
      <c r="F172" t="s">
        <v>214</v>
      </c>
      <c r="G172" t="s">
        <v>45</v>
      </c>
      <c r="H172" t="s">
        <v>46</v>
      </c>
      <c r="I172" t="s">
        <v>60</v>
      </c>
      <c r="J172" t="s">
        <v>61</v>
      </c>
      <c r="K172" t="s">
        <v>74</v>
      </c>
      <c r="L172" t="s">
        <v>50</v>
      </c>
      <c r="M172" t="s">
        <v>215</v>
      </c>
      <c r="N172" t="s">
        <v>52</v>
      </c>
      <c r="O172" t="s">
        <v>76</v>
      </c>
      <c r="P172">
        <v>326</v>
      </c>
      <c r="Q172" t="s">
        <v>65</v>
      </c>
      <c r="R172">
        <v>19.598797999999999</v>
      </c>
      <c r="S172">
        <v>84.631709000000001</v>
      </c>
      <c r="T172" t="s">
        <v>58</v>
      </c>
      <c r="U172">
        <v>0</v>
      </c>
      <c r="V172">
        <v>39.1</v>
      </c>
      <c r="W172">
        <v>-100</v>
      </c>
      <c r="X172">
        <v>0</v>
      </c>
      <c r="Y172">
        <v>21.6</v>
      </c>
      <c r="Z172">
        <v>-100</v>
      </c>
      <c r="AA172">
        <v>444.1</v>
      </c>
      <c r="AB172">
        <v>299.58</v>
      </c>
      <c r="AC172">
        <v>48.24</v>
      </c>
      <c r="AD172">
        <v>740</v>
      </c>
      <c r="AE172">
        <v>256.25</v>
      </c>
      <c r="AF172">
        <v>188.78</v>
      </c>
      <c r="AG172" t="s">
        <v>56</v>
      </c>
      <c r="AH172">
        <v>2016</v>
      </c>
      <c r="AI172" t="s">
        <v>54</v>
      </c>
      <c r="AJ172" t="s">
        <v>54</v>
      </c>
      <c r="AK172" t="s">
        <v>53</v>
      </c>
      <c r="AL172" t="s">
        <v>54</v>
      </c>
      <c r="AM172" t="s">
        <v>53</v>
      </c>
      <c r="AN172" t="s">
        <v>53</v>
      </c>
      <c r="AO172" t="s">
        <v>53</v>
      </c>
    </row>
    <row r="173" spans="1:41" x14ac:dyDescent="0.25">
      <c r="A173" t="s">
        <v>41</v>
      </c>
      <c r="B173" t="s">
        <v>42</v>
      </c>
      <c r="C173" t="s">
        <v>43</v>
      </c>
      <c r="D173">
        <v>36531</v>
      </c>
      <c r="E173">
        <v>36531</v>
      </c>
      <c r="F173" t="s">
        <v>216</v>
      </c>
      <c r="G173" t="s">
        <v>45</v>
      </c>
      <c r="H173" t="s">
        <v>46</v>
      </c>
      <c r="I173" t="s">
        <v>60</v>
      </c>
      <c r="J173" t="s">
        <v>61</v>
      </c>
      <c r="K173" t="s">
        <v>62</v>
      </c>
      <c r="L173" t="s">
        <v>50</v>
      </c>
      <c r="M173" t="s">
        <v>212</v>
      </c>
      <c r="N173" t="s">
        <v>52</v>
      </c>
      <c r="O173" t="s">
        <v>64</v>
      </c>
      <c r="P173">
        <v>21</v>
      </c>
      <c r="Q173" t="s">
        <v>65</v>
      </c>
      <c r="R173">
        <v>19.914076000000001</v>
      </c>
      <c r="S173">
        <v>84.607810000000001</v>
      </c>
      <c r="T173" t="s">
        <v>55</v>
      </c>
      <c r="U173">
        <v>59</v>
      </c>
      <c r="V173">
        <v>39.1</v>
      </c>
      <c r="W173">
        <v>50.9</v>
      </c>
      <c r="X173">
        <v>145</v>
      </c>
      <c r="Y173">
        <v>21.6</v>
      </c>
      <c r="Z173">
        <v>571.29999999999995</v>
      </c>
      <c r="AA173">
        <v>358.8</v>
      </c>
      <c r="AB173">
        <v>208.94</v>
      </c>
      <c r="AC173">
        <v>71.72</v>
      </c>
      <c r="AD173">
        <v>650</v>
      </c>
      <c r="AE173">
        <v>157.08000000000001</v>
      </c>
      <c r="AF173">
        <v>313.8</v>
      </c>
      <c r="AG173" t="s">
        <v>168</v>
      </c>
      <c r="AH173">
        <v>2016</v>
      </c>
      <c r="AI173" t="s">
        <v>54</v>
      </c>
      <c r="AJ173" t="s">
        <v>54</v>
      </c>
      <c r="AK173" t="s">
        <v>53</v>
      </c>
      <c r="AL173" t="s">
        <v>54</v>
      </c>
      <c r="AM173" t="s">
        <v>53</v>
      </c>
      <c r="AN173" t="s">
        <v>53</v>
      </c>
      <c r="AO173" t="s">
        <v>53</v>
      </c>
    </row>
    <row r="174" spans="1:41" x14ac:dyDescent="0.25">
      <c r="A174" t="s">
        <v>41</v>
      </c>
      <c r="B174" t="s">
        <v>42</v>
      </c>
      <c r="C174" t="s">
        <v>43</v>
      </c>
      <c r="D174">
        <v>36531</v>
      </c>
      <c r="E174">
        <v>36531</v>
      </c>
      <c r="F174" t="s">
        <v>216</v>
      </c>
      <c r="G174" t="s">
        <v>45</v>
      </c>
      <c r="H174" t="s">
        <v>46</v>
      </c>
      <c r="I174" t="s">
        <v>60</v>
      </c>
      <c r="J174" t="s">
        <v>61</v>
      </c>
      <c r="K174" t="s">
        <v>62</v>
      </c>
      <c r="L174" t="s">
        <v>50</v>
      </c>
      <c r="M174" t="s">
        <v>212</v>
      </c>
      <c r="N174" t="s">
        <v>52</v>
      </c>
      <c r="O174" t="s">
        <v>64</v>
      </c>
      <c r="P174">
        <v>21</v>
      </c>
      <c r="Q174" t="s">
        <v>65</v>
      </c>
      <c r="R174">
        <v>19.914076000000001</v>
      </c>
      <c r="S174">
        <v>84.607810000000001</v>
      </c>
      <c r="T174" t="s">
        <v>57</v>
      </c>
      <c r="U174">
        <v>85.3</v>
      </c>
      <c r="V174">
        <v>50.25</v>
      </c>
      <c r="W174">
        <v>69.75</v>
      </c>
      <c r="X174">
        <v>90</v>
      </c>
      <c r="Y174">
        <v>39.200000000000003</v>
      </c>
      <c r="Z174">
        <v>129.59</v>
      </c>
      <c r="AA174">
        <v>444.1</v>
      </c>
      <c r="AB174">
        <v>259.19</v>
      </c>
      <c r="AC174">
        <v>71.34</v>
      </c>
      <c r="AD174">
        <v>740</v>
      </c>
      <c r="AE174">
        <v>196.28</v>
      </c>
      <c r="AF174">
        <v>277.01</v>
      </c>
      <c r="AG174" t="s">
        <v>168</v>
      </c>
      <c r="AH174">
        <v>2016</v>
      </c>
      <c r="AI174" t="s">
        <v>54</v>
      </c>
      <c r="AJ174" t="s">
        <v>54</v>
      </c>
      <c r="AK174" t="s">
        <v>53</v>
      </c>
      <c r="AL174" t="s">
        <v>54</v>
      </c>
      <c r="AM174" t="s">
        <v>53</v>
      </c>
      <c r="AN174" t="s">
        <v>53</v>
      </c>
      <c r="AO174" t="s">
        <v>53</v>
      </c>
    </row>
    <row r="175" spans="1:41" x14ac:dyDescent="0.25">
      <c r="A175" t="s">
        <v>41</v>
      </c>
      <c r="B175" t="s">
        <v>42</v>
      </c>
      <c r="C175" t="s">
        <v>43</v>
      </c>
      <c r="D175">
        <v>36531</v>
      </c>
      <c r="E175">
        <v>36531</v>
      </c>
      <c r="F175" t="s">
        <v>216</v>
      </c>
      <c r="G175" t="s">
        <v>45</v>
      </c>
      <c r="H175" t="s">
        <v>46</v>
      </c>
      <c r="I175" t="s">
        <v>60</v>
      </c>
      <c r="J175" t="s">
        <v>61</v>
      </c>
      <c r="K175" t="s">
        <v>62</v>
      </c>
      <c r="L175" t="s">
        <v>50</v>
      </c>
      <c r="M175" t="s">
        <v>212</v>
      </c>
      <c r="N175" t="s">
        <v>52</v>
      </c>
      <c r="O175" t="s">
        <v>64</v>
      </c>
      <c r="P175">
        <v>21</v>
      </c>
      <c r="Q175" t="s">
        <v>65</v>
      </c>
      <c r="R175">
        <v>19.914076000000001</v>
      </c>
      <c r="S175">
        <v>84.607810000000001</v>
      </c>
      <c r="T175" t="s">
        <v>58</v>
      </c>
      <c r="U175">
        <v>0</v>
      </c>
      <c r="V175">
        <v>39.1</v>
      </c>
      <c r="W175">
        <v>-100</v>
      </c>
      <c r="X175">
        <v>0</v>
      </c>
      <c r="Y175">
        <v>21.6</v>
      </c>
      <c r="Z175">
        <v>-100</v>
      </c>
      <c r="AA175">
        <v>444.1</v>
      </c>
      <c r="AB175">
        <v>298.29000000000002</v>
      </c>
      <c r="AC175">
        <v>48.88</v>
      </c>
      <c r="AD175">
        <v>740</v>
      </c>
      <c r="AE175">
        <v>217.88</v>
      </c>
      <c r="AF175">
        <v>239.64</v>
      </c>
      <c r="AG175" t="s">
        <v>168</v>
      </c>
      <c r="AH175">
        <v>2016</v>
      </c>
      <c r="AI175" t="s">
        <v>54</v>
      </c>
      <c r="AJ175" t="s">
        <v>54</v>
      </c>
      <c r="AK175" t="s">
        <v>53</v>
      </c>
      <c r="AL175" t="s">
        <v>54</v>
      </c>
      <c r="AM175" t="s">
        <v>53</v>
      </c>
      <c r="AN175" t="s">
        <v>53</v>
      </c>
      <c r="AO175" t="s">
        <v>53</v>
      </c>
    </row>
    <row r="176" spans="1:41" x14ac:dyDescent="0.25">
      <c r="A176" t="s">
        <v>41</v>
      </c>
      <c r="B176" t="s">
        <v>42</v>
      </c>
      <c r="C176" t="s">
        <v>128</v>
      </c>
      <c r="D176">
        <v>36928</v>
      </c>
      <c r="E176">
        <v>36928</v>
      </c>
      <c r="F176" t="s">
        <v>217</v>
      </c>
      <c r="G176" t="s">
        <v>45</v>
      </c>
      <c r="H176" t="s">
        <v>46</v>
      </c>
      <c r="I176" t="s">
        <v>130</v>
      </c>
      <c r="J176" t="s">
        <v>131</v>
      </c>
      <c r="K176" t="s">
        <v>67</v>
      </c>
      <c r="L176" t="s">
        <v>50</v>
      </c>
      <c r="M176" t="s">
        <v>218</v>
      </c>
      <c r="N176" t="s">
        <v>52</v>
      </c>
      <c r="O176" t="s">
        <v>53</v>
      </c>
      <c r="P176" t="s">
        <v>53</v>
      </c>
      <c r="Q176" t="s">
        <v>54</v>
      </c>
      <c r="R176">
        <v>20.075316000000001</v>
      </c>
      <c r="S176">
        <v>85.235007999999993</v>
      </c>
      <c r="T176" t="s">
        <v>55</v>
      </c>
      <c r="U176">
        <v>59</v>
      </c>
      <c r="V176">
        <v>20.524999999999999</v>
      </c>
      <c r="W176">
        <v>187.45</v>
      </c>
      <c r="X176">
        <v>145</v>
      </c>
      <c r="Y176">
        <v>6.875</v>
      </c>
      <c r="Z176">
        <v>2009.09</v>
      </c>
      <c r="AA176">
        <v>358.8</v>
      </c>
      <c r="AB176">
        <v>133.934</v>
      </c>
      <c r="AC176">
        <v>167.89</v>
      </c>
      <c r="AD176">
        <v>650</v>
      </c>
      <c r="AE176">
        <v>93.858999999999995</v>
      </c>
      <c r="AF176">
        <v>592.53</v>
      </c>
      <c r="AG176" t="s">
        <v>56</v>
      </c>
      <c r="AH176">
        <v>2017</v>
      </c>
      <c r="AI176" t="s">
        <v>54</v>
      </c>
      <c r="AJ176" t="s">
        <v>54</v>
      </c>
      <c r="AK176" t="s">
        <v>53</v>
      </c>
      <c r="AL176" t="s">
        <v>54</v>
      </c>
      <c r="AM176" t="s">
        <v>53</v>
      </c>
      <c r="AN176" t="s">
        <v>53</v>
      </c>
      <c r="AO176" t="s">
        <v>53</v>
      </c>
    </row>
    <row r="177" spans="1:41" x14ac:dyDescent="0.25">
      <c r="A177" t="s">
        <v>41</v>
      </c>
      <c r="B177" t="s">
        <v>42</v>
      </c>
      <c r="C177" t="s">
        <v>128</v>
      </c>
      <c r="D177">
        <v>36928</v>
      </c>
      <c r="E177">
        <v>36928</v>
      </c>
      <c r="F177" t="s">
        <v>217</v>
      </c>
      <c r="G177" t="s">
        <v>45</v>
      </c>
      <c r="H177" t="s">
        <v>46</v>
      </c>
      <c r="I177" t="s">
        <v>130</v>
      </c>
      <c r="J177" t="s">
        <v>131</v>
      </c>
      <c r="K177" t="s">
        <v>67</v>
      </c>
      <c r="L177" t="s">
        <v>50</v>
      </c>
      <c r="M177" t="s">
        <v>218</v>
      </c>
      <c r="N177" t="s">
        <v>52</v>
      </c>
      <c r="O177" t="s">
        <v>53</v>
      </c>
      <c r="P177" t="s">
        <v>53</v>
      </c>
      <c r="Q177" t="s">
        <v>54</v>
      </c>
      <c r="R177">
        <v>20.075316000000001</v>
      </c>
      <c r="S177">
        <v>85.235007999999993</v>
      </c>
      <c r="T177" t="s">
        <v>57</v>
      </c>
      <c r="U177">
        <v>85.3</v>
      </c>
      <c r="V177">
        <v>25.5</v>
      </c>
      <c r="W177">
        <v>234.51</v>
      </c>
      <c r="X177">
        <v>90</v>
      </c>
      <c r="Y177">
        <v>15.18</v>
      </c>
      <c r="Z177">
        <v>492.89</v>
      </c>
      <c r="AA177">
        <v>444.1</v>
      </c>
      <c r="AB177">
        <v>159.434</v>
      </c>
      <c r="AC177">
        <v>178.55</v>
      </c>
      <c r="AD177">
        <v>740</v>
      </c>
      <c r="AE177">
        <v>109.039</v>
      </c>
      <c r="AF177">
        <v>578.66</v>
      </c>
      <c r="AG177" t="s">
        <v>56</v>
      </c>
      <c r="AH177">
        <v>2017</v>
      </c>
      <c r="AI177" t="s">
        <v>54</v>
      </c>
      <c r="AJ177" t="s">
        <v>54</v>
      </c>
      <c r="AK177" t="s">
        <v>53</v>
      </c>
      <c r="AL177" t="s">
        <v>54</v>
      </c>
      <c r="AM177" t="s">
        <v>53</v>
      </c>
      <c r="AN177" t="s">
        <v>53</v>
      </c>
      <c r="AO177" t="s">
        <v>53</v>
      </c>
    </row>
    <row r="178" spans="1:41" x14ac:dyDescent="0.25">
      <c r="A178" t="s">
        <v>41</v>
      </c>
      <c r="B178" t="s">
        <v>42</v>
      </c>
      <c r="C178" t="s">
        <v>128</v>
      </c>
      <c r="D178">
        <v>36928</v>
      </c>
      <c r="E178">
        <v>36928</v>
      </c>
      <c r="F178" t="s">
        <v>217</v>
      </c>
      <c r="G178" t="s">
        <v>45</v>
      </c>
      <c r="H178" t="s">
        <v>46</v>
      </c>
      <c r="I178" t="s">
        <v>130</v>
      </c>
      <c r="J178" t="s">
        <v>131</v>
      </c>
      <c r="K178" t="s">
        <v>67</v>
      </c>
      <c r="L178" t="s">
        <v>50</v>
      </c>
      <c r="M178" t="s">
        <v>218</v>
      </c>
      <c r="N178" t="s">
        <v>52</v>
      </c>
      <c r="O178" t="s">
        <v>53</v>
      </c>
      <c r="P178" t="s">
        <v>53</v>
      </c>
      <c r="Q178" t="s">
        <v>54</v>
      </c>
      <c r="R178">
        <v>20.075316000000001</v>
      </c>
      <c r="S178">
        <v>85.235007999999993</v>
      </c>
      <c r="T178" t="s">
        <v>58</v>
      </c>
      <c r="U178">
        <v>0</v>
      </c>
      <c r="V178">
        <v>39.1</v>
      </c>
      <c r="W178">
        <v>-100</v>
      </c>
      <c r="X178">
        <v>0</v>
      </c>
      <c r="Y178">
        <v>21.6</v>
      </c>
      <c r="Z178">
        <v>-100</v>
      </c>
      <c r="AA178">
        <v>444.1</v>
      </c>
      <c r="AB178">
        <v>198.53399999999999</v>
      </c>
      <c r="AC178">
        <v>123.69</v>
      </c>
      <c r="AD178">
        <v>740</v>
      </c>
      <c r="AE178">
        <v>130.63900000000001</v>
      </c>
      <c r="AF178">
        <v>466.45</v>
      </c>
      <c r="AG178" t="s">
        <v>56</v>
      </c>
      <c r="AH178">
        <v>2017</v>
      </c>
      <c r="AI178" t="s">
        <v>54</v>
      </c>
      <c r="AJ178" t="s">
        <v>54</v>
      </c>
      <c r="AK178" t="s">
        <v>53</v>
      </c>
      <c r="AL178" t="s">
        <v>54</v>
      </c>
      <c r="AM178" t="s">
        <v>53</v>
      </c>
      <c r="AN178" t="s">
        <v>53</v>
      </c>
      <c r="AO178" t="s">
        <v>53</v>
      </c>
    </row>
    <row r="179" spans="1:41" x14ac:dyDescent="0.25">
      <c r="A179" t="s">
        <v>41</v>
      </c>
      <c r="B179" t="s">
        <v>42</v>
      </c>
      <c r="C179" t="s">
        <v>43</v>
      </c>
      <c r="D179">
        <v>36992</v>
      </c>
      <c r="E179">
        <v>36992</v>
      </c>
      <c r="F179" t="s">
        <v>219</v>
      </c>
      <c r="G179" t="s">
        <v>45</v>
      </c>
      <c r="H179" t="s">
        <v>46</v>
      </c>
      <c r="I179" t="s">
        <v>47</v>
      </c>
      <c r="J179" t="s">
        <v>48</v>
      </c>
      <c r="K179" t="s">
        <v>62</v>
      </c>
      <c r="L179" t="s">
        <v>50</v>
      </c>
      <c r="M179" t="s">
        <v>220</v>
      </c>
      <c r="N179" t="s">
        <v>52</v>
      </c>
      <c r="O179" t="s">
        <v>64</v>
      </c>
      <c r="P179">
        <v>4</v>
      </c>
      <c r="Q179" t="s">
        <v>65</v>
      </c>
      <c r="R179">
        <v>18.831303999999999</v>
      </c>
      <c r="S179">
        <v>84.274895000000001</v>
      </c>
      <c r="T179" t="s">
        <v>55</v>
      </c>
      <c r="U179">
        <v>59</v>
      </c>
      <c r="V179">
        <v>39.1</v>
      </c>
      <c r="W179">
        <v>50.9</v>
      </c>
      <c r="X179">
        <v>145</v>
      </c>
      <c r="Y179">
        <v>21.6</v>
      </c>
      <c r="Z179">
        <v>571.29999999999995</v>
      </c>
      <c r="AA179">
        <v>358.8</v>
      </c>
      <c r="AB179">
        <v>512.16999999999996</v>
      </c>
      <c r="AC179">
        <v>-29.95</v>
      </c>
      <c r="AD179">
        <v>650</v>
      </c>
      <c r="AE179">
        <v>544.63</v>
      </c>
      <c r="AF179">
        <v>19.350000000000001</v>
      </c>
      <c r="AG179" t="s">
        <v>56</v>
      </c>
      <c r="AH179">
        <v>2017</v>
      </c>
      <c r="AI179" t="s">
        <v>54</v>
      </c>
      <c r="AJ179" t="s">
        <v>54</v>
      </c>
      <c r="AK179" t="s">
        <v>53</v>
      </c>
      <c r="AL179" t="s">
        <v>54</v>
      </c>
      <c r="AM179" t="s">
        <v>53</v>
      </c>
      <c r="AN179" t="s">
        <v>53</v>
      </c>
      <c r="AO179" t="s">
        <v>53</v>
      </c>
    </row>
    <row r="180" spans="1:41" x14ac:dyDescent="0.25">
      <c r="A180" t="s">
        <v>41</v>
      </c>
      <c r="B180" t="s">
        <v>42</v>
      </c>
      <c r="C180" t="s">
        <v>43</v>
      </c>
      <c r="D180">
        <v>36992</v>
      </c>
      <c r="E180">
        <v>36992</v>
      </c>
      <c r="F180" t="s">
        <v>219</v>
      </c>
      <c r="G180" t="s">
        <v>45</v>
      </c>
      <c r="H180" t="s">
        <v>46</v>
      </c>
      <c r="I180" t="s">
        <v>47</v>
      </c>
      <c r="J180" t="s">
        <v>48</v>
      </c>
      <c r="K180" t="s">
        <v>62</v>
      </c>
      <c r="L180" t="s">
        <v>50</v>
      </c>
      <c r="M180" t="s">
        <v>220</v>
      </c>
      <c r="N180" t="s">
        <v>52</v>
      </c>
      <c r="O180" t="s">
        <v>64</v>
      </c>
      <c r="P180">
        <v>4</v>
      </c>
      <c r="Q180" t="s">
        <v>65</v>
      </c>
      <c r="R180">
        <v>18.831303999999999</v>
      </c>
      <c r="S180">
        <v>84.274895000000001</v>
      </c>
      <c r="T180" t="s">
        <v>57</v>
      </c>
      <c r="U180">
        <v>85.3</v>
      </c>
      <c r="V180">
        <v>50.25</v>
      </c>
      <c r="W180">
        <v>69.75</v>
      </c>
      <c r="X180">
        <v>90</v>
      </c>
      <c r="Y180">
        <v>39.200000000000003</v>
      </c>
      <c r="Z180">
        <v>129.59</v>
      </c>
      <c r="AA180">
        <v>444.1</v>
      </c>
      <c r="AB180">
        <v>562.41999999999996</v>
      </c>
      <c r="AC180">
        <v>-21.04</v>
      </c>
      <c r="AD180">
        <v>740</v>
      </c>
      <c r="AE180">
        <v>583.83000000000004</v>
      </c>
      <c r="AF180">
        <v>26.75</v>
      </c>
      <c r="AG180" t="s">
        <v>56</v>
      </c>
      <c r="AH180">
        <v>2017</v>
      </c>
      <c r="AI180" t="s">
        <v>54</v>
      </c>
      <c r="AJ180" t="s">
        <v>54</v>
      </c>
      <c r="AK180" t="s">
        <v>53</v>
      </c>
      <c r="AL180" t="s">
        <v>54</v>
      </c>
      <c r="AM180" t="s">
        <v>53</v>
      </c>
      <c r="AN180" t="s">
        <v>53</v>
      </c>
      <c r="AO180" t="s">
        <v>53</v>
      </c>
    </row>
    <row r="181" spans="1:41" x14ac:dyDescent="0.25">
      <c r="A181" t="s">
        <v>41</v>
      </c>
      <c r="B181" t="s">
        <v>42</v>
      </c>
      <c r="C181" t="s">
        <v>43</v>
      </c>
      <c r="D181">
        <v>36992</v>
      </c>
      <c r="E181">
        <v>36992</v>
      </c>
      <c r="F181" t="s">
        <v>219</v>
      </c>
      <c r="G181" t="s">
        <v>45</v>
      </c>
      <c r="H181" t="s">
        <v>46</v>
      </c>
      <c r="I181" t="s">
        <v>47</v>
      </c>
      <c r="J181" t="s">
        <v>48</v>
      </c>
      <c r="K181" t="s">
        <v>62</v>
      </c>
      <c r="L181" t="s">
        <v>50</v>
      </c>
      <c r="M181" t="s">
        <v>220</v>
      </c>
      <c r="N181" t="s">
        <v>52</v>
      </c>
      <c r="O181" t="s">
        <v>64</v>
      </c>
      <c r="P181">
        <v>4</v>
      </c>
      <c r="Q181" t="s">
        <v>65</v>
      </c>
      <c r="R181">
        <v>18.831303999999999</v>
      </c>
      <c r="S181">
        <v>84.274895000000001</v>
      </c>
      <c r="T181" t="s">
        <v>58</v>
      </c>
      <c r="U181">
        <v>0</v>
      </c>
      <c r="V181">
        <v>39.1</v>
      </c>
      <c r="W181">
        <v>-100</v>
      </c>
      <c r="X181">
        <v>0</v>
      </c>
      <c r="Y181">
        <v>21.6</v>
      </c>
      <c r="Z181">
        <v>-100</v>
      </c>
      <c r="AA181">
        <v>444.1</v>
      </c>
      <c r="AB181">
        <v>601.52</v>
      </c>
      <c r="AC181">
        <v>-26.17</v>
      </c>
      <c r="AD181">
        <v>740</v>
      </c>
      <c r="AE181">
        <v>605.42999999999995</v>
      </c>
      <c r="AF181">
        <v>22.23</v>
      </c>
      <c r="AG181" t="s">
        <v>56</v>
      </c>
      <c r="AH181">
        <v>2017</v>
      </c>
      <c r="AI181" t="s">
        <v>54</v>
      </c>
      <c r="AJ181" t="s">
        <v>54</v>
      </c>
      <c r="AK181" t="s">
        <v>53</v>
      </c>
      <c r="AL181" t="s">
        <v>54</v>
      </c>
      <c r="AM181" t="s">
        <v>53</v>
      </c>
      <c r="AN181" t="s">
        <v>53</v>
      </c>
      <c r="AO181" t="s">
        <v>53</v>
      </c>
    </row>
    <row r="182" spans="1:41" x14ac:dyDescent="0.25">
      <c r="A182" t="s">
        <v>41</v>
      </c>
      <c r="B182" t="s">
        <v>42</v>
      </c>
      <c r="C182" t="s">
        <v>128</v>
      </c>
      <c r="D182">
        <v>37002</v>
      </c>
      <c r="E182">
        <v>37002</v>
      </c>
      <c r="F182" t="s">
        <v>221</v>
      </c>
      <c r="G182" t="s">
        <v>45</v>
      </c>
      <c r="H182" t="s">
        <v>46</v>
      </c>
      <c r="I182" t="s">
        <v>130</v>
      </c>
      <c r="J182" t="s">
        <v>131</v>
      </c>
      <c r="K182" t="s">
        <v>62</v>
      </c>
      <c r="L182" t="s">
        <v>50</v>
      </c>
      <c r="M182" t="s">
        <v>222</v>
      </c>
      <c r="N182" t="s">
        <v>52</v>
      </c>
      <c r="O182" t="s">
        <v>115</v>
      </c>
      <c r="P182" t="s">
        <v>115</v>
      </c>
      <c r="Q182" t="s">
        <v>54</v>
      </c>
      <c r="R182">
        <v>20.018066000000001</v>
      </c>
      <c r="S182">
        <v>84.966105999999996</v>
      </c>
      <c r="T182" t="s">
        <v>55</v>
      </c>
      <c r="U182">
        <v>59</v>
      </c>
      <c r="V182">
        <v>20.524999999999999</v>
      </c>
      <c r="W182">
        <v>187.45</v>
      </c>
      <c r="X182">
        <v>145</v>
      </c>
      <c r="Y182">
        <v>6.875</v>
      </c>
      <c r="Z182">
        <v>2009.09</v>
      </c>
      <c r="AA182">
        <v>358.8</v>
      </c>
      <c r="AB182">
        <v>137.934</v>
      </c>
      <c r="AC182">
        <v>160.12</v>
      </c>
      <c r="AD182">
        <v>650</v>
      </c>
      <c r="AE182">
        <v>84.858999999999995</v>
      </c>
      <c r="AF182">
        <v>665.98</v>
      </c>
      <c r="AG182" t="s">
        <v>56</v>
      </c>
      <c r="AH182">
        <v>2017</v>
      </c>
      <c r="AI182" t="s">
        <v>54</v>
      </c>
      <c r="AJ182" t="s">
        <v>54</v>
      </c>
      <c r="AK182" t="s">
        <v>53</v>
      </c>
      <c r="AL182" t="s">
        <v>54</v>
      </c>
      <c r="AM182" t="s">
        <v>53</v>
      </c>
      <c r="AN182" t="s">
        <v>53</v>
      </c>
      <c r="AO182" t="s">
        <v>53</v>
      </c>
    </row>
    <row r="183" spans="1:41" x14ac:dyDescent="0.25">
      <c r="A183" t="s">
        <v>41</v>
      </c>
      <c r="B183" t="s">
        <v>42</v>
      </c>
      <c r="C183" t="s">
        <v>128</v>
      </c>
      <c r="D183">
        <v>37002</v>
      </c>
      <c r="E183">
        <v>37002</v>
      </c>
      <c r="F183" t="s">
        <v>221</v>
      </c>
      <c r="G183" t="s">
        <v>45</v>
      </c>
      <c r="H183" t="s">
        <v>46</v>
      </c>
      <c r="I183" t="s">
        <v>130</v>
      </c>
      <c r="J183" t="s">
        <v>131</v>
      </c>
      <c r="K183" t="s">
        <v>62</v>
      </c>
      <c r="L183" t="s">
        <v>50</v>
      </c>
      <c r="M183" t="s">
        <v>222</v>
      </c>
      <c r="N183" t="s">
        <v>52</v>
      </c>
      <c r="O183" t="s">
        <v>115</v>
      </c>
      <c r="P183" t="s">
        <v>115</v>
      </c>
      <c r="Q183" t="s">
        <v>54</v>
      </c>
      <c r="R183">
        <v>20.018066000000001</v>
      </c>
      <c r="S183">
        <v>84.966105999999996</v>
      </c>
      <c r="T183" t="s">
        <v>57</v>
      </c>
      <c r="U183">
        <v>85.3</v>
      </c>
      <c r="V183">
        <v>25.5</v>
      </c>
      <c r="W183">
        <v>234.51</v>
      </c>
      <c r="X183">
        <v>90</v>
      </c>
      <c r="Y183">
        <v>15.18</v>
      </c>
      <c r="Z183">
        <v>492.89</v>
      </c>
      <c r="AA183">
        <v>444.1</v>
      </c>
      <c r="AB183">
        <v>163.434</v>
      </c>
      <c r="AC183">
        <v>171.73</v>
      </c>
      <c r="AD183">
        <v>740</v>
      </c>
      <c r="AE183">
        <v>100.039</v>
      </c>
      <c r="AF183">
        <v>639.71</v>
      </c>
      <c r="AG183" t="s">
        <v>56</v>
      </c>
      <c r="AH183">
        <v>2017</v>
      </c>
      <c r="AI183" t="s">
        <v>54</v>
      </c>
      <c r="AJ183" t="s">
        <v>54</v>
      </c>
      <c r="AK183" t="s">
        <v>53</v>
      </c>
      <c r="AL183" t="s">
        <v>54</v>
      </c>
      <c r="AM183" t="s">
        <v>53</v>
      </c>
      <c r="AN183" t="s">
        <v>53</v>
      </c>
      <c r="AO183" t="s">
        <v>53</v>
      </c>
    </row>
    <row r="184" spans="1:41" x14ac:dyDescent="0.25">
      <c r="A184" t="s">
        <v>41</v>
      </c>
      <c r="B184" t="s">
        <v>42</v>
      </c>
      <c r="C184" t="s">
        <v>128</v>
      </c>
      <c r="D184">
        <v>37002</v>
      </c>
      <c r="E184">
        <v>37002</v>
      </c>
      <c r="F184" t="s">
        <v>221</v>
      </c>
      <c r="G184" t="s">
        <v>45</v>
      </c>
      <c r="H184" t="s">
        <v>46</v>
      </c>
      <c r="I184" t="s">
        <v>130</v>
      </c>
      <c r="J184" t="s">
        <v>131</v>
      </c>
      <c r="K184" t="s">
        <v>62</v>
      </c>
      <c r="L184" t="s">
        <v>50</v>
      </c>
      <c r="M184" t="s">
        <v>222</v>
      </c>
      <c r="N184" t="s">
        <v>52</v>
      </c>
      <c r="O184" t="s">
        <v>115</v>
      </c>
      <c r="P184" t="s">
        <v>115</v>
      </c>
      <c r="Q184" t="s">
        <v>54</v>
      </c>
      <c r="R184">
        <v>20.018066000000001</v>
      </c>
      <c r="S184">
        <v>84.966105999999996</v>
      </c>
      <c r="T184" t="s">
        <v>58</v>
      </c>
      <c r="U184">
        <v>0</v>
      </c>
      <c r="V184">
        <v>39.1</v>
      </c>
      <c r="W184">
        <v>-100</v>
      </c>
      <c r="X184">
        <v>0</v>
      </c>
      <c r="Y184">
        <v>21.6</v>
      </c>
      <c r="Z184">
        <v>-100</v>
      </c>
      <c r="AA184">
        <v>444.1</v>
      </c>
      <c r="AB184">
        <v>202.53399999999999</v>
      </c>
      <c r="AC184">
        <v>119.27</v>
      </c>
      <c r="AD184">
        <v>740</v>
      </c>
      <c r="AE184">
        <v>121.639</v>
      </c>
      <c r="AF184">
        <v>508.36</v>
      </c>
      <c r="AG184" t="s">
        <v>56</v>
      </c>
      <c r="AH184">
        <v>2017</v>
      </c>
      <c r="AI184" t="s">
        <v>54</v>
      </c>
      <c r="AJ184" t="s">
        <v>54</v>
      </c>
      <c r="AK184" t="s">
        <v>53</v>
      </c>
      <c r="AL184" t="s">
        <v>54</v>
      </c>
      <c r="AM184" t="s">
        <v>53</v>
      </c>
      <c r="AN184" t="s">
        <v>53</v>
      </c>
      <c r="AO184" t="s">
        <v>53</v>
      </c>
    </row>
    <row r="185" spans="1:41" x14ac:dyDescent="0.25">
      <c r="A185" t="s">
        <v>41</v>
      </c>
      <c r="B185" t="s">
        <v>42</v>
      </c>
      <c r="C185" t="s">
        <v>128</v>
      </c>
      <c r="D185">
        <v>37003</v>
      </c>
      <c r="E185">
        <v>37003</v>
      </c>
      <c r="F185" t="s">
        <v>223</v>
      </c>
      <c r="G185" t="s">
        <v>45</v>
      </c>
      <c r="H185" t="s">
        <v>46</v>
      </c>
      <c r="I185" t="s">
        <v>130</v>
      </c>
      <c r="J185" t="s">
        <v>131</v>
      </c>
      <c r="K185" t="s">
        <v>67</v>
      </c>
      <c r="L185" t="s">
        <v>50</v>
      </c>
      <c r="M185" t="s">
        <v>218</v>
      </c>
      <c r="N185" t="s">
        <v>52</v>
      </c>
      <c r="O185" t="s">
        <v>53</v>
      </c>
      <c r="P185" t="s">
        <v>53</v>
      </c>
      <c r="Q185" t="s">
        <v>54</v>
      </c>
      <c r="R185">
        <v>20.041799000000001</v>
      </c>
      <c r="S185">
        <v>85.178133000000003</v>
      </c>
      <c r="T185" t="s">
        <v>55</v>
      </c>
      <c r="U185">
        <v>59</v>
      </c>
      <c r="V185">
        <v>20.524999999999999</v>
      </c>
      <c r="W185">
        <v>187.45</v>
      </c>
      <c r="X185">
        <v>145</v>
      </c>
      <c r="Y185">
        <v>6.875</v>
      </c>
      <c r="Z185">
        <v>2009.09</v>
      </c>
      <c r="AA185">
        <v>358.8</v>
      </c>
      <c r="AB185">
        <v>96.266999999999996</v>
      </c>
      <c r="AC185">
        <v>272.70999999999998</v>
      </c>
      <c r="AD185">
        <v>650</v>
      </c>
      <c r="AE185">
        <v>73.191999999999993</v>
      </c>
      <c r="AF185">
        <v>788.08</v>
      </c>
      <c r="AG185" t="s">
        <v>56</v>
      </c>
      <c r="AH185">
        <v>2017</v>
      </c>
      <c r="AI185" t="s">
        <v>54</v>
      </c>
      <c r="AJ185" t="s">
        <v>54</v>
      </c>
      <c r="AK185" t="s">
        <v>53</v>
      </c>
      <c r="AL185" t="s">
        <v>54</v>
      </c>
      <c r="AM185" t="s">
        <v>53</v>
      </c>
      <c r="AN185" t="s">
        <v>53</v>
      </c>
      <c r="AO185" t="s">
        <v>53</v>
      </c>
    </row>
    <row r="186" spans="1:41" x14ac:dyDescent="0.25">
      <c r="A186" t="s">
        <v>41</v>
      </c>
      <c r="B186" t="s">
        <v>42</v>
      </c>
      <c r="C186" t="s">
        <v>128</v>
      </c>
      <c r="D186">
        <v>37003</v>
      </c>
      <c r="E186">
        <v>37003</v>
      </c>
      <c r="F186" t="s">
        <v>223</v>
      </c>
      <c r="G186" t="s">
        <v>45</v>
      </c>
      <c r="H186" t="s">
        <v>46</v>
      </c>
      <c r="I186" t="s">
        <v>130</v>
      </c>
      <c r="J186" t="s">
        <v>131</v>
      </c>
      <c r="K186" t="s">
        <v>67</v>
      </c>
      <c r="L186" t="s">
        <v>50</v>
      </c>
      <c r="M186" t="s">
        <v>218</v>
      </c>
      <c r="N186" t="s">
        <v>52</v>
      </c>
      <c r="O186" t="s">
        <v>53</v>
      </c>
      <c r="P186" t="s">
        <v>53</v>
      </c>
      <c r="Q186" t="s">
        <v>54</v>
      </c>
      <c r="R186">
        <v>20.041799000000001</v>
      </c>
      <c r="S186">
        <v>85.178133000000003</v>
      </c>
      <c r="T186" t="s">
        <v>57</v>
      </c>
      <c r="U186">
        <v>85.3</v>
      </c>
      <c r="V186">
        <v>25.5</v>
      </c>
      <c r="W186">
        <v>234.51</v>
      </c>
      <c r="X186">
        <v>90</v>
      </c>
      <c r="Y186">
        <v>15.18</v>
      </c>
      <c r="Z186">
        <v>492.89</v>
      </c>
      <c r="AA186">
        <v>444.1</v>
      </c>
      <c r="AB186">
        <v>121.767</v>
      </c>
      <c r="AC186">
        <v>264.70999999999998</v>
      </c>
      <c r="AD186">
        <v>740</v>
      </c>
      <c r="AE186">
        <v>88.372</v>
      </c>
      <c r="AF186">
        <v>737.37</v>
      </c>
      <c r="AG186" t="s">
        <v>56</v>
      </c>
      <c r="AH186">
        <v>2017</v>
      </c>
      <c r="AI186" t="s">
        <v>54</v>
      </c>
      <c r="AJ186" t="s">
        <v>54</v>
      </c>
      <c r="AK186" t="s">
        <v>53</v>
      </c>
      <c r="AL186" t="s">
        <v>54</v>
      </c>
      <c r="AM186" t="s">
        <v>53</v>
      </c>
      <c r="AN186" t="s">
        <v>53</v>
      </c>
      <c r="AO186" t="s">
        <v>53</v>
      </c>
    </row>
    <row r="187" spans="1:41" x14ac:dyDescent="0.25">
      <c r="A187" t="s">
        <v>41</v>
      </c>
      <c r="B187" t="s">
        <v>42</v>
      </c>
      <c r="C187" t="s">
        <v>128</v>
      </c>
      <c r="D187">
        <v>37003</v>
      </c>
      <c r="E187">
        <v>37003</v>
      </c>
      <c r="F187" t="s">
        <v>223</v>
      </c>
      <c r="G187" t="s">
        <v>45</v>
      </c>
      <c r="H187" t="s">
        <v>46</v>
      </c>
      <c r="I187" t="s">
        <v>130</v>
      </c>
      <c r="J187" t="s">
        <v>131</v>
      </c>
      <c r="K187" t="s">
        <v>67</v>
      </c>
      <c r="L187" t="s">
        <v>50</v>
      </c>
      <c r="M187" t="s">
        <v>218</v>
      </c>
      <c r="N187" t="s">
        <v>52</v>
      </c>
      <c r="O187" t="s">
        <v>53</v>
      </c>
      <c r="P187" t="s">
        <v>53</v>
      </c>
      <c r="Q187" t="s">
        <v>54</v>
      </c>
      <c r="R187">
        <v>20.041799000000001</v>
      </c>
      <c r="S187">
        <v>85.178133000000003</v>
      </c>
      <c r="T187" t="s">
        <v>58</v>
      </c>
      <c r="U187">
        <v>0</v>
      </c>
      <c r="V187">
        <v>39.1</v>
      </c>
      <c r="W187">
        <v>-100</v>
      </c>
      <c r="X187">
        <v>0</v>
      </c>
      <c r="Y187">
        <v>21.6</v>
      </c>
      <c r="Z187">
        <v>-100</v>
      </c>
      <c r="AA187">
        <v>444.1</v>
      </c>
      <c r="AB187">
        <v>160.86699999999999</v>
      </c>
      <c r="AC187">
        <v>176.07</v>
      </c>
      <c r="AD187">
        <v>740</v>
      </c>
      <c r="AE187">
        <v>109.97199999999999</v>
      </c>
      <c r="AF187">
        <v>572.9</v>
      </c>
      <c r="AG187" t="s">
        <v>56</v>
      </c>
      <c r="AH187">
        <v>2017</v>
      </c>
      <c r="AI187" t="s">
        <v>54</v>
      </c>
      <c r="AJ187" t="s">
        <v>54</v>
      </c>
      <c r="AK187" t="s">
        <v>53</v>
      </c>
      <c r="AL187" t="s">
        <v>54</v>
      </c>
      <c r="AM187" t="s">
        <v>53</v>
      </c>
      <c r="AN187" t="s">
        <v>53</v>
      </c>
      <c r="AO187" t="s">
        <v>53</v>
      </c>
    </row>
    <row r="188" spans="1:41" x14ac:dyDescent="0.25">
      <c r="A188" t="s">
        <v>41</v>
      </c>
      <c r="B188" t="s">
        <v>42</v>
      </c>
      <c r="C188" t="s">
        <v>156</v>
      </c>
      <c r="D188">
        <v>37170</v>
      </c>
      <c r="E188">
        <v>37170</v>
      </c>
      <c r="F188" t="s">
        <v>224</v>
      </c>
      <c r="G188" t="s">
        <v>45</v>
      </c>
      <c r="H188" t="s">
        <v>46</v>
      </c>
      <c r="I188" t="s">
        <v>158</v>
      </c>
      <c r="J188" t="s">
        <v>159</v>
      </c>
      <c r="K188" t="s">
        <v>49</v>
      </c>
      <c r="L188" t="s">
        <v>50</v>
      </c>
      <c r="M188" t="s">
        <v>160</v>
      </c>
      <c r="N188" t="s">
        <v>52</v>
      </c>
      <c r="O188" t="s">
        <v>53</v>
      </c>
      <c r="P188" t="s">
        <v>53</v>
      </c>
      <c r="Q188" t="s">
        <v>65</v>
      </c>
      <c r="R188" t="s">
        <v>54</v>
      </c>
      <c r="S188" t="s">
        <v>54</v>
      </c>
      <c r="T188" t="s">
        <v>55</v>
      </c>
      <c r="U188">
        <v>59</v>
      </c>
      <c r="V188">
        <v>20</v>
      </c>
      <c r="W188">
        <v>195</v>
      </c>
      <c r="X188">
        <v>145</v>
      </c>
      <c r="Y188">
        <v>10</v>
      </c>
      <c r="Z188">
        <v>1350</v>
      </c>
      <c r="AA188">
        <v>358.8</v>
      </c>
      <c r="AB188">
        <v>101.4</v>
      </c>
      <c r="AC188">
        <v>253.85</v>
      </c>
      <c r="AD188">
        <v>650</v>
      </c>
      <c r="AE188">
        <v>78</v>
      </c>
      <c r="AF188">
        <v>733.33</v>
      </c>
      <c r="AG188" t="s">
        <v>161</v>
      </c>
      <c r="AH188">
        <v>2008</v>
      </c>
      <c r="AI188" t="s">
        <v>54</v>
      </c>
      <c r="AJ188" t="s">
        <v>54</v>
      </c>
      <c r="AK188" t="s">
        <v>53</v>
      </c>
      <c r="AL188" t="s">
        <v>112</v>
      </c>
      <c r="AM188" t="s">
        <v>53</v>
      </c>
      <c r="AN188" t="s">
        <v>53</v>
      </c>
      <c r="AO188" t="s">
        <v>53</v>
      </c>
    </row>
    <row r="189" spans="1:41" x14ac:dyDescent="0.25">
      <c r="A189" t="s">
        <v>41</v>
      </c>
      <c r="B189" t="s">
        <v>42</v>
      </c>
      <c r="C189" t="s">
        <v>156</v>
      </c>
      <c r="D189">
        <v>37170</v>
      </c>
      <c r="E189">
        <v>37170</v>
      </c>
      <c r="F189" t="s">
        <v>224</v>
      </c>
      <c r="G189" t="s">
        <v>45</v>
      </c>
      <c r="H189" t="s">
        <v>46</v>
      </c>
      <c r="I189" t="s">
        <v>158</v>
      </c>
      <c r="J189" t="s">
        <v>159</v>
      </c>
      <c r="K189" t="s">
        <v>49</v>
      </c>
      <c r="L189" t="s">
        <v>50</v>
      </c>
      <c r="M189" t="s">
        <v>160</v>
      </c>
      <c r="N189" t="s">
        <v>52</v>
      </c>
      <c r="O189" t="s">
        <v>53</v>
      </c>
      <c r="P189" t="s">
        <v>53</v>
      </c>
      <c r="Q189" t="s">
        <v>65</v>
      </c>
      <c r="R189" t="s">
        <v>54</v>
      </c>
      <c r="S189" t="s">
        <v>54</v>
      </c>
      <c r="T189" t="s">
        <v>57</v>
      </c>
      <c r="U189">
        <v>85.3</v>
      </c>
      <c r="V189">
        <v>10</v>
      </c>
      <c r="W189">
        <v>753</v>
      </c>
      <c r="X189">
        <v>90</v>
      </c>
      <c r="Y189">
        <v>20</v>
      </c>
      <c r="Z189">
        <v>350</v>
      </c>
      <c r="AA189">
        <v>444.1</v>
      </c>
      <c r="AB189">
        <v>111.4</v>
      </c>
      <c r="AC189">
        <v>298.64999999999998</v>
      </c>
      <c r="AD189">
        <v>740</v>
      </c>
      <c r="AE189">
        <v>98</v>
      </c>
      <c r="AF189">
        <v>655.1</v>
      </c>
      <c r="AG189" t="s">
        <v>161</v>
      </c>
      <c r="AH189">
        <v>2008</v>
      </c>
      <c r="AI189" t="s">
        <v>54</v>
      </c>
      <c r="AJ189" t="s">
        <v>54</v>
      </c>
      <c r="AK189" t="s">
        <v>53</v>
      </c>
      <c r="AL189" t="s">
        <v>112</v>
      </c>
      <c r="AM189" t="s">
        <v>53</v>
      </c>
      <c r="AN189" t="s">
        <v>53</v>
      </c>
      <c r="AO189" t="s">
        <v>53</v>
      </c>
    </row>
    <row r="190" spans="1:41" x14ac:dyDescent="0.25">
      <c r="A190" t="s">
        <v>41</v>
      </c>
      <c r="B190" t="s">
        <v>42</v>
      </c>
      <c r="C190" t="s">
        <v>156</v>
      </c>
      <c r="D190">
        <v>37170</v>
      </c>
      <c r="E190">
        <v>37170</v>
      </c>
      <c r="F190" t="s">
        <v>224</v>
      </c>
      <c r="G190" t="s">
        <v>45</v>
      </c>
      <c r="H190" t="s">
        <v>46</v>
      </c>
      <c r="I190" t="s">
        <v>158</v>
      </c>
      <c r="J190" t="s">
        <v>159</v>
      </c>
      <c r="K190" t="s">
        <v>49</v>
      </c>
      <c r="L190" t="s">
        <v>50</v>
      </c>
      <c r="M190" t="s">
        <v>160</v>
      </c>
      <c r="N190" t="s">
        <v>52</v>
      </c>
      <c r="O190" t="s">
        <v>53</v>
      </c>
      <c r="P190" t="s">
        <v>53</v>
      </c>
      <c r="Q190" t="s">
        <v>65</v>
      </c>
      <c r="R190" t="s">
        <v>54</v>
      </c>
      <c r="S190" t="s">
        <v>54</v>
      </c>
      <c r="T190" t="s">
        <v>58</v>
      </c>
      <c r="U190">
        <v>0</v>
      </c>
      <c r="V190">
        <v>39.1</v>
      </c>
      <c r="W190">
        <v>-100</v>
      </c>
      <c r="X190">
        <v>0</v>
      </c>
      <c r="Y190">
        <v>21.6</v>
      </c>
      <c r="Z190">
        <v>-100</v>
      </c>
      <c r="AA190">
        <v>444.1</v>
      </c>
      <c r="AB190">
        <v>150.5</v>
      </c>
      <c r="AC190">
        <v>195.08</v>
      </c>
      <c r="AD190">
        <v>740</v>
      </c>
      <c r="AE190">
        <v>119.6</v>
      </c>
      <c r="AF190">
        <v>518.73</v>
      </c>
      <c r="AG190" t="s">
        <v>161</v>
      </c>
      <c r="AH190">
        <v>2008</v>
      </c>
      <c r="AI190" t="s">
        <v>54</v>
      </c>
      <c r="AJ190" t="s">
        <v>54</v>
      </c>
      <c r="AK190" t="s">
        <v>53</v>
      </c>
      <c r="AL190" t="s">
        <v>112</v>
      </c>
      <c r="AM190" t="s">
        <v>53</v>
      </c>
      <c r="AN190" t="s">
        <v>53</v>
      </c>
      <c r="AO190" t="s">
        <v>53</v>
      </c>
    </row>
    <row r="191" spans="1:41" x14ac:dyDescent="0.25">
      <c r="A191" t="s">
        <v>41</v>
      </c>
      <c r="B191" t="s">
        <v>42</v>
      </c>
      <c r="C191" t="s">
        <v>156</v>
      </c>
      <c r="D191">
        <v>37171</v>
      </c>
      <c r="E191">
        <v>37171</v>
      </c>
      <c r="F191" t="s">
        <v>225</v>
      </c>
      <c r="G191" t="s">
        <v>45</v>
      </c>
      <c r="H191" t="s">
        <v>46</v>
      </c>
      <c r="I191" t="s">
        <v>201</v>
      </c>
      <c r="J191" t="s">
        <v>202</v>
      </c>
      <c r="K191" t="s">
        <v>67</v>
      </c>
      <c r="L191" t="s">
        <v>50</v>
      </c>
      <c r="M191" t="s">
        <v>226</v>
      </c>
      <c r="N191" t="s">
        <v>52</v>
      </c>
      <c r="O191" t="s">
        <v>53</v>
      </c>
      <c r="P191" t="s">
        <v>53</v>
      </c>
      <c r="Q191" t="s">
        <v>54</v>
      </c>
      <c r="R191" t="s">
        <v>54</v>
      </c>
      <c r="S191" t="s">
        <v>54</v>
      </c>
      <c r="T191" t="s">
        <v>55</v>
      </c>
      <c r="U191">
        <v>59</v>
      </c>
      <c r="V191">
        <v>90</v>
      </c>
      <c r="W191">
        <v>-34.44</v>
      </c>
      <c r="X191">
        <v>145</v>
      </c>
      <c r="Y191">
        <v>20</v>
      </c>
      <c r="Z191">
        <v>625</v>
      </c>
      <c r="AA191">
        <v>358.8</v>
      </c>
      <c r="AB191">
        <v>286</v>
      </c>
      <c r="AC191">
        <v>25.45</v>
      </c>
      <c r="AD191">
        <v>650</v>
      </c>
      <c r="AE191">
        <v>231</v>
      </c>
      <c r="AF191">
        <v>181.39</v>
      </c>
      <c r="AG191" t="s">
        <v>161</v>
      </c>
      <c r="AH191">
        <v>2008</v>
      </c>
      <c r="AI191" t="s">
        <v>54</v>
      </c>
      <c r="AJ191" t="s">
        <v>54</v>
      </c>
      <c r="AK191" t="s">
        <v>53</v>
      </c>
      <c r="AL191" t="s">
        <v>54</v>
      </c>
      <c r="AM191" t="s">
        <v>53</v>
      </c>
      <c r="AN191" t="s">
        <v>53</v>
      </c>
      <c r="AO191" t="s">
        <v>53</v>
      </c>
    </row>
    <row r="192" spans="1:41" x14ac:dyDescent="0.25">
      <c r="A192" t="s">
        <v>41</v>
      </c>
      <c r="B192" t="s">
        <v>42</v>
      </c>
      <c r="C192" t="s">
        <v>156</v>
      </c>
      <c r="D192">
        <v>37171</v>
      </c>
      <c r="E192">
        <v>37171</v>
      </c>
      <c r="F192" t="s">
        <v>225</v>
      </c>
      <c r="G192" t="s">
        <v>45</v>
      </c>
      <c r="H192" t="s">
        <v>46</v>
      </c>
      <c r="I192" t="s">
        <v>201</v>
      </c>
      <c r="J192" t="s">
        <v>202</v>
      </c>
      <c r="K192" t="s">
        <v>67</v>
      </c>
      <c r="L192" t="s">
        <v>50</v>
      </c>
      <c r="M192" t="s">
        <v>226</v>
      </c>
      <c r="N192" t="s">
        <v>52</v>
      </c>
      <c r="O192" t="s">
        <v>53</v>
      </c>
      <c r="P192" t="s">
        <v>53</v>
      </c>
      <c r="Q192" t="s">
        <v>54</v>
      </c>
      <c r="R192" t="s">
        <v>54</v>
      </c>
      <c r="S192" t="s">
        <v>54</v>
      </c>
      <c r="T192" t="s">
        <v>57</v>
      </c>
      <c r="U192">
        <v>85.3</v>
      </c>
      <c r="V192">
        <v>112</v>
      </c>
      <c r="W192">
        <v>-23.84</v>
      </c>
      <c r="X192">
        <v>90</v>
      </c>
      <c r="Y192">
        <v>100</v>
      </c>
      <c r="Z192">
        <v>-10</v>
      </c>
      <c r="AA192">
        <v>444.1</v>
      </c>
      <c r="AB192">
        <v>398</v>
      </c>
      <c r="AC192">
        <v>11.58</v>
      </c>
      <c r="AD192">
        <v>740</v>
      </c>
      <c r="AE192">
        <v>331</v>
      </c>
      <c r="AF192">
        <v>123.56</v>
      </c>
      <c r="AG192" t="s">
        <v>161</v>
      </c>
      <c r="AH192">
        <v>2008</v>
      </c>
      <c r="AI192" t="s">
        <v>54</v>
      </c>
      <c r="AJ192" t="s">
        <v>54</v>
      </c>
      <c r="AK192" t="s">
        <v>53</v>
      </c>
      <c r="AL192" t="s">
        <v>54</v>
      </c>
      <c r="AM192" t="s">
        <v>53</v>
      </c>
      <c r="AN192" t="s">
        <v>53</v>
      </c>
      <c r="AO192" t="s">
        <v>53</v>
      </c>
    </row>
    <row r="193" spans="1:41" x14ac:dyDescent="0.25">
      <c r="A193" t="s">
        <v>41</v>
      </c>
      <c r="B193" t="s">
        <v>42</v>
      </c>
      <c r="C193" t="s">
        <v>156</v>
      </c>
      <c r="D193">
        <v>37171</v>
      </c>
      <c r="E193">
        <v>37171</v>
      </c>
      <c r="F193" t="s">
        <v>225</v>
      </c>
      <c r="G193" t="s">
        <v>45</v>
      </c>
      <c r="H193" t="s">
        <v>46</v>
      </c>
      <c r="I193" t="s">
        <v>201</v>
      </c>
      <c r="J193" t="s">
        <v>202</v>
      </c>
      <c r="K193" t="s">
        <v>67</v>
      </c>
      <c r="L193" t="s">
        <v>50</v>
      </c>
      <c r="M193" t="s">
        <v>226</v>
      </c>
      <c r="N193" t="s">
        <v>52</v>
      </c>
      <c r="O193" t="s">
        <v>53</v>
      </c>
      <c r="P193" t="s">
        <v>53</v>
      </c>
      <c r="Q193" t="s">
        <v>54</v>
      </c>
      <c r="R193" t="s">
        <v>54</v>
      </c>
      <c r="S193" t="s">
        <v>54</v>
      </c>
      <c r="T193" t="s">
        <v>58</v>
      </c>
      <c r="U193">
        <v>0</v>
      </c>
      <c r="V193">
        <v>39.1</v>
      </c>
      <c r="W193">
        <v>-100</v>
      </c>
      <c r="X193">
        <v>0</v>
      </c>
      <c r="Y193">
        <v>21.6</v>
      </c>
      <c r="Z193">
        <v>-100</v>
      </c>
      <c r="AA193">
        <v>444.1</v>
      </c>
      <c r="AB193">
        <v>437.1</v>
      </c>
      <c r="AC193">
        <v>1.6</v>
      </c>
      <c r="AD193">
        <v>740</v>
      </c>
      <c r="AE193">
        <v>352.6</v>
      </c>
      <c r="AF193">
        <v>109.87</v>
      </c>
      <c r="AG193" t="s">
        <v>161</v>
      </c>
      <c r="AH193">
        <v>2008</v>
      </c>
      <c r="AI193" t="s">
        <v>54</v>
      </c>
      <c r="AJ193" t="s">
        <v>54</v>
      </c>
      <c r="AK193" t="s">
        <v>53</v>
      </c>
      <c r="AL193" t="s">
        <v>54</v>
      </c>
      <c r="AM193" t="s">
        <v>53</v>
      </c>
      <c r="AN193" t="s">
        <v>53</v>
      </c>
      <c r="AO193" t="s">
        <v>53</v>
      </c>
    </row>
    <row r="194" spans="1:41" x14ac:dyDescent="0.25">
      <c r="A194" t="s">
        <v>41</v>
      </c>
      <c r="B194" t="s">
        <v>42</v>
      </c>
      <c r="C194" t="s">
        <v>156</v>
      </c>
      <c r="D194">
        <v>37172</v>
      </c>
      <c r="E194">
        <v>37172</v>
      </c>
      <c r="F194" t="s">
        <v>227</v>
      </c>
      <c r="G194" t="s">
        <v>45</v>
      </c>
      <c r="H194" t="s">
        <v>46</v>
      </c>
      <c r="I194" t="s">
        <v>158</v>
      </c>
      <c r="J194" t="s">
        <v>159</v>
      </c>
      <c r="K194" t="s">
        <v>49</v>
      </c>
      <c r="L194" t="s">
        <v>50</v>
      </c>
      <c r="M194" t="s">
        <v>160</v>
      </c>
      <c r="N194" t="s">
        <v>52</v>
      </c>
      <c r="O194" t="s">
        <v>53</v>
      </c>
      <c r="P194" t="s">
        <v>53</v>
      </c>
      <c r="Q194" t="s">
        <v>54</v>
      </c>
      <c r="R194" t="s">
        <v>54</v>
      </c>
      <c r="S194" t="s">
        <v>54</v>
      </c>
      <c r="T194" t="s">
        <v>55</v>
      </c>
      <c r="U194">
        <v>59</v>
      </c>
      <c r="V194">
        <v>20</v>
      </c>
      <c r="W194">
        <v>195</v>
      </c>
      <c r="X194">
        <v>145</v>
      </c>
      <c r="Y194">
        <v>10</v>
      </c>
      <c r="Z194">
        <v>1350</v>
      </c>
      <c r="AA194">
        <v>358.8</v>
      </c>
      <c r="AB194">
        <v>189</v>
      </c>
      <c r="AC194">
        <v>89.84</v>
      </c>
      <c r="AD194">
        <v>650</v>
      </c>
      <c r="AE194">
        <v>121</v>
      </c>
      <c r="AF194">
        <v>437.19</v>
      </c>
      <c r="AG194" t="s">
        <v>161</v>
      </c>
      <c r="AH194">
        <v>2008</v>
      </c>
      <c r="AI194" t="s">
        <v>54</v>
      </c>
      <c r="AJ194" t="s">
        <v>54</v>
      </c>
      <c r="AK194" t="s">
        <v>53</v>
      </c>
      <c r="AL194" t="s">
        <v>54</v>
      </c>
      <c r="AM194" t="s">
        <v>53</v>
      </c>
      <c r="AN194" t="s">
        <v>53</v>
      </c>
      <c r="AO194" t="s">
        <v>53</v>
      </c>
    </row>
    <row r="195" spans="1:41" x14ac:dyDescent="0.25">
      <c r="A195" t="s">
        <v>41</v>
      </c>
      <c r="B195" t="s">
        <v>42</v>
      </c>
      <c r="C195" t="s">
        <v>156</v>
      </c>
      <c r="D195">
        <v>37172</v>
      </c>
      <c r="E195">
        <v>37172</v>
      </c>
      <c r="F195" t="s">
        <v>227</v>
      </c>
      <c r="G195" t="s">
        <v>45</v>
      </c>
      <c r="H195" t="s">
        <v>46</v>
      </c>
      <c r="I195" t="s">
        <v>158</v>
      </c>
      <c r="J195" t="s">
        <v>159</v>
      </c>
      <c r="K195" t="s">
        <v>49</v>
      </c>
      <c r="L195" t="s">
        <v>50</v>
      </c>
      <c r="M195" t="s">
        <v>160</v>
      </c>
      <c r="N195" t="s">
        <v>52</v>
      </c>
      <c r="O195" t="s">
        <v>53</v>
      </c>
      <c r="P195" t="s">
        <v>53</v>
      </c>
      <c r="Q195" t="s">
        <v>54</v>
      </c>
      <c r="R195" t="s">
        <v>54</v>
      </c>
      <c r="S195" t="s">
        <v>54</v>
      </c>
      <c r="T195" t="s">
        <v>57</v>
      </c>
      <c r="U195">
        <v>85.3</v>
      </c>
      <c r="V195">
        <v>15</v>
      </c>
      <c r="W195">
        <v>468.67</v>
      </c>
      <c r="X195">
        <v>90</v>
      </c>
      <c r="Y195">
        <v>40</v>
      </c>
      <c r="Z195">
        <v>125</v>
      </c>
      <c r="AA195">
        <v>444.1</v>
      </c>
      <c r="AB195">
        <v>204</v>
      </c>
      <c r="AC195">
        <v>117.7</v>
      </c>
      <c r="AD195">
        <v>740</v>
      </c>
      <c r="AE195">
        <v>161</v>
      </c>
      <c r="AF195">
        <v>359.63</v>
      </c>
      <c r="AG195" t="s">
        <v>161</v>
      </c>
      <c r="AH195">
        <v>2008</v>
      </c>
      <c r="AI195" t="s">
        <v>54</v>
      </c>
      <c r="AJ195" t="s">
        <v>54</v>
      </c>
      <c r="AK195" t="s">
        <v>53</v>
      </c>
      <c r="AL195" t="s">
        <v>54</v>
      </c>
      <c r="AM195" t="s">
        <v>53</v>
      </c>
      <c r="AN195" t="s">
        <v>53</v>
      </c>
      <c r="AO195" t="s">
        <v>53</v>
      </c>
    </row>
    <row r="196" spans="1:41" x14ac:dyDescent="0.25">
      <c r="A196" t="s">
        <v>41</v>
      </c>
      <c r="B196" t="s">
        <v>42</v>
      </c>
      <c r="C196" t="s">
        <v>156</v>
      </c>
      <c r="D196">
        <v>37172</v>
      </c>
      <c r="E196">
        <v>37172</v>
      </c>
      <c r="F196" t="s">
        <v>227</v>
      </c>
      <c r="G196" t="s">
        <v>45</v>
      </c>
      <c r="H196" t="s">
        <v>46</v>
      </c>
      <c r="I196" t="s">
        <v>158</v>
      </c>
      <c r="J196" t="s">
        <v>159</v>
      </c>
      <c r="K196" t="s">
        <v>49</v>
      </c>
      <c r="L196" t="s">
        <v>50</v>
      </c>
      <c r="M196" t="s">
        <v>160</v>
      </c>
      <c r="N196" t="s">
        <v>52</v>
      </c>
      <c r="O196" t="s">
        <v>53</v>
      </c>
      <c r="P196" t="s">
        <v>53</v>
      </c>
      <c r="Q196" t="s">
        <v>54</v>
      </c>
      <c r="R196" t="s">
        <v>54</v>
      </c>
      <c r="S196" t="s">
        <v>54</v>
      </c>
      <c r="T196" t="s">
        <v>58</v>
      </c>
      <c r="U196">
        <v>0</v>
      </c>
      <c r="V196">
        <v>39.1</v>
      </c>
      <c r="W196">
        <v>-100</v>
      </c>
      <c r="X196">
        <v>0</v>
      </c>
      <c r="Y196">
        <v>21.6</v>
      </c>
      <c r="Z196">
        <v>-100</v>
      </c>
      <c r="AA196">
        <v>444.1</v>
      </c>
      <c r="AB196">
        <v>243.1</v>
      </c>
      <c r="AC196">
        <v>82.68</v>
      </c>
      <c r="AD196">
        <v>740</v>
      </c>
      <c r="AE196">
        <v>182.6</v>
      </c>
      <c r="AF196">
        <v>305.26</v>
      </c>
      <c r="AG196" t="s">
        <v>161</v>
      </c>
      <c r="AH196">
        <v>2008</v>
      </c>
      <c r="AI196" t="s">
        <v>54</v>
      </c>
      <c r="AJ196" t="s">
        <v>54</v>
      </c>
      <c r="AK196" t="s">
        <v>53</v>
      </c>
      <c r="AL196" t="s">
        <v>54</v>
      </c>
      <c r="AM196" t="s">
        <v>53</v>
      </c>
      <c r="AN196" t="s">
        <v>53</v>
      </c>
      <c r="AO196" t="s">
        <v>53</v>
      </c>
    </row>
    <row r="197" spans="1:41" x14ac:dyDescent="0.25">
      <c r="A197" t="s">
        <v>41</v>
      </c>
      <c r="B197" t="s">
        <v>42</v>
      </c>
      <c r="C197" t="s">
        <v>77</v>
      </c>
      <c r="D197">
        <v>38487</v>
      </c>
      <c r="E197">
        <v>38487</v>
      </c>
      <c r="F197" t="s">
        <v>228</v>
      </c>
      <c r="G197" t="s">
        <v>45</v>
      </c>
      <c r="H197" t="s">
        <v>46</v>
      </c>
      <c r="I197" t="s">
        <v>85</v>
      </c>
      <c r="J197" t="s">
        <v>86</v>
      </c>
      <c r="K197" t="s">
        <v>49</v>
      </c>
      <c r="L197" t="s">
        <v>50</v>
      </c>
      <c r="M197" t="s">
        <v>229</v>
      </c>
      <c r="N197" t="s">
        <v>52</v>
      </c>
      <c r="O197" t="s">
        <v>53</v>
      </c>
      <c r="P197" t="s">
        <v>53</v>
      </c>
      <c r="Q197" t="s">
        <v>54</v>
      </c>
      <c r="R197" t="s">
        <v>54</v>
      </c>
      <c r="S197" t="s">
        <v>54</v>
      </c>
      <c r="T197" t="s">
        <v>55</v>
      </c>
      <c r="U197">
        <v>59</v>
      </c>
      <c r="V197">
        <v>35.200000000000003</v>
      </c>
      <c r="W197">
        <v>67.61</v>
      </c>
      <c r="X197">
        <v>145</v>
      </c>
      <c r="Y197">
        <v>44.35</v>
      </c>
      <c r="Z197">
        <v>226.94</v>
      </c>
      <c r="AA197">
        <v>358.8</v>
      </c>
      <c r="AB197">
        <v>298.2</v>
      </c>
      <c r="AC197">
        <v>20.32</v>
      </c>
      <c r="AD197">
        <v>650</v>
      </c>
      <c r="AE197">
        <v>548.65</v>
      </c>
      <c r="AF197">
        <v>18.47</v>
      </c>
      <c r="AG197" t="s">
        <v>56</v>
      </c>
      <c r="AH197">
        <v>2017</v>
      </c>
      <c r="AI197" t="s">
        <v>54</v>
      </c>
      <c r="AJ197" t="s">
        <v>54</v>
      </c>
      <c r="AK197" t="s">
        <v>53</v>
      </c>
      <c r="AL197" t="s">
        <v>54</v>
      </c>
      <c r="AM197" t="s">
        <v>53</v>
      </c>
      <c r="AN197" t="s">
        <v>53</v>
      </c>
      <c r="AO197" t="s">
        <v>53</v>
      </c>
    </row>
    <row r="198" spans="1:41" x14ac:dyDescent="0.25">
      <c r="A198" t="s">
        <v>41</v>
      </c>
      <c r="B198" t="s">
        <v>42</v>
      </c>
      <c r="C198" t="s">
        <v>77</v>
      </c>
      <c r="D198">
        <v>38487</v>
      </c>
      <c r="E198">
        <v>38487</v>
      </c>
      <c r="F198" t="s">
        <v>228</v>
      </c>
      <c r="G198" t="s">
        <v>45</v>
      </c>
      <c r="H198" t="s">
        <v>46</v>
      </c>
      <c r="I198" t="s">
        <v>85</v>
      </c>
      <c r="J198" t="s">
        <v>86</v>
      </c>
      <c r="K198" t="s">
        <v>49</v>
      </c>
      <c r="L198" t="s">
        <v>50</v>
      </c>
      <c r="M198" t="s">
        <v>229</v>
      </c>
      <c r="N198" t="s">
        <v>52</v>
      </c>
      <c r="O198" t="s">
        <v>53</v>
      </c>
      <c r="P198" t="s">
        <v>53</v>
      </c>
      <c r="Q198" t="s">
        <v>54</v>
      </c>
      <c r="R198" t="s">
        <v>54</v>
      </c>
      <c r="S198" t="s">
        <v>54</v>
      </c>
      <c r="T198" t="s">
        <v>57</v>
      </c>
      <c r="U198">
        <v>85.3</v>
      </c>
      <c r="V198">
        <v>36.5</v>
      </c>
      <c r="W198">
        <v>133.69999999999999</v>
      </c>
      <c r="X198">
        <v>90</v>
      </c>
      <c r="Y198">
        <v>69.75</v>
      </c>
      <c r="Z198">
        <v>29.03</v>
      </c>
      <c r="AA198">
        <v>444.1</v>
      </c>
      <c r="AB198">
        <v>334.7</v>
      </c>
      <c r="AC198">
        <v>32.69</v>
      </c>
      <c r="AD198">
        <v>740</v>
      </c>
      <c r="AE198">
        <v>618.4</v>
      </c>
      <c r="AF198">
        <v>19.66</v>
      </c>
      <c r="AG198" t="s">
        <v>56</v>
      </c>
      <c r="AH198">
        <v>2017</v>
      </c>
      <c r="AI198" t="s">
        <v>54</v>
      </c>
      <c r="AJ198" t="s">
        <v>54</v>
      </c>
      <c r="AK198" t="s">
        <v>53</v>
      </c>
      <c r="AL198" t="s">
        <v>54</v>
      </c>
      <c r="AM198" t="s">
        <v>53</v>
      </c>
      <c r="AN198" t="s">
        <v>53</v>
      </c>
      <c r="AO198" t="s">
        <v>53</v>
      </c>
    </row>
    <row r="199" spans="1:41" x14ac:dyDescent="0.25">
      <c r="A199" t="s">
        <v>41</v>
      </c>
      <c r="B199" t="s">
        <v>42</v>
      </c>
      <c r="C199" t="s">
        <v>77</v>
      </c>
      <c r="D199">
        <v>38487</v>
      </c>
      <c r="E199">
        <v>38487</v>
      </c>
      <c r="F199" t="s">
        <v>228</v>
      </c>
      <c r="G199" t="s">
        <v>45</v>
      </c>
      <c r="H199" t="s">
        <v>46</v>
      </c>
      <c r="I199" t="s">
        <v>85</v>
      </c>
      <c r="J199" t="s">
        <v>86</v>
      </c>
      <c r="K199" t="s">
        <v>49</v>
      </c>
      <c r="L199" t="s">
        <v>50</v>
      </c>
      <c r="M199" t="s">
        <v>229</v>
      </c>
      <c r="N199" t="s">
        <v>52</v>
      </c>
      <c r="O199" t="s">
        <v>53</v>
      </c>
      <c r="P199" t="s">
        <v>53</v>
      </c>
      <c r="Q199" t="s">
        <v>54</v>
      </c>
      <c r="R199" t="s">
        <v>54</v>
      </c>
      <c r="S199" t="s">
        <v>54</v>
      </c>
      <c r="T199" t="s">
        <v>58</v>
      </c>
      <c r="U199">
        <v>0</v>
      </c>
      <c r="V199">
        <v>39.1</v>
      </c>
      <c r="W199">
        <v>-100</v>
      </c>
      <c r="X199">
        <v>0</v>
      </c>
      <c r="Y199">
        <v>21.6</v>
      </c>
      <c r="Z199">
        <v>-100</v>
      </c>
      <c r="AA199">
        <v>444.1</v>
      </c>
      <c r="AB199">
        <v>373.8</v>
      </c>
      <c r="AC199">
        <v>18.809999999999999</v>
      </c>
      <c r="AD199">
        <v>740</v>
      </c>
      <c r="AE199">
        <v>640</v>
      </c>
      <c r="AF199">
        <v>15.63</v>
      </c>
      <c r="AG199" t="s">
        <v>56</v>
      </c>
      <c r="AH199">
        <v>2017</v>
      </c>
      <c r="AI199" t="s">
        <v>54</v>
      </c>
      <c r="AJ199" t="s">
        <v>54</v>
      </c>
      <c r="AK199" t="s">
        <v>53</v>
      </c>
      <c r="AL199" t="s">
        <v>54</v>
      </c>
      <c r="AM199" t="s">
        <v>53</v>
      </c>
      <c r="AN199" t="s">
        <v>53</v>
      </c>
      <c r="AO199" t="s">
        <v>53</v>
      </c>
    </row>
    <row r="200" spans="1:41" x14ac:dyDescent="0.25">
      <c r="A200" t="s">
        <v>41</v>
      </c>
      <c r="B200" t="s">
        <v>42</v>
      </c>
      <c r="C200" t="s">
        <v>43</v>
      </c>
      <c r="D200">
        <v>39438</v>
      </c>
      <c r="E200">
        <v>39438</v>
      </c>
      <c r="F200" t="s">
        <v>230</v>
      </c>
      <c r="G200" t="s">
        <v>45</v>
      </c>
      <c r="H200" t="s">
        <v>46</v>
      </c>
      <c r="I200" t="s">
        <v>60</v>
      </c>
      <c r="J200" t="s">
        <v>61</v>
      </c>
      <c r="K200" t="s">
        <v>62</v>
      </c>
      <c r="L200" t="s">
        <v>50</v>
      </c>
      <c r="M200" t="s">
        <v>212</v>
      </c>
      <c r="N200" t="s">
        <v>52</v>
      </c>
      <c r="O200" t="s">
        <v>64</v>
      </c>
      <c r="P200">
        <v>21</v>
      </c>
      <c r="Q200" t="s">
        <v>65</v>
      </c>
      <c r="R200">
        <v>19.887931999999999</v>
      </c>
      <c r="S200">
        <v>84.647137999999998</v>
      </c>
      <c r="T200" t="s">
        <v>55</v>
      </c>
      <c r="U200">
        <v>59</v>
      </c>
      <c r="V200">
        <v>39.1</v>
      </c>
      <c r="W200">
        <v>50.9</v>
      </c>
      <c r="X200">
        <v>145</v>
      </c>
      <c r="Y200">
        <v>21.6</v>
      </c>
      <c r="Z200">
        <v>571.29999999999995</v>
      </c>
      <c r="AA200">
        <v>358.8</v>
      </c>
      <c r="AB200">
        <v>226.88</v>
      </c>
      <c r="AC200">
        <v>58.15</v>
      </c>
      <c r="AD200">
        <v>650</v>
      </c>
      <c r="AE200">
        <v>150.93</v>
      </c>
      <c r="AF200">
        <v>330.66</v>
      </c>
      <c r="AG200" t="s">
        <v>161</v>
      </c>
      <c r="AH200">
        <v>2018</v>
      </c>
      <c r="AI200" t="s">
        <v>54</v>
      </c>
      <c r="AJ200" t="s">
        <v>54</v>
      </c>
      <c r="AK200" t="s">
        <v>53</v>
      </c>
      <c r="AL200" t="s">
        <v>54</v>
      </c>
      <c r="AM200" t="s">
        <v>53</v>
      </c>
      <c r="AN200" t="s">
        <v>53</v>
      </c>
      <c r="AO200" t="s">
        <v>53</v>
      </c>
    </row>
    <row r="201" spans="1:41" x14ac:dyDescent="0.25">
      <c r="A201" t="s">
        <v>41</v>
      </c>
      <c r="B201" t="s">
        <v>42</v>
      </c>
      <c r="C201" t="s">
        <v>43</v>
      </c>
      <c r="D201">
        <v>39438</v>
      </c>
      <c r="E201">
        <v>39438</v>
      </c>
      <c r="F201" t="s">
        <v>230</v>
      </c>
      <c r="G201" t="s">
        <v>45</v>
      </c>
      <c r="H201" t="s">
        <v>46</v>
      </c>
      <c r="I201" t="s">
        <v>60</v>
      </c>
      <c r="J201" t="s">
        <v>61</v>
      </c>
      <c r="K201" t="s">
        <v>62</v>
      </c>
      <c r="L201" t="s">
        <v>50</v>
      </c>
      <c r="M201" t="s">
        <v>212</v>
      </c>
      <c r="N201" t="s">
        <v>52</v>
      </c>
      <c r="O201" t="s">
        <v>64</v>
      </c>
      <c r="P201">
        <v>21</v>
      </c>
      <c r="Q201" t="s">
        <v>65</v>
      </c>
      <c r="R201">
        <v>19.887931999999999</v>
      </c>
      <c r="S201">
        <v>84.647137999999998</v>
      </c>
      <c r="T201" t="s">
        <v>57</v>
      </c>
      <c r="U201">
        <v>85.3</v>
      </c>
      <c r="V201">
        <v>50.25</v>
      </c>
      <c r="W201">
        <v>69.75</v>
      </c>
      <c r="X201">
        <v>90</v>
      </c>
      <c r="Y201">
        <v>39.200000000000003</v>
      </c>
      <c r="Z201">
        <v>129.59</v>
      </c>
      <c r="AA201">
        <v>444.1</v>
      </c>
      <c r="AB201">
        <v>277.13</v>
      </c>
      <c r="AC201">
        <v>60.25</v>
      </c>
      <c r="AD201">
        <v>740</v>
      </c>
      <c r="AE201">
        <v>190.13</v>
      </c>
      <c r="AF201">
        <v>289.20999999999998</v>
      </c>
      <c r="AG201" t="s">
        <v>161</v>
      </c>
      <c r="AH201">
        <v>2018</v>
      </c>
      <c r="AI201" t="s">
        <v>54</v>
      </c>
      <c r="AJ201" t="s">
        <v>54</v>
      </c>
      <c r="AK201" t="s">
        <v>53</v>
      </c>
      <c r="AL201" t="s">
        <v>54</v>
      </c>
      <c r="AM201" t="s">
        <v>53</v>
      </c>
      <c r="AN201" t="s">
        <v>53</v>
      </c>
      <c r="AO201" t="s">
        <v>53</v>
      </c>
    </row>
    <row r="202" spans="1:41" x14ac:dyDescent="0.25">
      <c r="A202" t="s">
        <v>41</v>
      </c>
      <c r="B202" t="s">
        <v>42</v>
      </c>
      <c r="C202" t="s">
        <v>43</v>
      </c>
      <c r="D202">
        <v>39438</v>
      </c>
      <c r="E202">
        <v>39438</v>
      </c>
      <c r="F202" t="s">
        <v>230</v>
      </c>
      <c r="G202" t="s">
        <v>45</v>
      </c>
      <c r="H202" t="s">
        <v>46</v>
      </c>
      <c r="I202" t="s">
        <v>60</v>
      </c>
      <c r="J202" t="s">
        <v>61</v>
      </c>
      <c r="K202" t="s">
        <v>62</v>
      </c>
      <c r="L202" t="s">
        <v>50</v>
      </c>
      <c r="M202" t="s">
        <v>212</v>
      </c>
      <c r="N202" t="s">
        <v>52</v>
      </c>
      <c r="O202" t="s">
        <v>64</v>
      </c>
      <c r="P202">
        <v>21</v>
      </c>
      <c r="Q202" t="s">
        <v>65</v>
      </c>
      <c r="R202">
        <v>19.887931999999999</v>
      </c>
      <c r="S202">
        <v>84.647137999999998</v>
      </c>
      <c r="T202" t="s">
        <v>58</v>
      </c>
      <c r="U202">
        <v>0</v>
      </c>
      <c r="V202">
        <v>39.1</v>
      </c>
      <c r="W202">
        <v>-100</v>
      </c>
      <c r="X202">
        <v>0</v>
      </c>
      <c r="Y202">
        <v>21.6</v>
      </c>
      <c r="Z202">
        <v>-100</v>
      </c>
      <c r="AA202">
        <v>444.1</v>
      </c>
      <c r="AB202">
        <v>316.23</v>
      </c>
      <c r="AC202">
        <v>40.44</v>
      </c>
      <c r="AD202">
        <v>740</v>
      </c>
      <c r="AE202">
        <v>211.73</v>
      </c>
      <c r="AF202">
        <v>249.5</v>
      </c>
      <c r="AG202" t="s">
        <v>161</v>
      </c>
      <c r="AH202">
        <v>2018</v>
      </c>
      <c r="AI202" t="s">
        <v>54</v>
      </c>
      <c r="AJ202" t="s">
        <v>54</v>
      </c>
      <c r="AK202" t="s">
        <v>53</v>
      </c>
      <c r="AL202" t="s">
        <v>54</v>
      </c>
      <c r="AM202" t="s">
        <v>53</v>
      </c>
      <c r="AN202" t="s">
        <v>53</v>
      </c>
      <c r="AO202" t="s">
        <v>53</v>
      </c>
    </row>
    <row r="203" spans="1:41" x14ac:dyDescent="0.25">
      <c r="A203" t="s">
        <v>41</v>
      </c>
      <c r="B203" t="s">
        <v>42</v>
      </c>
      <c r="C203" t="s">
        <v>77</v>
      </c>
      <c r="D203">
        <v>39771</v>
      </c>
      <c r="E203">
        <v>39771</v>
      </c>
      <c r="F203" t="s">
        <v>231</v>
      </c>
      <c r="G203" t="s">
        <v>45</v>
      </c>
      <c r="H203" t="s">
        <v>46</v>
      </c>
      <c r="I203" t="s">
        <v>85</v>
      </c>
      <c r="J203" t="s">
        <v>86</v>
      </c>
      <c r="K203" t="s">
        <v>74</v>
      </c>
      <c r="L203" t="s">
        <v>50</v>
      </c>
      <c r="M203" t="s">
        <v>232</v>
      </c>
      <c r="N203" t="s">
        <v>52</v>
      </c>
      <c r="O203" t="s">
        <v>76</v>
      </c>
      <c r="P203">
        <v>42</v>
      </c>
      <c r="Q203" t="s">
        <v>65</v>
      </c>
      <c r="R203" t="s">
        <v>54</v>
      </c>
      <c r="S203" t="s">
        <v>54</v>
      </c>
      <c r="T203" t="s">
        <v>55</v>
      </c>
      <c r="U203">
        <v>59</v>
      </c>
      <c r="V203">
        <v>35.200000000000003</v>
      </c>
      <c r="W203">
        <v>67.61</v>
      </c>
      <c r="X203">
        <v>145</v>
      </c>
      <c r="Y203">
        <v>44.35</v>
      </c>
      <c r="Z203">
        <v>226.94</v>
      </c>
      <c r="AA203">
        <v>358.8</v>
      </c>
      <c r="AB203">
        <v>200.2</v>
      </c>
      <c r="AC203">
        <v>79.22</v>
      </c>
      <c r="AD203">
        <v>650</v>
      </c>
      <c r="AE203">
        <v>550.04999999999995</v>
      </c>
      <c r="AF203">
        <v>18.170000000000002</v>
      </c>
      <c r="AG203" t="s">
        <v>56</v>
      </c>
      <c r="AH203">
        <v>2018</v>
      </c>
      <c r="AI203" t="s">
        <v>54</v>
      </c>
      <c r="AJ203" t="s">
        <v>54</v>
      </c>
      <c r="AK203" t="s">
        <v>53</v>
      </c>
      <c r="AL203" t="s">
        <v>54</v>
      </c>
      <c r="AM203" t="s">
        <v>53</v>
      </c>
      <c r="AN203" t="s">
        <v>53</v>
      </c>
      <c r="AO203" t="s">
        <v>53</v>
      </c>
    </row>
    <row r="204" spans="1:41" x14ac:dyDescent="0.25">
      <c r="A204" t="s">
        <v>41</v>
      </c>
      <c r="B204" t="s">
        <v>42</v>
      </c>
      <c r="C204" t="s">
        <v>77</v>
      </c>
      <c r="D204">
        <v>39771</v>
      </c>
      <c r="E204">
        <v>39771</v>
      </c>
      <c r="F204" t="s">
        <v>231</v>
      </c>
      <c r="G204" t="s">
        <v>45</v>
      </c>
      <c r="H204" t="s">
        <v>46</v>
      </c>
      <c r="I204" t="s">
        <v>85</v>
      </c>
      <c r="J204" t="s">
        <v>86</v>
      </c>
      <c r="K204" t="s">
        <v>74</v>
      </c>
      <c r="L204" t="s">
        <v>50</v>
      </c>
      <c r="M204" t="s">
        <v>232</v>
      </c>
      <c r="N204" t="s">
        <v>52</v>
      </c>
      <c r="O204" t="s">
        <v>76</v>
      </c>
      <c r="P204">
        <v>42</v>
      </c>
      <c r="Q204" t="s">
        <v>65</v>
      </c>
      <c r="R204" t="s">
        <v>54</v>
      </c>
      <c r="S204" t="s">
        <v>54</v>
      </c>
      <c r="T204" t="s">
        <v>57</v>
      </c>
      <c r="U204">
        <v>85.3</v>
      </c>
      <c r="V204">
        <v>36.5</v>
      </c>
      <c r="W204">
        <v>133.69999999999999</v>
      </c>
      <c r="X204">
        <v>90</v>
      </c>
      <c r="Y204">
        <v>69.75</v>
      </c>
      <c r="Z204">
        <v>29.03</v>
      </c>
      <c r="AA204">
        <v>444.1</v>
      </c>
      <c r="AB204">
        <v>236.7</v>
      </c>
      <c r="AC204">
        <v>87.62</v>
      </c>
      <c r="AD204">
        <v>740</v>
      </c>
      <c r="AE204">
        <v>619.79999999999995</v>
      </c>
      <c r="AF204">
        <v>19.39</v>
      </c>
      <c r="AG204" t="s">
        <v>56</v>
      </c>
      <c r="AH204">
        <v>2018</v>
      </c>
      <c r="AI204" t="s">
        <v>54</v>
      </c>
      <c r="AJ204" t="s">
        <v>54</v>
      </c>
      <c r="AK204" t="s">
        <v>53</v>
      </c>
      <c r="AL204" t="s">
        <v>54</v>
      </c>
      <c r="AM204" t="s">
        <v>53</v>
      </c>
      <c r="AN204" t="s">
        <v>53</v>
      </c>
      <c r="AO204" t="s">
        <v>53</v>
      </c>
    </row>
    <row r="205" spans="1:41" x14ac:dyDescent="0.25">
      <c r="A205" t="s">
        <v>41</v>
      </c>
      <c r="B205" t="s">
        <v>42</v>
      </c>
      <c r="C205" t="s">
        <v>77</v>
      </c>
      <c r="D205">
        <v>39771</v>
      </c>
      <c r="E205">
        <v>39771</v>
      </c>
      <c r="F205" t="s">
        <v>231</v>
      </c>
      <c r="G205" t="s">
        <v>45</v>
      </c>
      <c r="H205" t="s">
        <v>46</v>
      </c>
      <c r="I205" t="s">
        <v>85</v>
      </c>
      <c r="J205" t="s">
        <v>86</v>
      </c>
      <c r="K205" t="s">
        <v>74</v>
      </c>
      <c r="L205" t="s">
        <v>50</v>
      </c>
      <c r="M205" t="s">
        <v>232</v>
      </c>
      <c r="N205" t="s">
        <v>52</v>
      </c>
      <c r="O205" t="s">
        <v>76</v>
      </c>
      <c r="P205">
        <v>42</v>
      </c>
      <c r="Q205" t="s">
        <v>65</v>
      </c>
      <c r="R205" t="s">
        <v>54</v>
      </c>
      <c r="S205" t="s">
        <v>54</v>
      </c>
      <c r="T205" t="s">
        <v>58</v>
      </c>
      <c r="U205">
        <v>0</v>
      </c>
      <c r="V205">
        <v>39.1</v>
      </c>
      <c r="W205">
        <v>-100</v>
      </c>
      <c r="X205">
        <v>0</v>
      </c>
      <c r="Y205">
        <v>21.6</v>
      </c>
      <c r="Z205">
        <v>-100</v>
      </c>
      <c r="AA205">
        <v>444.1</v>
      </c>
      <c r="AB205">
        <v>275.8</v>
      </c>
      <c r="AC205">
        <v>61.02</v>
      </c>
      <c r="AD205">
        <v>740</v>
      </c>
      <c r="AE205">
        <v>641.4</v>
      </c>
      <c r="AF205">
        <v>15.37</v>
      </c>
      <c r="AG205" t="s">
        <v>56</v>
      </c>
      <c r="AH205">
        <v>2018</v>
      </c>
      <c r="AI205" t="s">
        <v>54</v>
      </c>
      <c r="AJ205" t="s">
        <v>54</v>
      </c>
      <c r="AK205" t="s">
        <v>53</v>
      </c>
      <c r="AL205" t="s">
        <v>54</v>
      </c>
      <c r="AM205" t="s">
        <v>53</v>
      </c>
      <c r="AN205" t="s">
        <v>53</v>
      </c>
      <c r="AO205" t="s">
        <v>53</v>
      </c>
    </row>
    <row r="206" spans="1:41" x14ac:dyDescent="0.25">
      <c r="A206" t="s">
        <v>41</v>
      </c>
      <c r="B206" t="s">
        <v>42</v>
      </c>
      <c r="C206" t="s">
        <v>119</v>
      </c>
      <c r="D206">
        <v>39783</v>
      </c>
      <c r="E206">
        <v>39783</v>
      </c>
      <c r="F206" t="s">
        <v>233</v>
      </c>
      <c r="G206" t="s">
        <v>45</v>
      </c>
      <c r="H206" t="s">
        <v>46</v>
      </c>
      <c r="I206" t="s">
        <v>144</v>
      </c>
      <c r="J206" t="s">
        <v>145</v>
      </c>
      <c r="K206" t="s">
        <v>62</v>
      </c>
      <c r="L206" t="s">
        <v>50</v>
      </c>
      <c r="M206" t="s">
        <v>234</v>
      </c>
      <c r="N206" t="s">
        <v>52</v>
      </c>
      <c r="O206" t="s">
        <v>64</v>
      </c>
      <c r="P206">
        <v>57</v>
      </c>
      <c r="Q206" t="s">
        <v>65</v>
      </c>
      <c r="R206" t="s">
        <v>54</v>
      </c>
      <c r="S206" t="s">
        <v>54</v>
      </c>
      <c r="T206" t="s">
        <v>55</v>
      </c>
      <c r="U206">
        <v>59</v>
      </c>
      <c r="V206">
        <v>39.1</v>
      </c>
      <c r="W206">
        <v>50.9</v>
      </c>
      <c r="X206">
        <v>145</v>
      </c>
      <c r="Y206">
        <v>21.6</v>
      </c>
      <c r="Z206">
        <v>571.29999999999995</v>
      </c>
      <c r="AA206">
        <v>358.8</v>
      </c>
      <c r="AB206">
        <v>311.8</v>
      </c>
      <c r="AC206">
        <v>15.07</v>
      </c>
      <c r="AD206">
        <v>650</v>
      </c>
      <c r="AE206">
        <v>305.10000000000002</v>
      </c>
      <c r="AF206">
        <v>113.04</v>
      </c>
      <c r="AG206" t="s">
        <v>235</v>
      </c>
      <c r="AH206">
        <v>2017</v>
      </c>
      <c r="AI206" t="s">
        <v>54</v>
      </c>
      <c r="AJ206" t="s">
        <v>54</v>
      </c>
      <c r="AK206" t="s">
        <v>53</v>
      </c>
      <c r="AL206" t="s">
        <v>54</v>
      </c>
      <c r="AM206" t="s">
        <v>53</v>
      </c>
      <c r="AN206" t="s">
        <v>53</v>
      </c>
      <c r="AO206" t="s">
        <v>53</v>
      </c>
    </row>
    <row r="207" spans="1:41" x14ac:dyDescent="0.25">
      <c r="A207" t="s">
        <v>41</v>
      </c>
      <c r="B207" t="s">
        <v>42</v>
      </c>
      <c r="C207" t="s">
        <v>119</v>
      </c>
      <c r="D207">
        <v>39783</v>
      </c>
      <c r="E207">
        <v>39783</v>
      </c>
      <c r="F207" t="s">
        <v>233</v>
      </c>
      <c r="G207" t="s">
        <v>45</v>
      </c>
      <c r="H207" t="s">
        <v>46</v>
      </c>
      <c r="I207" t="s">
        <v>144</v>
      </c>
      <c r="J207" t="s">
        <v>145</v>
      </c>
      <c r="K207" t="s">
        <v>62</v>
      </c>
      <c r="L207" t="s">
        <v>50</v>
      </c>
      <c r="M207" t="s">
        <v>234</v>
      </c>
      <c r="N207" t="s">
        <v>52</v>
      </c>
      <c r="O207" t="s">
        <v>64</v>
      </c>
      <c r="P207">
        <v>57</v>
      </c>
      <c r="Q207" t="s">
        <v>65</v>
      </c>
      <c r="R207" t="s">
        <v>54</v>
      </c>
      <c r="S207" t="s">
        <v>54</v>
      </c>
      <c r="T207" t="s">
        <v>57</v>
      </c>
      <c r="U207">
        <v>85.3</v>
      </c>
      <c r="V207">
        <v>50.25</v>
      </c>
      <c r="W207">
        <v>69.75</v>
      </c>
      <c r="X207">
        <v>90</v>
      </c>
      <c r="Y207">
        <v>39.200000000000003</v>
      </c>
      <c r="Z207">
        <v>129.59</v>
      </c>
      <c r="AA207">
        <v>444.1</v>
      </c>
      <c r="AB207">
        <v>362.05</v>
      </c>
      <c r="AC207">
        <v>22.66</v>
      </c>
      <c r="AD207">
        <v>740</v>
      </c>
      <c r="AE207">
        <v>344.3</v>
      </c>
      <c r="AF207">
        <v>114.93</v>
      </c>
      <c r="AG207" t="s">
        <v>235</v>
      </c>
      <c r="AH207">
        <v>2017</v>
      </c>
      <c r="AI207" t="s">
        <v>54</v>
      </c>
      <c r="AJ207" t="s">
        <v>54</v>
      </c>
      <c r="AK207" t="s">
        <v>53</v>
      </c>
      <c r="AL207" t="s">
        <v>54</v>
      </c>
      <c r="AM207" t="s">
        <v>53</v>
      </c>
      <c r="AN207" t="s">
        <v>53</v>
      </c>
      <c r="AO207" t="s">
        <v>53</v>
      </c>
    </row>
    <row r="208" spans="1:41" x14ac:dyDescent="0.25">
      <c r="A208" t="s">
        <v>41</v>
      </c>
      <c r="B208" t="s">
        <v>42</v>
      </c>
      <c r="C208" t="s">
        <v>119</v>
      </c>
      <c r="D208">
        <v>39783</v>
      </c>
      <c r="E208">
        <v>39783</v>
      </c>
      <c r="F208" t="s">
        <v>233</v>
      </c>
      <c r="G208" t="s">
        <v>45</v>
      </c>
      <c r="H208" t="s">
        <v>46</v>
      </c>
      <c r="I208" t="s">
        <v>144</v>
      </c>
      <c r="J208" t="s">
        <v>145</v>
      </c>
      <c r="K208" t="s">
        <v>62</v>
      </c>
      <c r="L208" t="s">
        <v>50</v>
      </c>
      <c r="M208" t="s">
        <v>234</v>
      </c>
      <c r="N208" t="s">
        <v>52</v>
      </c>
      <c r="O208" t="s">
        <v>64</v>
      </c>
      <c r="P208">
        <v>57</v>
      </c>
      <c r="Q208" t="s">
        <v>65</v>
      </c>
      <c r="R208" t="s">
        <v>54</v>
      </c>
      <c r="S208" t="s">
        <v>54</v>
      </c>
      <c r="T208" t="s">
        <v>58</v>
      </c>
      <c r="U208">
        <v>0</v>
      </c>
      <c r="V208">
        <v>39.1</v>
      </c>
      <c r="W208">
        <v>-100</v>
      </c>
      <c r="X208">
        <v>0</v>
      </c>
      <c r="Y208">
        <v>21.6</v>
      </c>
      <c r="Z208">
        <v>-100</v>
      </c>
      <c r="AA208">
        <v>444.1</v>
      </c>
      <c r="AB208">
        <v>401.15</v>
      </c>
      <c r="AC208">
        <v>10.71</v>
      </c>
      <c r="AD208">
        <v>740</v>
      </c>
      <c r="AE208">
        <v>365.9</v>
      </c>
      <c r="AF208">
        <v>102.24</v>
      </c>
      <c r="AG208" t="s">
        <v>235</v>
      </c>
      <c r="AH208">
        <v>2017</v>
      </c>
      <c r="AI208" t="s">
        <v>54</v>
      </c>
      <c r="AJ208" t="s">
        <v>54</v>
      </c>
      <c r="AK208" t="s">
        <v>53</v>
      </c>
      <c r="AL208" t="s">
        <v>54</v>
      </c>
      <c r="AM208" t="s">
        <v>53</v>
      </c>
      <c r="AN208" t="s">
        <v>53</v>
      </c>
      <c r="AO208" t="s">
        <v>53</v>
      </c>
    </row>
    <row r="209" spans="1:41" x14ac:dyDescent="0.25">
      <c r="A209" t="s">
        <v>41</v>
      </c>
      <c r="B209" t="s">
        <v>42</v>
      </c>
      <c r="C209" t="s">
        <v>119</v>
      </c>
      <c r="D209">
        <v>39861</v>
      </c>
      <c r="E209">
        <v>39861</v>
      </c>
      <c r="F209" t="s">
        <v>236</v>
      </c>
      <c r="G209" t="s">
        <v>45</v>
      </c>
      <c r="H209" t="s">
        <v>46</v>
      </c>
      <c r="I209" t="s">
        <v>121</v>
      </c>
      <c r="J209" t="s">
        <v>122</v>
      </c>
      <c r="K209" t="s">
        <v>49</v>
      </c>
      <c r="L209" t="s">
        <v>50</v>
      </c>
      <c r="M209" t="s">
        <v>165</v>
      </c>
      <c r="N209" t="s">
        <v>52</v>
      </c>
      <c r="O209" t="s">
        <v>53</v>
      </c>
      <c r="P209" t="s">
        <v>53</v>
      </c>
      <c r="Q209" t="s">
        <v>54</v>
      </c>
      <c r="R209">
        <v>21.894774000000002</v>
      </c>
      <c r="S209">
        <v>86.762488000000005</v>
      </c>
      <c r="T209" t="s">
        <v>55</v>
      </c>
      <c r="U209">
        <v>59</v>
      </c>
      <c r="V209">
        <v>39.1</v>
      </c>
      <c r="W209">
        <v>50.9</v>
      </c>
      <c r="X209">
        <v>145</v>
      </c>
      <c r="Y209">
        <v>21.6</v>
      </c>
      <c r="Z209">
        <v>571.29999999999995</v>
      </c>
      <c r="AA209">
        <v>358.8</v>
      </c>
      <c r="AB209">
        <v>270.2</v>
      </c>
      <c r="AC209">
        <v>32.79</v>
      </c>
      <c r="AD209">
        <v>650</v>
      </c>
      <c r="AE209">
        <v>232</v>
      </c>
      <c r="AF209">
        <v>180.17</v>
      </c>
      <c r="AG209" t="s">
        <v>161</v>
      </c>
      <c r="AH209">
        <v>2018</v>
      </c>
      <c r="AI209" t="s">
        <v>54</v>
      </c>
      <c r="AJ209" t="s">
        <v>54</v>
      </c>
      <c r="AK209" t="s">
        <v>53</v>
      </c>
      <c r="AL209" t="s">
        <v>54</v>
      </c>
      <c r="AM209" t="s">
        <v>53</v>
      </c>
      <c r="AN209" t="s">
        <v>53</v>
      </c>
      <c r="AO209" t="s">
        <v>53</v>
      </c>
    </row>
    <row r="210" spans="1:41" x14ac:dyDescent="0.25">
      <c r="A210" t="s">
        <v>41</v>
      </c>
      <c r="B210" t="s">
        <v>42</v>
      </c>
      <c r="C210" t="s">
        <v>119</v>
      </c>
      <c r="D210">
        <v>39861</v>
      </c>
      <c r="E210">
        <v>39861</v>
      </c>
      <c r="F210" t="s">
        <v>236</v>
      </c>
      <c r="G210" t="s">
        <v>45</v>
      </c>
      <c r="H210" t="s">
        <v>46</v>
      </c>
      <c r="I210" t="s">
        <v>121</v>
      </c>
      <c r="J210" t="s">
        <v>122</v>
      </c>
      <c r="K210" t="s">
        <v>49</v>
      </c>
      <c r="L210" t="s">
        <v>50</v>
      </c>
      <c r="M210" t="s">
        <v>165</v>
      </c>
      <c r="N210" t="s">
        <v>52</v>
      </c>
      <c r="O210" t="s">
        <v>53</v>
      </c>
      <c r="P210" t="s">
        <v>53</v>
      </c>
      <c r="Q210" t="s">
        <v>54</v>
      </c>
      <c r="R210">
        <v>21.894774000000002</v>
      </c>
      <c r="S210">
        <v>86.762488000000005</v>
      </c>
      <c r="T210" t="s">
        <v>57</v>
      </c>
      <c r="U210">
        <v>85.3</v>
      </c>
      <c r="V210">
        <v>50.25</v>
      </c>
      <c r="W210">
        <v>69.75</v>
      </c>
      <c r="X210">
        <v>90</v>
      </c>
      <c r="Y210">
        <v>39.200000000000003</v>
      </c>
      <c r="Z210">
        <v>129.59</v>
      </c>
      <c r="AA210">
        <v>444.1</v>
      </c>
      <c r="AB210">
        <v>320.45</v>
      </c>
      <c r="AC210">
        <v>38.590000000000003</v>
      </c>
      <c r="AD210">
        <v>740</v>
      </c>
      <c r="AE210">
        <v>271.2</v>
      </c>
      <c r="AF210">
        <v>172.86</v>
      </c>
      <c r="AG210" t="s">
        <v>161</v>
      </c>
      <c r="AH210">
        <v>2018</v>
      </c>
      <c r="AI210" t="s">
        <v>54</v>
      </c>
      <c r="AJ210" t="s">
        <v>54</v>
      </c>
      <c r="AK210" t="s">
        <v>53</v>
      </c>
      <c r="AL210" t="s">
        <v>54</v>
      </c>
      <c r="AM210" t="s">
        <v>53</v>
      </c>
      <c r="AN210" t="s">
        <v>53</v>
      </c>
      <c r="AO210" t="s">
        <v>53</v>
      </c>
    </row>
    <row r="211" spans="1:41" x14ac:dyDescent="0.25">
      <c r="A211" t="s">
        <v>41</v>
      </c>
      <c r="B211" t="s">
        <v>42</v>
      </c>
      <c r="C211" t="s">
        <v>119</v>
      </c>
      <c r="D211">
        <v>39861</v>
      </c>
      <c r="E211">
        <v>39861</v>
      </c>
      <c r="F211" t="s">
        <v>236</v>
      </c>
      <c r="G211" t="s">
        <v>45</v>
      </c>
      <c r="H211" t="s">
        <v>46</v>
      </c>
      <c r="I211" t="s">
        <v>121</v>
      </c>
      <c r="J211" t="s">
        <v>122</v>
      </c>
      <c r="K211" t="s">
        <v>49</v>
      </c>
      <c r="L211" t="s">
        <v>50</v>
      </c>
      <c r="M211" t="s">
        <v>165</v>
      </c>
      <c r="N211" t="s">
        <v>52</v>
      </c>
      <c r="O211" t="s">
        <v>53</v>
      </c>
      <c r="P211" t="s">
        <v>53</v>
      </c>
      <c r="Q211" t="s">
        <v>54</v>
      </c>
      <c r="R211">
        <v>21.894774000000002</v>
      </c>
      <c r="S211">
        <v>86.762488000000005</v>
      </c>
      <c r="T211" t="s">
        <v>58</v>
      </c>
      <c r="U211">
        <v>0</v>
      </c>
      <c r="V211">
        <v>39.1</v>
      </c>
      <c r="W211">
        <v>-100</v>
      </c>
      <c r="X211">
        <v>0</v>
      </c>
      <c r="Y211">
        <v>21.6</v>
      </c>
      <c r="Z211">
        <v>-100</v>
      </c>
      <c r="AA211">
        <v>444.1</v>
      </c>
      <c r="AB211">
        <v>359.55</v>
      </c>
      <c r="AC211">
        <v>23.52</v>
      </c>
      <c r="AD211">
        <v>740</v>
      </c>
      <c r="AE211">
        <v>292.8</v>
      </c>
      <c r="AF211">
        <v>152.72999999999999</v>
      </c>
      <c r="AG211" t="s">
        <v>161</v>
      </c>
      <c r="AH211">
        <v>2018</v>
      </c>
      <c r="AI211" t="s">
        <v>54</v>
      </c>
      <c r="AJ211" t="s">
        <v>54</v>
      </c>
      <c r="AK211" t="s">
        <v>53</v>
      </c>
      <c r="AL211" t="s">
        <v>54</v>
      </c>
      <c r="AM211" t="s">
        <v>53</v>
      </c>
      <c r="AN211" t="s">
        <v>53</v>
      </c>
      <c r="AO211" t="s">
        <v>53</v>
      </c>
    </row>
    <row r="212" spans="1:41" x14ac:dyDescent="0.25">
      <c r="A212" t="s">
        <v>41</v>
      </c>
      <c r="B212" t="s">
        <v>42</v>
      </c>
      <c r="C212" t="s">
        <v>142</v>
      </c>
      <c r="D212">
        <v>40203</v>
      </c>
      <c r="E212">
        <v>40203</v>
      </c>
      <c r="F212" t="s">
        <v>237</v>
      </c>
      <c r="G212" t="s">
        <v>45</v>
      </c>
      <c r="H212" t="s">
        <v>46</v>
      </c>
      <c r="I212" t="s">
        <v>148</v>
      </c>
      <c r="J212" t="s">
        <v>149</v>
      </c>
      <c r="K212" t="s">
        <v>49</v>
      </c>
      <c r="L212" t="s">
        <v>50</v>
      </c>
      <c r="M212" t="s">
        <v>238</v>
      </c>
      <c r="N212" t="s">
        <v>52</v>
      </c>
      <c r="O212" t="s">
        <v>53</v>
      </c>
      <c r="P212" t="s">
        <v>53</v>
      </c>
      <c r="Q212" t="s">
        <v>54</v>
      </c>
      <c r="R212">
        <v>20.967053</v>
      </c>
      <c r="S212">
        <v>86.413314999999997</v>
      </c>
      <c r="T212" t="s">
        <v>55</v>
      </c>
      <c r="U212">
        <v>59</v>
      </c>
      <c r="V212">
        <v>39.1</v>
      </c>
      <c r="W212">
        <v>50.9</v>
      </c>
      <c r="X212">
        <v>145</v>
      </c>
      <c r="Y212">
        <v>21.6</v>
      </c>
      <c r="Z212">
        <v>571.29999999999995</v>
      </c>
      <c r="AA212">
        <v>358.8</v>
      </c>
      <c r="AB212">
        <v>216.744</v>
      </c>
      <c r="AC212">
        <v>65.540000000000006</v>
      </c>
      <c r="AD212">
        <v>650</v>
      </c>
      <c r="AE212">
        <v>260.238</v>
      </c>
      <c r="AF212">
        <v>149.77000000000001</v>
      </c>
      <c r="AG212" t="s">
        <v>56</v>
      </c>
      <c r="AH212">
        <v>2018</v>
      </c>
      <c r="AI212" t="s">
        <v>54</v>
      </c>
      <c r="AJ212" t="s">
        <v>54</v>
      </c>
      <c r="AK212" t="s">
        <v>53</v>
      </c>
      <c r="AL212" t="s">
        <v>54</v>
      </c>
      <c r="AM212" t="s">
        <v>53</v>
      </c>
      <c r="AN212" t="s">
        <v>53</v>
      </c>
      <c r="AO212" t="s">
        <v>53</v>
      </c>
    </row>
    <row r="213" spans="1:41" x14ac:dyDescent="0.25">
      <c r="A213" t="s">
        <v>41</v>
      </c>
      <c r="B213" t="s">
        <v>42</v>
      </c>
      <c r="C213" t="s">
        <v>142</v>
      </c>
      <c r="D213">
        <v>40203</v>
      </c>
      <c r="E213">
        <v>40203</v>
      </c>
      <c r="F213" t="s">
        <v>237</v>
      </c>
      <c r="G213" t="s">
        <v>45</v>
      </c>
      <c r="H213" t="s">
        <v>46</v>
      </c>
      <c r="I213" t="s">
        <v>148</v>
      </c>
      <c r="J213" t="s">
        <v>149</v>
      </c>
      <c r="K213" t="s">
        <v>49</v>
      </c>
      <c r="L213" t="s">
        <v>50</v>
      </c>
      <c r="M213" t="s">
        <v>238</v>
      </c>
      <c r="N213" t="s">
        <v>52</v>
      </c>
      <c r="O213" t="s">
        <v>53</v>
      </c>
      <c r="P213" t="s">
        <v>53</v>
      </c>
      <c r="Q213" t="s">
        <v>54</v>
      </c>
      <c r="R213">
        <v>20.967053</v>
      </c>
      <c r="S213">
        <v>86.413314999999997</v>
      </c>
      <c r="T213" t="s">
        <v>57</v>
      </c>
      <c r="U213">
        <v>85.3</v>
      </c>
      <c r="V213">
        <v>50.25</v>
      </c>
      <c r="W213">
        <v>69.75</v>
      </c>
      <c r="X213">
        <v>90</v>
      </c>
      <c r="Y213">
        <v>39.200000000000003</v>
      </c>
      <c r="Z213">
        <v>129.59</v>
      </c>
      <c r="AA213">
        <v>444.1</v>
      </c>
      <c r="AB213">
        <v>266.99400000000003</v>
      </c>
      <c r="AC213">
        <v>66.33</v>
      </c>
      <c r="AD213">
        <v>740</v>
      </c>
      <c r="AE213">
        <v>299.43799999999999</v>
      </c>
      <c r="AF213">
        <v>147.13</v>
      </c>
      <c r="AG213" t="s">
        <v>56</v>
      </c>
      <c r="AH213">
        <v>2018</v>
      </c>
      <c r="AI213" t="s">
        <v>54</v>
      </c>
      <c r="AJ213" t="s">
        <v>54</v>
      </c>
      <c r="AK213" t="s">
        <v>53</v>
      </c>
      <c r="AL213" t="s">
        <v>54</v>
      </c>
      <c r="AM213" t="s">
        <v>53</v>
      </c>
      <c r="AN213" t="s">
        <v>53</v>
      </c>
      <c r="AO213" t="s">
        <v>53</v>
      </c>
    </row>
    <row r="214" spans="1:41" x14ac:dyDescent="0.25">
      <c r="A214" t="s">
        <v>41</v>
      </c>
      <c r="B214" t="s">
        <v>42</v>
      </c>
      <c r="C214" t="s">
        <v>142</v>
      </c>
      <c r="D214">
        <v>40203</v>
      </c>
      <c r="E214">
        <v>40203</v>
      </c>
      <c r="F214" t="s">
        <v>237</v>
      </c>
      <c r="G214" t="s">
        <v>45</v>
      </c>
      <c r="H214" t="s">
        <v>46</v>
      </c>
      <c r="I214" t="s">
        <v>148</v>
      </c>
      <c r="J214" t="s">
        <v>149</v>
      </c>
      <c r="K214" t="s">
        <v>49</v>
      </c>
      <c r="L214" t="s">
        <v>50</v>
      </c>
      <c r="M214" t="s">
        <v>238</v>
      </c>
      <c r="N214" t="s">
        <v>52</v>
      </c>
      <c r="O214" t="s">
        <v>53</v>
      </c>
      <c r="P214" t="s">
        <v>53</v>
      </c>
      <c r="Q214" t="s">
        <v>54</v>
      </c>
      <c r="R214">
        <v>20.967053</v>
      </c>
      <c r="S214">
        <v>86.413314999999997</v>
      </c>
      <c r="T214" t="s">
        <v>58</v>
      </c>
      <c r="U214">
        <v>0</v>
      </c>
      <c r="V214">
        <v>39.1</v>
      </c>
      <c r="W214">
        <v>-100</v>
      </c>
      <c r="X214">
        <v>0</v>
      </c>
      <c r="Y214">
        <v>21.6</v>
      </c>
      <c r="Z214">
        <v>-100</v>
      </c>
      <c r="AA214">
        <v>444.1</v>
      </c>
      <c r="AB214">
        <v>306.09399999999999</v>
      </c>
      <c r="AC214">
        <v>45.09</v>
      </c>
      <c r="AD214">
        <v>740</v>
      </c>
      <c r="AE214">
        <v>321.03800000000001</v>
      </c>
      <c r="AF214">
        <v>130.5</v>
      </c>
      <c r="AG214" t="s">
        <v>56</v>
      </c>
      <c r="AH214">
        <v>2018</v>
      </c>
      <c r="AI214" t="s">
        <v>54</v>
      </c>
      <c r="AJ214" t="s">
        <v>54</v>
      </c>
      <c r="AK214" t="s">
        <v>53</v>
      </c>
      <c r="AL214" t="s">
        <v>54</v>
      </c>
      <c r="AM214" t="s">
        <v>53</v>
      </c>
      <c r="AN214" t="s">
        <v>53</v>
      </c>
      <c r="AO214" t="s">
        <v>53</v>
      </c>
    </row>
    <row r="215" spans="1:41" x14ac:dyDescent="0.25">
      <c r="A215" t="s">
        <v>41</v>
      </c>
      <c r="B215" t="s">
        <v>42</v>
      </c>
      <c r="C215" t="s">
        <v>43</v>
      </c>
      <c r="D215">
        <v>40210</v>
      </c>
      <c r="E215">
        <v>40210</v>
      </c>
      <c r="F215" t="s">
        <v>239</v>
      </c>
      <c r="G215" t="s">
        <v>45</v>
      </c>
      <c r="H215" t="s">
        <v>46</v>
      </c>
      <c r="I215" t="s">
        <v>60</v>
      </c>
      <c r="J215" t="s">
        <v>61</v>
      </c>
      <c r="K215" t="s">
        <v>49</v>
      </c>
      <c r="L215" t="s">
        <v>50</v>
      </c>
      <c r="M215" t="s">
        <v>68</v>
      </c>
      <c r="N215" t="s">
        <v>52</v>
      </c>
      <c r="O215" t="s">
        <v>53</v>
      </c>
      <c r="P215" t="s">
        <v>53</v>
      </c>
      <c r="Q215" t="s">
        <v>54</v>
      </c>
      <c r="R215">
        <v>19.672964</v>
      </c>
      <c r="S215">
        <v>84.822457</v>
      </c>
      <c r="T215" t="s">
        <v>55</v>
      </c>
      <c r="U215">
        <v>59</v>
      </c>
      <c r="V215">
        <v>39.1</v>
      </c>
      <c r="W215">
        <v>50.9</v>
      </c>
      <c r="X215">
        <v>145</v>
      </c>
      <c r="Y215">
        <v>21.6</v>
      </c>
      <c r="Z215">
        <v>571.29999999999995</v>
      </c>
      <c r="AA215">
        <v>358.8</v>
      </c>
      <c r="AB215">
        <v>175.03</v>
      </c>
      <c r="AC215">
        <v>104.99</v>
      </c>
      <c r="AD215">
        <v>650</v>
      </c>
      <c r="AE215">
        <v>155.66999999999999</v>
      </c>
      <c r="AF215">
        <v>317.55</v>
      </c>
      <c r="AG215" t="s">
        <v>193</v>
      </c>
      <c r="AH215">
        <v>2018</v>
      </c>
      <c r="AI215" t="s">
        <v>54</v>
      </c>
      <c r="AJ215" t="s">
        <v>54</v>
      </c>
      <c r="AK215" t="s">
        <v>53</v>
      </c>
      <c r="AL215" t="s">
        <v>54</v>
      </c>
      <c r="AM215" t="s">
        <v>53</v>
      </c>
      <c r="AN215" t="s">
        <v>53</v>
      </c>
      <c r="AO215" t="s">
        <v>53</v>
      </c>
    </row>
    <row r="216" spans="1:41" x14ac:dyDescent="0.25">
      <c r="A216" t="s">
        <v>41</v>
      </c>
      <c r="B216" t="s">
        <v>42</v>
      </c>
      <c r="C216" t="s">
        <v>43</v>
      </c>
      <c r="D216">
        <v>40210</v>
      </c>
      <c r="E216">
        <v>40210</v>
      </c>
      <c r="F216" t="s">
        <v>239</v>
      </c>
      <c r="G216" t="s">
        <v>45</v>
      </c>
      <c r="H216" t="s">
        <v>46</v>
      </c>
      <c r="I216" t="s">
        <v>60</v>
      </c>
      <c r="J216" t="s">
        <v>61</v>
      </c>
      <c r="K216" t="s">
        <v>49</v>
      </c>
      <c r="L216" t="s">
        <v>50</v>
      </c>
      <c r="M216" t="s">
        <v>68</v>
      </c>
      <c r="N216" t="s">
        <v>52</v>
      </c>
      <c r="O216" t="s">
        <v>53</v>
      </c>
      <c r="P216" t="s">
        <v>53</v>
      </c>
      <c r="Q216" t="s">
        <v>54</v>
      </c>
      <c r="R216">
        <v>19.672964</v>
      </c>
      <c r="S216">
        <v>84.822457</v>
      </c>
      <c r="T216" t="s">
        <v>57</v>
      </c>
      <c r="U216">
        <v>85.3</v>
      </c>
      <c r="V216">
        <v>50.25</v>
      </c>
      <c r="W216">
        <v>69.75</v>
      </c>
      <c r="X216">
        <v>90</v>
      </c>
      <c r="Y216">
        <v>39.200000000000003</v>
      </c>
      <c r="Z216">
        <v>129.59</v>
      </c>
      <c r="AA216">
        <v>444.1</v>
      </c>
      <c r="AB216">
        <v>225.28</v>
      </c>
      <c r="AC216">
        <v>97.13</v>
      </c>
      <c r="AD216">
        <v>740</v>
      </c>
      <c r="AE216">
        <v>194.87</v>
      </c>
      <c r="AF216">
        <v>279.74</v>
      </c>
      <c r="AG216" t="s">
        <v>193</v>
      </c>
      <c r="AH216">
        <v>2018</v>
      </c>
      <c r="AI216" t="s">
        <v>54</v>
      </c>
      <c r="AJ216" t="s">
        <v>54</v>
      </c>
      <c r="AK216" t="s">
        <v>53</v>
      </c>
      <c r="AL216" t="s">
        <v>54</v>
      </c>
      <c r="AM216" t="s">
        <v>53</v>
      </c>
      <c r="AN216" t="s">
        <v>53</v>
      </c>
      <c r="AO216" t="s">
        <v>53</v>
      </c>
    </row>
    <row r="217" spans="1:41" x14ac:dyDescent="0.25">
      <c r="A217" t="s">
        <v>41</v>
      </c>
      <c r="B217" t="s">
        <v>42</v>
      </c>
      <c r="C217" t="s">
        <v>43</v>
      </c>
      <c r="D217">
        <v>40210</v>
      </c>
      <c r="E217">
        <v>40210</v>
      </c>
      <c r="F217" t="s">
        <v>239</v>
      </c>
      <c r="G217" t="s">
        <v>45</v>
      </c>
      <c r="H217" t="s">
        <v>46</v>
      </c>
      <c r="I217" t="s">
        <v>60</v>
      </c>
      <c r="J217" t="s">
        <v>61</v>
      </c>
      <c r="K217" t="s">
        <v>49</v>
      </c>
      <c r="L217" t="s">
        <v>50</v>
      </c>
      <c r="M217" t="s">
        <v>68</v>
      </c>
      <c r="N217" t="s">
        <v>52</v>
      </c>
      <c r="O217" t="s">
        <v>53</v>
      </c>
      <c r="P217" t="s">
        <v>53</v>
      </c>
      <c r="Q217" t="s">
        <v>54</v>
      </c>
      <c r="R217">
        <v>19.672964</v>
      </c>
      <c r="S217">
        <v>84.822457</v>
      </c>
      <c r="T217" t="s">
        <v>58</v>
      </c>
      <c r="U217">
        <v>0</v>
      </c>
      <c r="V217">
        <v>39.1</v>
      </c>
      <c r="W217">
        <v>-100</v>
      </c>
      <c r="X217">
        <v>0</v>
      </c>
      <c r="Y217">
        <v>21.6</v>
      </c>
      <c r="Z217">
        <v>-100</v>
      </c>
      <c r="AA217">
        <v>444.1</v>
      </c>
      <c r="AB217">
        <v>264.38</v>
      </c>
      <c r="AC217">
        <v>67.98</v>
      </c>
      <c r="AD217">
        <v>740</v>
      </c>
      <c r="AE217">
        <v>216.47</v>
      </c>
      <c r="AF217">
        <v>241.85</v>
      </c>
      <c r="AG217" t="s">
        <v>193</v>
      </c>
      <c r="AH217">
        <v>2018</v>
      </c>
      <c r="AI217" t="s">
        <v>54</v>
      </c>
      <c r="AJ217" t="s">
        <v>54</v>
      </c>
      <c r="AK217" t="s">
        <v>53</v>
      </c>
      <c r="AL217" t="s">
        <v>54</v>
      </c>
      <c r="AM217" t="s">
        <v>53</v>
      </c>
      <c r="AN217" t="s">
        <v>53</v>
      </c>
      <c r="AO217" t="s">
        <v>53</v>
      </c>
    </row>
    <row r="218" spans="1:41" x14ac:dyDescent="0.25">
      <c r="A218" t="s">
        <v>41</v>
      </c>
      <c r="B218" t="s">
        <v>42</v>
      </c>
      <c r="C218" t="s">
        <v>156</v>
      </c>
      <c r="D218">
        <v>40248</v>
      </c>
      <c r="E218">
        <v>40248</v>
      </c>
      <c r="F218" t="s">
        <v>240</v>
      </c>
      <c r="G218" t="s">
        <v>45</v>
      </c>
      <c r="H218" t="s">
        <v>46</v>
      </c>
      <c r="I218" t="s">
        <v>201</v>
      </c>
      <c r="J218" t="s">
        <v>202</v>
      </c>
      <c r="K218" t="s">
        <v>67</v>
      </c>
      <c r="L218" t="s">
        <v>50</v>
      </c>
      <c r="M218" t="s">
        <v>241</v>
      </c>
      <c r="N218" t="s">
        <v>52</v>
      </c>
      <c r="O218" t="s">
        <v>53</v>
      </c>
      <c r="P218" t="s">
        <v>53</v>
      </c>
      <c r="Q218" t="s">
        <v>54</v>
      </c>
      <c r="R218">
        <v>20.123999999999999</v>
      </c>
      <c r="S218">
        <v>86.194299999999998</v>
      </c>
      <c r="T218" t="s">
        <v>55</v>
      </c>
      <c r="U218">
        <v>59</v>
      </c>
      <c r="V218">
        <v>136</v>
      </c>
      <c r="W218">
        <v>-56.62</v>
      </c>
      <c r="X218">
        <v>145</v>
      </c>
      <c r="Y218">
        <v>64</v>
      </c>
      <c r="Z218">
        <v>126.56</v>
      </c>
      <c r="AA218">
        <v>358.8</v>
      </c>
      <c r="AB218">
        <v>570.29999999999995</v>
      </c>
      <c r="AC218">
        <v>-37.090000000000003</v>
      </c>
      <c r="AD218">
        <v>650</v>
      </c>
      <c r="AE218">
        <v>464</v>
      </c>
      <c r="AF218">
        <v>40.090000000000003</v>
      </c>
      <c r="AG218" t="s">
        <v>96</v>
      </c>
      <c r="AH218">
        <v>2017</v>
      </c>
      <c r="AI218" t="s">
        <v>54</v>
      </c>
      <c r="AJ218" t="s">
        <v>54</v>
      </c>
      <c r="AK218" t="s">
        <v>53</v>
      </c>
      <c r="AL218" t="s">
        <v>54</v>
      </c>
      <c r="AM218" t="s">
        <v>53</v>
      </c>
      <c r="AN218" t="s">
        <v>53</v>
      </c>
      <c r="AO218" t="s">
        <v>53</v>
      </c>
    </row>
    <row r="219" spans="1:41" x14ac:dyDescent="0.25">
      <c r="A219" t="s">
        <v>41</v>
      </c>
      <c r="B219" t="s">
        <v>42</v>
      </c>
      <c r="C219" t="s">
        <v>156</v>
      </c>
      <c r="D219">
        <v>40248</v>
      </c>
      <c r="E219">
        <v>40248</v>
      </c>
      <c r="F219" t="s">
        <v>240</v>
      </c>
      <c r="G219" t="s">
        <v>45</v>
      </c>
      <c r="H219" t="s">
        <v>46</v>
      </c>
      <c r="I219" t="s">
        <v>201</v>
      </c>
      <c r="J219" t="s">
        <v>202</v>
      </c>
      <c r="K219" t="s">
        <v>67</v>
      </c>
      <c r="L219" t="s">
        <v>50</v>
      </c>
      <c r="M219" t="s">
        <v>241</v>
      </c>
      <c r="N219" t="s">
        <v>52</v>
      </c>
      <c r="O219" t="s">
        <v>53</v>
      </c>
      <c r="P219" t="s">
        <v>53</v>
      </c>
      <c r="Q219" t="s">
        <v>54</v>
      </c>
      <c r="R219">
        <v>20.123999999999999</v>
      </c>
      <c r="S219">
        <v>86.194299999999998</v>
      </c>
      <c r="T219" t="s">
        <v>57</v>
      </c>
      <c r="U219">
        <v>85.3</v>
      </c>
      <c r="V219">
        <v>101</v>
      </c>
      <c r="W219">
        <v>-15.54</v>
      </c>
      <c r="X219">
        <v>90</v>
      </c>
      <c r="Y219">
        <v>82</v>
      </c>
      <c r="Z219">
        <v>9.76</v>
      </c>
      <c r="AA219">
        <v>444.1</v>
      </c>
      <c r="AB219">
        <v>671.3</v>
      </c>
      <c r="AC219">
        <v>-33.840000000000003</v>
      </c>
      <c r="AD219">
        <v>740</v>
      </c>
      <c r="AE219">
        <v>546</v>
      </c>
      <c r="AF219">
        <v>35.53</v>
      </c>
      <c r="AG219" t="s">
        <v>96</v>
      </c>
      <c r="AH219">
        <v>2017</v>
      </c>
      <c r="AI219" t="s">
        <v>54</v>
      </c>
      <c r="AJ219" t="s">
        <v>54</v>
      </c>
      <c r="AK219" t="s">
        <v>53</v>
      </c>
      <c r="AL219" t="s">
        <v>54</v>
      </c>
      <c r="AM219" t="s">
        <v>53</v>
      </c>
      <c r="AN219" t="s">
        <v>53</v>
      </c>
      <c r="AO219" t="s">
        <v>53</v>
      </c>
    </row>
    <row r="220" spans="1:41" x14ac:dyDescent="0.25">
      <c r="A220" t="s">
        <v>41</v>
      </c>
      <c r="B220" t="s">
        <v>42</v>
      </c>
      <c r="C220" t="s">
        <v>156</v>
      </c>
      <c r="D220">
        <v>40248</v>
      </c>
      <c r="E220">
        <v>40248</v>
      </c>
      <c r="F220" t="s">
        <v>240</v>
      </c>
      <c r="G220" t="s">
        <v>45</v>
      </c>
      <c r="H220" t="s">
        <v>46</v>
      </c>
      <c r="I220" t="s">
        <v>201</v>
      </c>
      <c r="J220" t="s">
        <v>202</v>
      </c>
      <c r="K220" t="s">
        <v>67</v>
      </c>
      <c r="L220" t="s">
        <v>50</v>
      </c>
      <c r="M220" t="s">
        <v>241</v>
      </c>
      <c r="N220" t="s">
        <v>52</v>
      </c>
      <c r="O220" t="s">
        <v>53</v>
      </c>
      <c r="P220" t="s">
        <v>53</v>
      </c>
      <c r="Q220" t="s">
        <v>54</v>
      </c>
      <c r="R220">
        <v>20.123999999999999</v>
      </c>
      <c r="S220">
        <v>86.194299999999998</v>
      </c>
      <c r="T220" t="s">
        <v>58</v>
      </c>
      <c r="U220">
        <v>0</v>
      </c>
      <c r="V220">
        <v>39.1</v>
      </c>
      <c r="W220">
        <v>-100</v>
      </c>
      <c r="X220">
        <v>0</v>
      </c>
      <c r="Y220">
        <v>21.6</v>
      </c>
      <c r="Z220">
        <v>-100</v>
      </c>
      <c r="AA220">
        <v>444.1</v>
      </c>
      <c r="AB220">
        <v>710.4</v>
      </c>
      <c r="AC220">
        <v>-37.49</v>
      </c>
      <c r="AD220">
        <v>740</v>
      </c>
      <c r="AE220">
        <v>567.6</v>
      </c>
      <c r="AF220">
        <v>30.37</v>
      </c>
      <c r="AG220" t="s">
        <v>96</v>
      </c>
      <c r="AH220">
        <v>2017</v>
      </c>
      <c r="AI220" t="s">
        <v>54</v>
      </c>
      <c r="AJ220" t="s">
        <v>54</v>
      </c>
      <c r="AK220" t="s">
        <v>53</v>
      </c>
      <c r="AL220" t="s">
        <v>54</v>
      </c>
      <c r="AM220" t="s">
        <v>53</v>
      </c>
      <c r="AN220" t="s">
        <v>53</v>
      </c>
      <c r="AO220" t="s">
        <v>53</v>
      </c>
    </row>
    <row r="221" spans="1:41" x14ac:dyDescent="0.25">
      <c r="A221" t="s">
        <v>41</v>
      </c>
      <c r="B221" t="s">
        <v>42</v>
      </c>
      <c r="C221" t="s">
        <v>156</v>
      </c>
      <c r="D221">
        <v>40249</v>
      </c>
      <c r="E221">
        <v>40249</v>
      </c>
      <c r="F221" t="s">
        <v>242</v>
      </c>
      <c r="G221" t="s">
        <v>45</v>
      </c>
      <c r="H221" t="s">
        <v>46</v>
      </c>
      <c r="I221" t="s">
        <v>201</v>
      </c>
      <c r="J221" t="s">
        <v>202</v>
      </c>
      <c r="K221" t="s">
        <v>62</v>
      </c>
      <c r="L221" t="s">
        <v>50</v>
      </c>
      <c r="M221" t="s">
        <v>243</v>
      </c>
      <c r="N221" t="s">
        <v>52</v>
      </c>
      <c r="O221" t="s">
        <v>115</v>
      </c>
      <c r="P221" t="s">
        <v>115</v>
      </c>
      <c r="Q221" t="s">
        <v>54</v>
      </c>
      <c r="R221">
        <v>20.228864000000002</v>
      </c>
      <c r="S221">
        <v>86.201453000000001</v>
      </c>
      <c r="T221" t="s">
        <v>55</v>
      </c>
      <c r="U221">
        <v>59</v>
      </c>
      <c r="V221">
        <v>58.7</v>
      </c>
      <c r="W221">
        <v>0.51</v>
      </c>
      <c r="X221">
        <v>145</v>
      </c>
      <c r="Y221">
        <v>40.799999999999997</v>
      </c>
      <c r="Z221">
        <v>255.39</v>
      </c>
      <c r="AA221">
        <v>358.8</v>
      </c>
      <c r="AB221">
        <v>770.1</v>
      </c>
      <c r="AC221">
        <v>-53.41</v>
      </c>
      <c r="AD221">
        <v>650</v>
      </c>
      <c r="AE221">
        <v>731.9</v>
      </c>
      <c r="AF221">
        <v>-11.19</v>
      </c>
      <c r="AG221" t="s">
        <v>96</v>
      </c>
      <c r="AH221">
        <v>2017</v>
      </c>
      <c r="AI221" t="s">
        <v>54</v>
      </c>
      <c r="AJ221" t="s">
        <v>54</v>
      </c>
      <c r="AK221" t="s">
        <v>53</v>
      </c>
      <c r="AL221" t="s">
        <v>54</v>
      </c>
      <c r="AM221" t="s">
        <v>53</v>
      </c>
      <c r="AN221" t="s">
        <v>53</v>
      </c>
      <c r="AO221" t="s">
        <v>53</v>
      </c>
    </row>
    <row r="222" spans="1:41" x14ac:dyDescent="0.25">
      <c r="A222" t="s">
        <v>41</v>
      </c>
      <c r="B222" t="s">
        <v>42</v>
      </c>
      <c r="C222" t="s">
        <v>156</v>
      </c>
      <c r="D222">
        <v>40249</v>
      </c>
      <c r="E222">
        <v>40249</v>
      </c>
      <c r="F222" t="s">
        <v>242</v>
      </c>
      <c r="G222" t="s">
        <v>45</v>
      </c>
      <c r="H222" t="s">
        <v>46</v>
      </c>
      <c r="I222" t="s">
        <v>201</v>
      </c>
      <c r="J222" t="s">
        <v>202</v>
      </c>
      <c r="K222" t="s">
        <v>62</v>
      </c>
      <c r="L222" t="s">
        <v>50</v>
      </c>
      <c r="M222" t="s">
        <v>243</v>
      </c>
      <c r="N222" t="s">
        <v>52</v>
      </c>
      <c r="O222" t="s">
        <v>115</v>
      </c>
      <c r="P222" t="s">
        <v>115</v>
      </c>
      <c r="Q222" t="s">
        <v>54</v>
      </c>
      <c r="R222">
        <v>20.228864000000002</v>
      </c>
      <c r="S222">
        <v>86.201453000000001</v>
      </c>
      <c r="T222" t="s">
        <v>57</v>
      </c>
      <c r="U222">
        <v>85.3</v>
      </c>
      <c r="V222">
        <v>50.25</v>
      </c>
      <c r="W222">
        <v>69.75</v>
      </c>
      <c r="X222">
        <v>90</v>
      </c>
      <c r="Y222">
        <v>39.200000000000003</v>
      </c>
      <c r="Z222">
        <v>129.59</v>
      </c>
      <c r="AA222">
        <v>444.1</v>
      </c>
      <c r="AB222">
        <v>820.35</v>
      </c>
      <c r="AC222">
        <v>-45.86</v>
      </c>
      <c r="AD222">
        <v>740</v>
      </c>
      <c r="AE222">
        <v>771.1</v>
      </c>
      <c r="AF222">
        <v>-4.03</v>
      </c>
      <c r="AG222" t="s">
        <v>96</v>
      </c>
      <c r="AH222">
        <v>2017</v>
      </c>
      <c r="AI222" t="s">
        <v>54</v>
      </c>
      <c r="AJ222" t="s">
        <v>54</v>
      </c>
      <c r="AK222" t="s">
        <v>53</v>
      </c>
      <c r="AL222" t="s">
        <v>54</v>
      </c>
      <c r="AM222" t="s">
        <v>53</v>
      </c>
      <c r="AN222" t="s">
        <v>53</v>
      </c>
      <c r="AO222" t="s">
        <v>53</v>
      </c>
    </row>
    <row r="223" spans="1:41" x14ac:dyDescent="0.25">
      <c r="A223" t="s">
        <v>41</v>
      </c>
      <c r="B223" t="s">
        <v>42</v>
      </c>
      <c r="C223" t="s">
        <v>156</v>
      </c>
      <c r="D223">
        <v>40249</v>
      </c>
      <c r="E223">
        <v>40249</v>
      </c>
      <c r="F223" t="s">
        <v>242</v>
      </c>
      <c r="G223" t="s">
        <v>45</v>
      </c>
      <c r="H223" t="s">
        <v>46</v>
      </c>
      <c r="I223" t="s">
        <v>201</v>
      </c>
      <c r="J223" t="s">
        <v>202</v>
      </c>
      <c r="K223" t="s">
        <v>62</v>
      </c>
      <c r="L223" t="s">
        <v>50</v>
      </c>
      <c r="M223" t="s">
        <v>243</v>
      </c>
      <c r="N223" t="s">
        <v>52</v>
      </c>
      <c r="O223" t="s">
        <v>115</v>
      </c>
      <c r="P223" t="s">
        <v>115</v>
      </c>
      <c r="Q223" t="s">
        <v>54</v>
      </c>
      <c r="R223">
        <v>20.228864000000002</v>
      </c>
      <c r="S223">
        <v>86.201453000000001</v>
      </c>
      <c r="T223" t="s">
        <v>58</v>
      </c>
      <c r="U223">
        <v>0</v>
      </c>
      <c r="V223">
        <v>39.1</v>
      </c>
      <c r="W223">
        <v>-100</v>
      </c>
      <c r="X223">
        <v>0</v>
      </c>
      <c r="Y223">
        <v>21.6</v>
      </c>
      <c r="Z223">
        <v>-100</v>
      </c>
      <c r="AA223">
        <v>444.1</v>
      </c>
      <c r="AB223">
        <v>859.45</v>
      </c>
      <c r="AC223">
        <v>-48.33</v>
      </c>
      <c r="AD223">
        <v>740</v>
      </c>
      <c r="AE223">
        <v>792.7</v>
      </c>
      <c r="AF223">
        <v>-6.65</v>
      </c>
      <c r="AG223" t="s">
        <v>96</v>
      </c>
      <c r="AH223">
        <v>2017</v>
      </c>
      <c r="AI223" t="s">
        <v>54</v>
      </c>
      <c r="AJ223" t="s">
        <v>54</v>
      </c>
      <c r="AK223" t="s">
        <v>53</v>
      </c>
      <c r="AL223" t="s">
        <v>54</v>
      </c>
      <c r="AM223" t="s">
        <v>53</v>
      </c>
      <c r="AN223" t="s">
        <v>53</v>
      </c>
      <c r="AO223" t="s">
        <v>53</v>
      </c>
    </row>
    <row r="224" spans="1:41" x14ac:dyDescent="0.25">
      <c r="A224" t="s">
        <v>41</v>
      </c>
      <c r="B224" t="s">
        <v>42</v>
      </c>
      <c r="C224" t="s">
        <v>156</v>
      </c>
      <c r="D224">
        <v>40250</v>
      </c>
      <c r="E224">
        <v>40250</v>
      </c>
      <c r="F224" t="s">
        <v>244</v>
      </c>
      <c r="G224" t="s">
        <v>45</v>
      </c>
      <c r="H224" t="s">
        <v>46</v>
      </c>
      <c r="I224" t="s">
        <v>158</v>
      </c>
      <c r="J224" t="s">
        <v>159</v>
      </c>
      <c r="K224" t="s">
        <v>74</v>
      </c>
      <c r="L224" t="s">
        <v>50</v>
      </c>
      <c r="M224" t="s">
        <v>245</v>
      </c>
      <c r="N224" t="s">
        <v>52</v>
      </c>
      <c r="O224" t="s">
        <v>115</v>
      </c>
      <c r="P224" t="s">
        <v>115</v>
      </c>
      <c r="Q224" t="s">
        <v>54</v>
      </c>
      <c r="R224">
        <v>20.475899999999999</v>
      </c>
      <c r="S224">
        <v>86.432198</v>
      </c>
      <c r="T224" t="s">
        <v>55</v>
      </c>
      <c r="U224">
        <v>59</v>
      </c>
      <c r="V224">
        <v>10</v>
      </c>
      <c r="W224">
        <v>490</v>
      </c>
      <c r="X224">
        <v>145</v>
      </c>
      <c r="Y224">
        <v>10</v>
      </c>
      <c r="Z224">
        <v>1350</v>
      </c>
      <c r="AA224">
        <v>358.8</v>
      </c>
      <c r="AB224">
        <v>160</v>
      </c>
      <c r="AC224">
        <v>124.25</v>
      </c>
      <c r="AD224">
        <v>650</v>
      </c>
      <c r="AE224">
        <v>217.5</v>
      </c>
      <c r="AF224">
        <v>198.85</v>
      </c>
      <c r="AG224" t="s">
        <v>96</v>
      </c>
      <c r="AH224">
        <v>2017</v>
      </c>
      <c r="AI224" t="s">
        <v>54</v>
      </c>
      <c r="AJ224" t="s">
        <v>54</v>
      </c>
      <c r="AK224" t="s">
        <v>53</v>
      </c>
      <c r="AL224" t="s">
        <v>54</v>
      </c>
      <c r="AM224" t="s">
        <v>53</v>
      </c>
      <c r="AN224" t="s">
        <v>53</v>
      </c>
      <c r="AO224" t="s">
        <v>53</v>
      </c>
    </row>
    <row r="225" spans="1:41" x14ac:dyDescent="0.25">
      <c r="A225" t="s">
        <v>41</v>
      </c>
      <c r="B225" t="s">
        <v>42</v>
      </c>
      <c r="C225" t="s">
        <v>156</v>
      </c>
      <c r="D225">
        <v>40250</v>
      </c>
      <c r="E225">
        <v>40250</v>
      </c>
      <c r="F225" t="s">
        <v>244</v>
      </c>
      <c r="G225" t="s">
        <v>45</v>
      </c>
      <c r="H225" t="s">
        <v>46</v>
      </c>
      <c r="I225" t="s">
        <v>158</v>
      </c>
      <c r="J225" t="s">
        <v>159</v>
      </c>
      <c r="K225" t="s">
        <v>74</v>
      </c>
      <c r="L225" t="s">
        <v>50</v>
      </c>
      <c r="M225" t="s">
        <v>245</v>
      </c>
      <c r="N225" t="s">
        <v>52</v>
      </c>
      <c r="O225" t="s">
        <v>115</v>
      </c>
      <c r="P225" t="s">
        <v>115</v>
      </c>
      <c r="Q225" t="s">
        <v>54</v>
      </c>
      <c r="R225">
        <v>20.475899999999999</v>
      </c>
      <c r="S225">
        <v>86.432198</v>
      </c>
      <c r="T225" t="s">
        <v>57</v>
      </c>
      <c r="U225">
        <v>85.3</v>
      </c>
      <c r="V225">
        <v>40</v>
      </c>
      <c r="W225">
        <v>113.25</v>
      </c>
      <c r="X225">
        <v>90</v>
      </c>
      <c r="Y225">
        <v>12.2</v>
      </c>
      <c r="Z225">
        <v>637.70000000000005</v>
      </c>
      <c r="AA225">
        <v>444.1</v>
      </c>
      <c r="AB225">
        <v>200</v>
      </c>
      <c r="AC225">
        <v>122.05</v>
      </c>
      <c r="AD225">
        <v>740</v>
      </c>
      <c r="AE225">
        <v>229.7</v>
      </c>
      <c r="AF225">
        <v>222.16</v>
      </c>
      <c r="AG225" t="s">
        <v>96</v>
      </c>
      <c r="AH225">
        <v>2017</v>
      </c>
      <c r="AI225" t="s">
        <v>54</v>
      </c>
      <c r="AJ225" t="s">
        <v>54</v>
      </c>
      <c r="AK225" t="s">
        <v>53</v>
      </c>
      <c r="AL225" t="s">
        <v>54</v>
      </c>
      <c r="AM225" t="s">
        <v>53</v>
      </c>
      <c r="AN225" t="s">
        <v>53</v>
      </c>
      <c r="AO225" t="s">
        <v>53</v>
      </c>
    </row>
    <row r="226" spans="1:41" x14ac:dyDescent="0.25">
      <c r="A226" t="s">
        <v>41</v>
      </c>
      <c r="B226" t="s">
        <v>42</v>
      </c>
      <c r="C226" t="s">
        <v>156</v>
      </c>
      <c r="D226">
        <v>40250</v>
      </c>
      <c r="E226">
        <v>40250</v>
      </c>
      <c r="F226" t="s">
        <v>244</v>
      </c>
      <c r="G226" t="s">
        <v>45</v>
      </c>
      <c r="H226" t="s">
        <v>46</v>
      </c>
      <c r="I226" t="s">
        <v>158</v>
      </c>
      <c r="J226" t="s">
        <v>159</v>
      </c>
      <c r="K226" t="s">
        <v>74</v>
      </c>
      <c r="L226" t="s">
        <v>50</v>
      </c>
      <c r="M226" t="s">
        <v>245</v>
      </c>
      <c r="N226" t="s">
        <v>52</v>
      </c>
      <c r="O226" t="s">
        <v>115</v>
      </c>
      <c r="P226" t="s">
        <v>115</v>
      </c>
      <c r="Q226" t="s">
        <v>54</v>
      </c>
      <c r="R226">
        <v>20.475899999999999</v>
      </c>
      <c r="S226">
        <v>86.432198</v>
      </c>
      <c r="T226" t="s">
        <v>58</v>
      </c>
      <c r="U226">
        <v>0</v>
      </c>
      <c r="V226">
        <v>39.1</v>
      </c>
      <c r="W226">
        <v>-100</v>
      </c>
      <c r="X226">
        <v>0</v>
      </c>
      <c r="Y226">
        <v>21.6</v>
      </c>
      <c r="Z226">
        <v>-100</v>
      </c>
      <c r="AA226">
        <v>444.1</v>
      </c>
      <c r="AB226">
        <v>239.1</v>
      </c>
      <c r="AC226">
        <v>85.74</v>
      </c>
      <c r="AD226">
        <v>740</v>
      </c>
      <c r="AE226">
        <v>251.3</v>
      </c>
      <c r="AF226">
        <v>194.47</v>
      </c>
      <c r="AG226" t="s">
        <v>96</v>
      </c>
      <c r="AH226">
        <v>2017</v>
      </c>
      <c r="AI226" t="s">
        <v>54</v>
      </c>
      <c r="AJ226" t="s">
        <v>54</v>
      </c>
      <c r="AK226" t="s">
        <v>53</v>
      </c>
      <c r="AL226" t="s">
        <v>54</v>
      </c>
      <c r="AM226" t="s">
        <v>53</v>
      </c>
      <c r="AN226" t="s">
        <v>53</v>
      </c>
      <c r="AO226" t="s">
        <v>53</v>
      </c>
    </row>
    <row r="227" spans="1:41" x14ac:dyDescent="0.25">
      <c r="A227" t="s">
        <v>41</v>
      </c>
      <c r="B227" t="s">
        <v>42</v>
      </c>
      <c r="C227" t="s">
        <v>137</v>
      </c>
      <c r="D227">
        <v>40892</v>
      </c>
      <c r="E227">
        <v>40892</v>
      </c>
      <c r="F227" t="s">
        <v>246</v>
      </c>
      <c r="G227" t="s">
        <v>45</v>
      </c>
      <c r="H227" t="s">
        <v>46</v>
      </c>
      <c r="I227" t="s">
        <v>171</v>
      </c>
      <c r="J227" t="s">
        <v>172</v>
      </c>
      <c r="K227" t="s">
        <v>67</v>
      </c>
      <c r="L227" t="s">
        <v>50</v>
      </c>
      <c r="M227" t="s">
        <v>247</v>
      </c>
      <c r="N227" t="s">
        <v>52</v>
      </c>
      <c r="O227" t="s">
        <v>53</v>
      </c>
      <c r="P227" t="s">
        <v>53</v>
      </c>
      <c r="Q227" t="s">
        <v>54</v>
      </c>
      <c r="R227">
        <v>20.203329</v>
      </c>
      <c r="S227">
        <v>85.879459999999995</v>
      </c>
      <c r="T227" t="s">
        <v>55</v>
      </c>
      <c r="U227">
        <v>59</v>
      </c>
      <c r="V227">
        <v>39.1</v>
      </c>
      <c r="W227">
        <v>50.9</v>
      </c>
      <c r="X227">
        <v>145</v>
      </c>
      <c r="Y227">
        <v>21.6</v>
      </c>
      <c r="Z227">
        <v>571.29999999999995</v>
      </c>
      <c r="AA227">
        <v>358.8</v>
      </c>
      <c r="AB227">
        <v>270.5</v>
      </c>
      <c r="AC227">
        <v>32.64</v>
      </c>
      <c r="AD227">
        <v>650</v>
      </c>
      <c r="AE227">
        <v>184.7</v>
      </c>
      <c r="AF227">
        <v>251.92</v>
      </c>
      <c r="AG227" t="s">
        <v>56</v>
      </c>
      <c r="AH227">
        <v>2018</v>
      </c>
      <c r="AI227" t="s">
        <v>54</v>
      </c>
      <c r="AJ227" t="s">
        <v>54</v>
      </c>
      <c r="AK227" t="s">
        <v>53</v>
      </c>
      <c r="AL227" t="s">
        <v>54</v>
      </c>
      <c r="AM227" t="s">
        <v>53</v>
      </c>
      <c r="AN227" t="s">
        <v>53</v>
      </c>
      <c r="AO227" t="s">
        <v>53</v>
      </c>
    </row>
    <row r="228" spans="1:41" x14ac:dyDescent="0.25">
      <c r="A228" t="s">
        <v>41</v>
      </c>
      <c r="B228" t="s">
        <v>42</v>
      </c>
      <c r="C228" t="s">
        <v>137</v>
      </c>
      <c r="D228">
        <v>40892</v>
      </c>
      <c r="E228">
        <v>40892</v>
      </c>
      <c r="F228" t="s">
        <v>246</v>
      </c>
      <c r="G228" t="s">
        <v>45</v>
      </c>
      <c r="H228" t="s">
        <v>46</v>
      </c>
      <c r="I228" t="s">
        <v>171</v>
      </c>
      <c r="J228" t="s">
        <v>172</v>
      </c>
      <c r="K228" t="s">
        <v>67</v>
      </c>
      <c r="L228" t="s">
        <v>50</v>
      </c>
      <c r="M228" t="s">
        <v>247</v>
      </c>
      <c r="N228" t="s">
        <v>52</v>
      </c>
      <c r="O228" t="s">
        <v>53</v>
      </c>
      <c r="P228" t="s">
        <v>53</v>
      </c>
      <c r="Q228" t="s">
        <v>54</v>
      </c>
      <c r="R228">
        <v>20.203329</v>
      </c>
      <c r="S228">
        <v>85.879459999999995</v>
      </c>
      <c r="T228" t="s">
        <v>57</v>
      </c>
      <c r="U228">
        <v>85.3</v>
      </c>
      <c r="V228">
        <v>50.25</v>
      </c>
      <c r="W228">
        <v>69.75</v>
      </c>
      <c r="X228">
        <v>90</v>
      </c>
      <c r="Y228">
        <v>39.200000000000003</v>
      </c>
      <c r="Z228">
        <v>129.59</v>
      </c>
      <c r="AA228">
        <v>444.1</v>
      </c>
      <c r="AB228">
        <v>320.75</v>
      </c>
      <c r="AC228">
        <v>38.46</v>
      </c>
      <c r="AD228">
        <v>740</v>
      </c>
      <c r="AE228">
        <v>223.9</v>
      </c>
      <c r="AF228">
        <v>230.5</v>
      </c>
      <c r="AG228" t="s">
        <v>56</v>
      </c>
      <c r="AH228">
        <v>2018</v>
      </c>
      <c r="AI228" t="s">
        <v>54</v>
      </c>
      <c r="AJ228" t="s">
        <v>54</v>
      </c>
      <c r="AK228" t="s">
        <v>53</v>
      </c>
      <c r="AL228" t="s">
        <v>54</v>
      </c>
      <c r="AM228" t="s">
        <v>53</v>
      </c>
      <c r="AN228" t="s">
        <v>53</v>
      </c>
      <c r="AO228" t="s">
        <v>53</v>
      </c>
    </row>
    <row r="229" spans="1:41" x14ac:dyDescent="0.25">
      <c r="A229" t="s">
        <v>41</v>
      </c>
      <c r="B229" t="s">
        <v>42</v>
      </c>
      <c r="C229" t="s">
        <v>137</v>
      </c>
      <c r="D229">
        <v>40892</v>
      </c>
      <c r="E229">
        <v>40892</v>
      </c>
      <c r="F229" t="s">
        <v>246</v>
      </c>
      <c r="G229" t="s">
        <v>45</v>
      </c>
      <c r="H229" t="s">
        <v>46</v>
      </c>
      <c r="I229" t="s">
        <v>171</v>
      </c>
      <c r="J229" t="s">
        <v>172</v>
      </c>
      <c r="K229" t="s">
        <v>67</v>
      </c>
      <c r="L229" t="s">
        <v>50</v>
      </c>
      <c r="M229" t="s">
        <v>247</v>
      </c>
      <c r="N229" t="s">
        <v>52</v>
      </c>
      <c r="O229" t="s">
        <v>53</v>
      </c>
      <c r="P229" t="s">
        <v>53</v>
      </c>
      <c r="Q229" t="s">
        <v>54</v>
      </c>
      <c r="R229">
        <v>20.203329</v>
      </c>
      <c r="S229">
        <v>85.879459999999995</v>
      </c>
      <c r="T229" t="s">
        <v>58</v>
      </c>
      <c r="U229">
        <v>0</v>
      </c>
      <c r="V229">
        <v>39.1</v>
      </c>
      <c r="W229">
        <v>-100</v>
      </c>
      <c r="X229">
        <v>0</v>
      </c>
      <c r="Y229">
        <v>21.6</v>
      </c>
      <c r="Z229">
        <v>-100</v>
      </c>
      <c r="AA229">
        <v>444.1</v>
      </c>
      <c r="AB229">
        <v>359.85</v>
      </c>
      <c r="AC229">
        <v>23.41</v>
      </c>
      <c r="AD229">
        <v>740</v>
      </c>
      <c r="AE229">
        <v>245.5</v>
      </c>
      <c r="AF229">
        <v>201.43</v>
      </c>
      <c r="AG229" t="s">
        <v>56</v>
      </c>
      <c r="AH229">
        <v>2018</v>
      </c>
      <c r="AI229" t="s">
        <v>54</v>
      </c>
      <c r="AJ229" t="s">
        <v>54</v>
      </c>
      <c r="AK229" t="s">
        <v>53</v>
      </c>
      <c r="AL229" t="s">
        <v>54</v>
      </c>
      <c r="AM229" t="s">
        <v>53</v>
      </c>
      <c r="AN229" t="s">
        <v>53</v>
      </c>
      <c r="AO229" t="s">
        <v>53</v>
      </c>
    </row>
    <row r="230" spans="1:41" x14ac:dyDescent="0.25">
      <c r="A230" t="s">
        <v>41</v>
      </c>
      <c r="B230" t="s">
        <v>42</v>
      </c>
      <c r="C230" t="s">
        <v>105</v>
      </c>
      <c r="D230">
        <v>40922</v>
      </c>
      <c r="E230">
        <v>40922</v>
      </c>
      <c r="F230" t="s">
        <v>248</v>
      </c>
      <c r="G230" t="s">
        <v>45</v>
      </c>
      <c r="H230" t="s">
        <v>46</v>
      </c>
      <c r="I230" t="s">
        <v>107</v>
      </c>
      <c r="J230" t="s">
        <v>108</v>
      </c>
      <c r="K230" t="s">
        <v>62</v>
      </c>
      <c r="L230" t="s">
        <v>50</v>
      </c>
      <c r="M230" t="s">
        <v>195</v>
      </c>
      <c r="N230" t="s">
        <v>103</v>
      </c>
      <c r="O230" t="s">
        <v>64</v>
      </c>
      <c r="P230" t="s">
        <v>196</v>
      </c>
      <c r="Q230" t="s">
        <v>65</v>
      </c>
      <c r="R230">
        <v>20.477599999999999</v>
      </c>
      <c r="S230">
        <v>86.165199999999999</v>
      </c>
      <c r="T230" t="s">
        <v>55</v>
      </c>
      <c r="U230">
        <v>59</v>
      </c>
      <c r="V230">
        <v>39.1</v>
      </c>
      <c r="W230">
        <v>50.9</v>
      </c>
      <c r="X230">
        <v>145</v>
      </c>
      <c r="Y230">
        <v>21.6</v>
      </c>
      <c r="Z230">
        <v>571.29999999999995</v>
      </c>
      <c r="AA230">
        <v>358.8</v>
      </c>
      <c r="AB230">
        <v>159.1</v>
      </c>
      <c r="AC230">
        <v>125.52</v>
      </c>
      <c r="AD230">
        <v>650</v>
      </c>
      <c r="AE230">
        <v>83.05</v>
      </c>
      <c r="AF230">
        <v>682.66</v>
      </c>
      <c r="AG230" t="s">
        <v>96</v>
      </c>
      <c r="AH230">
        <v>2018</v>
      </c>
      <c r="AI230" t="s">
        <v>54</v>
      </c>
      <c r="AJ230" t="s">
        <v>54</v>
      </c>
      <c r="AK230" t="s">
        <v>53</v>
      </c>
      <c r="AL230" t="s">
        <v>112</v>
      </c>
      <c r="AM230" t="s">
        <v>53</v>
      </c>
      <c r="AN230" t="s">
        <v>53</v>
      </c>
      <c r="AO230" t="s">
        <v>53</v>
      </c>
    </row>
    <row r="231" spans="1:41" x14ac:dyDescent="0.25">
      <c r="A231" t="s">
        <v>41</v>
      </c>
      <c r="B231" t="s">
        <v>42</v>
      </c>
      <c r="C231" t="s">
        <v>105</v>
      </c>
      <c r="D231">
        <v>40922</v>
      </c>
      <c r="E231">
        <v>40922</v>
      </c>
      <c r="F231" t="s">
        <v>248</v>
      </c>
      <c r="G231" t="s">
        <v>45</v>
      </c>
      <c r="H231" t="s">
        <v>46</v>
      </c>
      <c r="I231" t="s">
        <v>107</v>
      </c>
      <c r="J231" t="s">
        <v>108</v>
      </c>
      <c r="K231" t="s">
        <v>62</v>
      </c>
      <c r="L231" t="s">
        <v>50</v>
      </c>
      <c r="M231" t="s">
        <v>195</v>
      </c>
      <c r="N231" t="s">
        <v>103</v>
      </c>
      <c r="O231" t="s">
        <v>64</v>
      </c>
      <c r="P231" t="s">
        <v>196</v>
      </c>
      <c r="Q231" t="s">
        <v>65</v>
      </c>
      <c r="R231">
        <v>20.477599999999999</v>
      </c>
      <c r="S231">
        <v>86.165199999999999</v>
      </c>
      <c r="T231" t="s">
        <v>57</v>
      </c>
      <c r="U231">
        <v>85.3</v>
      </c>
      <c r="V231">
        <v>50.25</v>
      </c>
      <c r="W231">
        <v>69.75</v>
      </c>
      <c r="X231">
        <v>90</v>
      </c>
      <c r="Y231">
        <v>39.200000000000003</v>
      </c>
      <c r="Z231">
        <v>129.59</v>
      </c>
      <c r="AA231">
        <v>444.1</v>
      </c>
      <c r="AB231">
        <v>209.35</v>
      </c>
      <c r="AC231">
        <v>112.13</v>
      </c>
      <c r="AD231">
        <v>740</v>
      </c>
      <c r="AE231">
        <v>122.25</v>
      </c>
      <c r="AF231">
        <v>505.32</v>
      </c>
      <c r="AG231" t="s">
        <v>96</v>
      </c>
      <c r="AH231">
        <v>2018</v>
      </c>
      <c r="AI231" t="s">
        <v>54</v>
      </c>
      <c r="AJ231" t="s">
        <v>54</v>
      </c>
      <c r="AK231" t="s">
        <v>53</v>
      </c>
      <c r="AL231" t="s">
        <v>112</v>
      </c>
      <c r="AM231" t="s">
        <v>53</v>
      </c>
      <c r="AN231" t="s">
        <v>53</v>
      </c>
      <c r="AO231" t="s">
        <v>53</v>
      </c>
    </row>
    <row r="232" spans="1:41" x14ac:dyDescent="0.25">
      <c r="A232" t="s">
        <v>41</v>
      </c>
      <c r="B232" t="s">
        <v>42</v>
      </c>
      <c r="C232" t="s">
        <v>105</v>
      </c>
      <c r="D232">
        <v>40922</v>
      </c>
      <c r="E232">
        <v>40922</v>
      </c>
      <c r="F232" t="s">
        <v>248</v>
      </c>
      <c r="G232" t="s">
        <v>45</v>
      </c>
      <c r="H232" t="s">
        <v>46</v>
      </c>
      <c r="I232" t="s">
        <v>107</v>
      </c>
      <c r="J232" t="s">
        <v>108</v>
      </c>
      <c r="K232" t="s">
        <v>62</v>
      </c>
      <c r="L232" t="s">
        <v>50</v>
      </c>
      <c r="M232" t="s">
        <v>195</v>
      </c>
      <c r="N232" t="s">
        <v>103</v>
      </c>
      <c r="O232" t="s">
        <v>64</v>
      </c>
      <c r="P232" t="s">
        <v>196</v>
      </c>
      <c r="Q232" t="s">
        <v>65</v>
      </c>
      <c r="R232">
        <v>20.477599999999999</v>
      </c>
      <c r="S232">
        <v>86.165199999999999</v>
      </c>
      <c r="T232" t="s">
        <v>58</v>
      </c>
      <c r="U232">
        <v>0</v>
      </c>
      <c r="V232">
        <v>39.1</v>
      </c>
      <c r="W232">
        <v>-100</v>
      </c>
      <c r="X232">
        <v>0</v>
      </c>
      <c r="Y232">
        <v>21.6</v>
      </c>
      <c r="Z232">
        <v>-100</v>
      </c>
      <c r="AA232">
        <v>444.1</v>
      </c>
      <c r="AB232">
        <v>248.45</v>
      </c>
      <c r="AC232">
        <v>78.75</v>
      </c>
      <c r="AD232">
        <v>740</v>
      </c>
      <c r="AE232">
        <v>143.85</v>
      </c>
      <c r="AF232">
        <v>414.42</v>
      </c>
      <c r="AG232" t="s">
        <v>96</v>
      </c>
      <c r="AH232">
        <v>2018</v>
      </c>
      <c r="AI232" t="s">
        <v>54</v>
      </c>
      <c r="AJ232" t="s">
        <v>54</v>
      </c>
      <c r="AK232" t="s">
        <v>53</v>
      </c>
      <c r="AL232" t="s">
        <v>112</v>
      </c>
      <c r="AM232" t="s">
        <v>53</v>
      </c>
      <c r="AN232" t="s">
        <v>53</v>
      </c>
      <c r="AO232" t="s">
        <v>53</v>
      </c>
    </row>
    <row r="233" spans="1:41" x14ac:dyDescent="0.25">
      <c r="A233" t="s">
        <v>41</v>
      </c>
      <c r="B233" t="s">
        <v>42</v>
      </c>
      <c r="C233" t="s">
        <v>43</v>
      </c>
      <c r="D233">
        <v>40962</v>
      </c>
      <c r="E233">
        <v>40962</v>
      </c>
      <c r="F233" t="s">
        <v>249</v>
      </c>
      <c r="G233" t="s">
        <v>45</v>
      </c>
      <c r="H233" t="s">
        <v>46</v>
      </c>
      <c r="I233" t="s">
        <v>60</v>
      </c>
      <c r="J233" t="s">
        <v>61</v>
      </c>
      <c r="K233" t="s">
        <v>74</v>
      </c>
      <c r="L233" t="s">
        <v>50</v>
      </c>
      <c r="M233" t="s">
        <v>250</v>
      </c>
      <c r="N233" t="s">
        <v>52</v>
      </c>
      <c r="O233" t="s">
        <v>76</v>
      </c>
      <c r="P233">
        <v>59</v>
      </c>
      <c r="Q233" t="s">
        <v>65</v>
      </c>
      <c r="R233" t="s">
        <v>54</v>
      </c>
      <c r="S233" t="s">
        <v>54</v>
      </c>
      <c r="T233" t="s">
        <v>55</v>
      </c>
      <c r="U233">
        <v>59</v>
      </c>
      <c r="V233">
        <v>39.1</v>
      </c>
      <c r="W233">
        <v>50.9</v>
      </c>
      <c r="X233">
        <v>145</v>
      </c>
      <c r="Y233">
        <v>21.6</v>
      </c>
      <c r="Z233">
        <v>571.29999999999995</v>
      </c>
      <c r="AA233">
        <v>358.8</v>
      </c>
      <c r="AB233">
        <v>247.23</v>
      </c>
      <c r="AC233">
        <v>45.13</v>
      </c>
      <c r="AD233">
        <v>650</v>
      </c>
      <c r="AE233">
        <v>236.07</v>
      </c>
      <c r="AF233">
        <v>175.34</v>
      </c>
      <c r="AG233" t="s">
        <v>189</v>
      </c>
      <c r="AH233">
        <v>2018</v>
      </c>
      <c r="AI233" t="s">
        <v>54</v>
      </c>
      <c r="AJ233" t="s">
        <v>54</v>
      </c>
      <c r="AK233" t="s">
        <v>53</v>
      </c>
      <c r="AL233" t="s">
        <v>112</v>
      </c>
      <c r="AM233" t="s">
        <v>53</v>
      </c>
      <c r="AN233" t="s">
        <v>53</v>
      </c>
      <c r="AO233" t="s">
        <v>53</v>
      </c>
    </row>
    <row r="234" spans="1:41" x14ac:dyDescent="0.25">
      <c r="A234" t="s">
        <v>41</v>
      </c>
      <c r="B234" t="s">
        <v>42</v>
      </c>
      <c r="C234" t="s">
        <v>43</v>
      </c>
      <c r="D234">
        <v>40962</v>
      </c>
      <c r="E234">
        <v>40962</v>
      </c>
      <c r="F234" t="s">
        <v>249</v>
      </c>
      <c r="G234" t="s">
        <v>45</v>
      </c>
      <c r="H234" t="s">
        <v>46</v>
      </c>
      <c r="I234" t="s">
        <v>60</v>
      </c>
      <c r="J234" t="s">
        <v>61</v>
      </c>
      <c r="K234" t="s">
        <v>74</v>
      </c>
      <c r="L234" t="s">
        <v>50</v>
      </c>
      <c r="M234" t="s">
        <v>250</v>
      </c>
      <c r="N234" t="s">
        <v>52</v>
      </c>
      <c r="O234" t="s">
        <v>76</v>
      </c>
      <c r="P234">
        <v>59</v>
      </c>
      <c r="Q234" t="s">
        <v>65</v>
      </c>
      <c r="R234" t="s">
        <v>54</v>
      </c>
      <c r="S234" t="s">
        <v>54</v>
      </c>
      <c r="T234" t="s">
        <v>57</v>
      </c>
      <c r="U234">
        <v>85.3</v>
      </c>
      <c r="V234">
        <v>50.25</v>
      </c>
      <c r="W234">
        <v>69.75</v>
      </c>
      <c r="X234">
        <v>90</v>
      </c>
      <c r="Y234">
        <v>39.200000000000003</v>
      </c>
      <c r="Z234">
        <v>129.59</v>
      </c>
      <c r="AA234">
        <v>444.1</v>
      </c>
      <c r="AB234">
        <v>297.48</v>
      </c>
      <c r="AC234">
        <v>49.29</v>
      </c>
      <c r="AD234">
        <v>740</v>
      </c>
      <c r="AE234">
        <v>275.27</v>
      </c>
      <c r="AF234">
        <v>168.83</v>
      </c>
      <c r="AG234" t="s">
        <v>189</v>
      </c>
      <c r="AH234">
        <v>2018</v>
      </c>
      <c r="AI234" t="s">
        <v>54</v>
      </c>
      <c r="AJ234" t="s">
        <v>54</v>
      </c>
      <c r="AK234" t="s">
        <v>53</v>
      </c>
      <c r="AL234" t="s">
        <v>112</v>
      </c>
      <c r="AM234" t="s">
        <v>53</v>
      </c>
      <c r="AN234" t="s">
        <v>53</v>
      </c>
      <c r="AO234" t="s">
        <v>53</v>
      </c>
    </row>
    <row r="235" spans="1:41" x14ac:dyDescent="0.25">
      <c r="A235" t="s">
        <v>41</v>
      </c>
      <c r="B235" t="s">
        <v>42</v>
      </c>
      <c r="C235" t="s">
        <v>43</v>
      </c>
      <c r="D235">
        <v>40962</v>
      </c>
      <c r="E235">
        <v>40962</v>
      </c>
      <c r="F235" t="s">
        <v>249</v>
      </c>
      <c r="G235" t="s">
        <v>45</v>
      </c>
      <c r="H235" t="s">
        <v>46</v>
      </c>
      <c r="I235" t="s">
        <v>60</v>
      </c>
      <c r="J235" t="s">
        <v>61</v>
      </c>
      <c r="K235" t="s">
        <v>74</v>
      </c>
      <c r="L235" t="s">
        <v>50</v>
      </c>
      <c r="M235" t="s">
        <v>250</v>
      </c>
      <c r="N235" t="s">
        <v>52</v>
      </c>
      <c r="O235" t="s">
        <v>76</v>
      </c>
      <c r="P235">
        <v>59</v>
      </c>
      <c r="Q235" t="s">
        <v>65</v>
      </c>
      <c r="R235" t="s">
        <v>54</v>
      </c>
      <c r="S235" t="s">
        <v>54</v>
      </c>
      <c r="T235" t="s">
        <v>58</v>
      </c>
      <c r="U235">
        <v>0</v>
      </c>
      <c r="V235">
        <v>39.1</v>
      </c>
      <c r="W235">
        <v>-100</v>
      </c>
      <c r="X235">
        <v>0</v>
      </c>
      <c r="Y235">
        <v>21.6</v>
      </c>
      <c r="Z235">
        <v>-100</v>
      </c>
      <c r="AA235">
        <v>444.1</v>
      </c>
      <c r="AB235">
        <v>336.58</v>
      </c>
      <c r="AC235">
        <v>31.94</v>
      </c>
      <c r="AD235">
        <v>740</v>
      </c>
      <c r="AE235">
        <v>296.87</v>
      </c>
      <c r="AF235">
        <v>149.27000000000001</v>
      </c>
      <c r="AG235" t="s">
        <v>189</v>
      </c>
      <c r="AH235">
        <v>2018</v>
      </c>
      <c r="AI235" t="s">
        <v>54</v>
      </c>
      <c r="AJ235" t="s">
        <v>54</v>
      </c>
      <c r="AK235" t="s">
        <v>53</v>
      </c>
      <c r="AL235" t="s">
        <v>112</v>
      </c>
      <c r="AM235" t="s">
        <v>53</v>
      </c>
      <c r="AN235" t="s">
        <v>53</v>
      </c>
      <c r="AO235" t="s">
        <v>53</v>
      </c>
    </row>
    <row r="236" spans="1:41" x14ac:dyDescent="0.25">
      <c r="A236" t="s">
        <v>41</v>
      </c>
      <c r="B236" t="s">
        <v>42</v>
      </c>
      <c r="C236" t="s">
        <v>90</v>
      </c>
      <c r="D236">
        <v>41217</v>
      </c>
      <c r="E236">
        <v>41217</v>
      </c>
      <c r="F236" t="s">
        <v>251</v>
      </c>
      <c r="G236" t="s">
        <v>45</v>
      </c>
      <c r="H236" t="s">
        <v>46</v>
      </c>
      <c r="I236" t="s">
        <v>92</v>
      </c>
      <c r="J236" t="s">
        <v>93</v>
      </c>
      <c r="K236" t="s">
        <v>67</v>
      </c>
      <c r="L236" t="s">
        <v>50</v>
      </c>
      <c r="M236" t="s">
        <v>252</v>
      </c>
      <c r="N236" t="s">
        <v>52</v>
      </c>
      <c r="O236" t="s">
        <v>53</v>
      </c>
      <c r="P236" t="s">
        <v>53</v>
      </c>
      <c r="Q236" t="s">
        <v>54</v>
      </c>
      <c r="R236">
        <v>20.709869999999999</v>
      </c>
      <c r="S236">
        <v>86.098725000000002</v>
      </c>
      <c r="T236" t="s">
        <v>55</v>
      </c>
      <c r="U236">
        <v>59</v>
      </c>
      <c r="V236">
        <v>39.1</v>
      </c>
      <c r="W236">
        <v>50.9</v>
      </c>
      <c r="X236">
        <v>145</v>
      </c>
      <c r="Y236">
        <v>21.6</v>
      </c>
      <c r="Z236">
        <v>571.29999999999995</v>
      </c>
      <c r="AA236">
        <v>358.8</v>
      </c>
      <c r="AB236">
        <v>173.05</v>
      </c>
      <c r="AC236">
        <v>107.34</v>
      </c>
      <c r="AD236">
        <v>650</v>
      </c>
      <c r="AE236">
        <v>181.25</v>
      </c>
      <c r="AF236">
        <v>258.62</v>
      </c>
      <c r="AG236" t="s">
        <v>168</v>
      </c>
      <c r="AH236">
        <v>2018</v>
      </c>
      <c r="AI236" t="s">
        <v>54</v>
      </c>
      <c r="AJ236" t="s">
        <v>54</v>
      </c>
      <c r="AK236" t="s">
        <v>53</v>
      </c>
      <c r="AL236" t="s">
        <v>54</v>
      </c>
      <c r="AM236" t="s">
        <v>53</v>
      </c>
      <c r="AN236" t="s">
        <v>53</v>
      </c>
      <c r="AO236" t="s">
        <v>53</v>
      </c>
    </row>
    <row r="237" spans="1:41" x14ac:dyDescent="0.25">
      <c r="A237" t="s">
        <v>41</v>
      </c>
      <c r="B237" t="s">
        <v>42</v>
      </c>
      <c r="C237" t="s">
        <v>90</v>
      </c>
      <c r="D237">
        <v>41217</v>
      </c>
      <c r="E237">
        <v>41217</v>
      </c>
      <c r="F237" t="s">
        <v>251</v>
      </c>
      <c r="G237" t="s">
        <v>45</v>
      </c>
      <c r="H237" t="s">
        <v>46</v>
      </c>
      <c r="I237" t="s">
        <v>92</v>
      </c>
      <c r="J237" t="s">
        <v>93</v>
      </c>
      <c r="K237" t="s">
        <v>67</v>
      </c>
      <c r="L237" t="s">
        <v>50</v>
      </c>
      <c r="M237" t="s">
        <v>252</v>
      </c>
      <c r="N237" t="s">
        <v>52</v>
      </c>
      <c r="O237" t="s">
        <v>53</v>
      </c>
      <c r="P237" t="s">
        <v>53</v>
      </c>
      <c r="Q237" t="s">
        <v>54</v>
      </c>
      <c r="R237">
        <v>20.709869999999999</v>
      </c>
      <c r="S237">
        <v>86.098725000000002</v>
      </c>
      <c r="T237" t="s">
        <v>57</v>
      </c>
      <c r="U237">
        <v>85.3</v>
      </c>
      <c r="V237">
        <v>50.25</v>
      </c>
      <c r="W237">
        <v>69.75</v>
      </c>
      <c r="X237">
        <v>90</v>
      </c>
      <c r="Y237">
        <v>39.200000000000003</v>
      </c>
      <c r="Z237">
        <v>129.59</v>
      </c>
      <c r="AA237">
        <v>444.1</v>
      </c>
      <c r="AB237">
        <v>223.3</v>
      </c>
      <c r="AC237">
        <v>98.88</v>
      </c>
      <c r="AD237">
        <v>740</v>
      </c>
      <c r="AE237">
        <v>220.45</v>
      </c>
      <c r="AF237">
        <v>235.68</v>
      </c>
      <c r="AG237" t="s">
        <v>168</v>
      </c>
      <c r="AH237">
        <v>2018</v>
      </c>
      <c r="AI237" t="s">
        <v>54</v>
      </c>
      <c r="AJ237" t="s">
        <v>54</v>
      </c>
      <c r="AK237" t="s">
        <v>53</v>
      </c>
      <c r="AL237" t="s">
        <v>54</v>
      </c>
      <c r="AM237" t="s">
        <v>53</v>
      </c>
      <c r="AN237" t="s">
        <v>53</v>
      </c>
      <c r="AO237" t="s">
        <v>53</v>
      </c>
    </row>
    <row r="238" spans="1:41" x14ac:dyDescent="0.25">
      <c r="A238" t="s">
        <v>41</v>
      </c>
      <c r="B238" t="s">
        <v>42</v>
      </c>
      <c r="C238" t="s">
        <v>90</v>
      </c>
      <c r="D238">
        <v>41217</v>
      </c>
      <c r="E238">
        <v>41217</v>
      </c>
      <c r="F238" t="s">
        <v>251</v>
      </c>
      <c r="G238" t="s">
        <v>45</v>
      </c>
      <c r="H238" t="s">
        <v>46</v>
      </c>
      <c r="I238" t="s">
        <v>92</v>
      </c>
      <c r="J238" t="s">
        <v>93</v>
      </c>
      <c r="K238" t="s">
        <v>67</v>
      </c>
      <c r="L238" t="s">
        <v>50</v>
      </c>
      <c r="M238" t="s">
        <v>252</v>
      </c>
      <c r="N238" t="s">
        <v>52</v>
      </c>
      <c r="O238" t="s">
        <v>53</v>
      </c>
      <c r="P238" t="s">
        <v>53</v>
      </c>
      <c r="Q238" t="s">
        <v>54</v>
      </c>
      <c r="R238">
        <v>20.709869999999999</v>
      </c>
      <c r="S238">
        <v>86.098725000000002</v>
      </c>
      <c r="T238" t="s">
        <v>58</v>
      </c>
      <c r="U238">
        <v>0</v>
      </c>
      <c r="V238">
        <v>39.1</v>
      </c>
      <c r="W238">
        <v>-100</v>
      </c>
      <c r="X238">
        <v>0</v>
      </c>
      <c r="Y238">
        <v>21.6</v>
      </c>
      <c r="Z238">
        <v>-100</v>
      </c>
      <c r="AA238">
        <v>444.1</v>
      </c>
      <c r="AB238">
        <v>262.39999999999998</v>
      </c>
      <c r="AC238">
        <v>69.25</v>
      </c>
      <c r="AD238">
        <v>740</v>
      </c>
      <c r="AE238">
        <v>242.05</v>
      </c>
      <c r="AF238">
        <v>205.72</v>
      </c>
      <c r="AG238" t="s">
        <v>168</v>
      </c>
      <c r="AH238">
        <v>2018</v>
      </c>
      <c r="AI238" t="s">
        <v>54</v>
      </c>
      <c r="AJ238" t="s">
        <v>54</v>
      </c>
      <c r="AK238" t="s">
        <v>53</v>
      </c>
      <c r="AL238" t="s">
        <v>54</v>
      </c>
      <c r="AM238" t="s">
        <v>53</v>
      </c>
      <c r="AN238" t="s">
        <v>53</v>
      </c>
      <c r="AO238" t="s">
        <v>53</v>
      </c>
    </row>
    <row r="239" spans="1:41" x14ac:dyDescent="0.25">
      <c r="A239" t="s">
        <v>41</v>
      </c>
      <c r="B239" t="s">
        <v>42</v>
      </c>
      <c r="C239" t="s">
        <v>119</v>
      </c>
      <c r="D239">
        <v>41237</v>
      </c>
      <c r="E239">
        <v>41237</v>
      </c>
      <c r="F239" t="s">
        <v>253</v>
      </c>
      <c r="G239" t="s">
        <v>45</v>
      </c>
      <c r="H239" t="s">
        <v>46</v>
      </c>
      <c r="I239" t="s">
        <v>121</v>
      </c>
      <c r="J239" t="s">
        <v>122</v>
      </c>
      <c r="K239" t="s">
        <v>62</v>
      </c>
      <c r="L239" t="s">
        <v>50</v>
      </c>
      <c r="M239" t="s">
        <v>127</v>
      </c>
      <c r="N239" t="s">
        <v>52</v>
      </c>
      <c r="O239" t="s">
        <v>64</v>
      </c>
      <c r="P239">
        <v>19</v>
      </c>
      <c r="Q239" t="s">
        <v>65</v>
      </c>
      <c r="R239">
        <v>21.717880000000001</v>
      </c>
      <c r="S239">
        <v>86.627972999999997</v>
      </c>
      <c r="T239" t="s">
        <v>55</v>
      </c>
      <c r="U239">
        <v>59</v>
      </c>
      <c r="V239">
        <v>39.1</v>
      </c>
      <c r="W239">
        <v>50.9</v>
      </c>
      <c r="X239">
        <v>145</v>
      </c>
      <c r="Y239">
        <v>21.6</v>
      </c>
      <c r="Z239">
        <v>571.29999999999995</v>
      </c>
      <c r="AA239">
        <v>358.8</v>
      </c>
      <c r="AB239">
        <v>329.9</v>
      </c>
      <c r="AC239">
        <v>8.76</v>
      </c>
      <c r="AD239">
        <v>650</v>
      </c>
      <c r="AE239">
        <v>327.60000000000002</v>
      </c>
      <c r="AF239">
        <v>98.41</v>
      </c>
      <c r="AG239" t="s">
        <v>254</v>
      </c>
      <c r="AH239">
        <v>2019</v>
      </c>
      <c r="AI239" t="s">
        <v>54</v>
      </c>
      <c r="AJ239" t="s">
        <v>54</v>
      </c>
      <c r="AK239" t="s">
        <v>53</v>
      </c>
      <c r="AL239" t="s">
        <v>112</v>
      </c>
      <c r="AM239" t="s">
        <v>53</v>
      </c>
      <c r="AN239" t="s">
        <v>53</v>
      </c>
      <c r="AO239" t="s">
        <v>53</v>
      </c>
    </row>
    <row r="240" spans="1:41" x14ac:dyDescent="0.25">
      <c r="A240" t="s">
        <v>41</v>
      </c>
      <c r="B240" t="s">
        <v>42</v>
      </c>
      <c r="C240" t="s">
        <v>119</v>
      </c>
      <c r="D240">
        <v>41237</v>
      </c>
      <c r="E240">
        <v>41237</v>
      </c>
      <c r="F240" t="s">
        <v>253</v>
      </c>
      <c r="G240" t="s">
        <v>45</v>
      </c>
      <c r="H240" t="s">
        <v>46</v>
      </c>
      <c r="I240" t="s">
        <v>121</v>
      </c>
      <c r="J240" t="s">
        <v>122</v>
      </c>
      <c r="K240" t="s">
        <v>62</v>
      </c>
      <c r="L240" t="s">
        <v>50</v>
      </c>
      <c r="M240" t="s">
        <v>127</v>
      </c>
      <c r="N240" t="s">
        <v>52</v>
      </c>
      <c r="O240" t="s">
        <v>64</v>
      </c>
      <c r="P240">
        <v>19</v>
      </c>
      <c r="Q240" t="s">
        <v>65</v>
      </c>
      <c r="R240">
        <v>21.717880000000001</v>
      </c>
      <c r="S240">
        <v>86.627972999999997</v>
      </c>
      <c r="T240" t="s">
        <v>57</v>
      </c>
      <c r="U240">
        <v>85.3</v>
      </c>
      <c r="V240">
        <v>50.25</v>
      </c>
      <c r="W240">
        <v>69.75</v>
      </c>
      <c r="X240">
        <v>90</v>
      </c>
      <c r="Y240">
        <v>39.200000000000003</v>
      </c>
      <c r="Z240">
        <v>129.59</v>
      </c>
      <c r="AA240">
        <v>444.1</v>
      </c>
      <c r="AB240">
        <v>380.15</v>
      </c>
      <c r="AC240">
        <v>16.82</v>
      </c>
      <c r="AD240">
        <v>740</v>
      </c>
      <c r="AE240">
        <v>366.8</v>
      </c>
      <c r="AF240">
        <v>101.74</v>
      </c>
      <c r="AG240" t="s">
        <v>254</v>
      </c>
      <c r="AH240">
        <v>2019</v>
      </c>
      <c r="AI240" t="s">
        <v>54</v>
      </c>
      <c r="AJ240" t="s">
        <v>54</v>
      </c>
      <c r="AK240" t="s">
        <v>53</v>
      </c>
      <c r="AL240" t="s">
        <v>112</v>
      </c>
      <c r="AM240" t="s">
        <v>53</v>
      </c>
      <c r="AN240" t="s">
        <v>53</v>
      </c>
      <c r="AO240" t="s">
        <v>53</v>
      </c>
    </row>
    <row r="241" spans="1:41" x14ac:dyDescent="0.25">
      <c r="A241" t="s">
        <v>41</v>
      </c>
      <c r="B241" t="s">
        <v>42</v>
      </c>
      <c r="C241" t="s">
        <v>119</v>
      </c>
      <c r="D241">
        <v>41237</v>
      </c>
      <c r="E241">
        <v>41237</v>
      </c>
      <c r="F241" t="s">
        <v>253</v>
      </c>
      <c r="G241" t="s">
        <v>45</v>
      </c>
      <c r="H241" t="s">
        <v>46</v>
      </c>
      <c r="I241" t="s">
        <v>121</v>
      </c>
      <c r="J241" t="s">
        <v>122</v>
      </c>
      <c r="K241" t="s">
        <v>62</v>
      </c>
      <c r="L241" t="s">
        <v>50</v>
      </c>
      <c r="M241" t="s">
        <v>127</v>
      </c>
      <c r="N241" t="s">
        <v>52</v>
      </c>
      <c r="O241" t="s">
        <v>64</v>
      </c>
      <c r="P241">
        <v>19</v>
      </c>
      <c r="Q241" t="s">
        <v>65</v>
      </c>
      <c r="R241">
        <v>21.717880000000001</v>
      </c>
      <c r="S241">
        <v>86.627972999999997</v>
      </c>
      <c r="T241" t="s">
        <v>58</v>
      </c>
      <c r="U241">
        <v>0</v>
      </c>
      <c r="V241">
        <v>39.1</v>
      </c>
      <c r="W241">
        <v>-100</v>
      </c>
      <c r="X241">
        <v>0</v>
      </c>
      <c r="Y241">
        <v>21.6</v>
      </c>
      <c r="Z241">
        <v>-100</v>
      </c>
      <c r="AA241">
        <v>444.1</v>
      </c>
      <c r="AB241">
        <v>419.25</v>
      </c>
      <c r="AC241">
        <v>5.93</v>
      </c>
      <c r="AD241">
        <v>740</v>
      </c>
      <c r="AE241">
        <v>388.4</v>
      </c>
      <c r="AF241">
        <v>90.53</v>
      </c>
      <c r="AG241" t="s">
        <v>254</v>
      </c>
      <c r="AH241">
        <v>2019</v>
      </c>
      <c r="AI241" t="s">
        <v>54</v>
      </c>
      <c r="AJ241" t="s">
        <v>54</v>
      </c>
      <c r="AK241" t="s">
        <v>53</v>
      </c>
      <c r="AL241" t="s">
        <v>112</v>
      </c>
      <c r="AM241" t="s">
        <v>53</v>
      </c>
      <c r="AN241" t="s">
        <v>53</v>
      </c>
      <c r="AO241" t="s">
        <v>53</v>
      </c>
    </row>
    <row r="242" spans="1:41" x14ac:dyDescent="0.25">
      <c r="A242" t="s">
        <v>41</v>
      </c>
      <c r="B242" t="s">
        <v>42</v>
      </c>
      <c r="C242" t="s">
        <v>105</v>
      </c>
      <c r="D242">
        <v>117511</v>
      </c>
      <c r="E242">
        <v>23151</v>
      </c>
      <c r="F242" t="s">
        <v>255</v>
      </c>
      <c r="G242" t="s">
        <v>256</v>
      </c>
      <c r="H242" t="s">
        <v>46</v>
      </c>
      <c r="I242" t="s">
        <v>107</v>
      </c>
      <c r="J242" t="s">
        <v>108</v>
      </c>
      <c r="K242" t="s">
        <v>52</v>
      </c>
      <c r="L242" t="s">
        <v>50</v>
      </c>
      <c r="M242" t="s">
        <v>257</v>
      </c>
      <c r="N242" t="s">
        <v>52</v>
      </c>
      <c r="O242" t="s">
        <v>53</v>
      </c>
      <c r="P242" t="s">
        <v>258</v>
      </c>
      <c r="Q242" t="s">
        <v>54</v>
      </c>
      <c r="R242">
        <v>20.475560000000002</v>
      </c>
      <c r="S242">
        <v>85.874430000000004</v>
      </c>
      <c r="T242" t="s">
        <v>55</v>
      </c>
      <c r="U242">
        <v>145</v>
      </c>
      <c r="V242">
        <v>123.5</v>
      </c>
      <c r="W242">
        <v>17.41</v>
      </c>
      <c r="X242">
        <v>48</v>
      </c>
      <c r="Y242">
        <v>38.5</v>
      </c>
      <c r="Z242">
        <v>24.68</v>
      </c>
      <c r="AA242">
        <v>736</v>
      </c>
      <c r="AB242">
        <v>720.5</v>
      </c>
      <c r="AC242">
        <v>2.15</v>
      </c>
      <c r="AD242">
        <v>256</v>
      </c>
      <c r="AE242">
        <v>213.5</v>
      </c>
      <c r="AF242">
        <v>19.91</v>
      </c>
      <c r="AG242" t="s">
        <v>56</v>
      </c>
      <c r="AH242">
        <v>2015</v>
      </c>
      <c r="AI242" t="s">
        <v>54</v>
      </c>
      <c r="AJ242" t="s">
        <v>54</v>
      </c>
      <c r="AK242" t="s">
        <v>53</v>
      </c>
      <c r="AL242" t="s">
        <v>54</v>
      </c>
      <c r="AM242" t="s">
        <v>53</v>
      </c>
      <c r="AN242" t="s">
        <v>53</v>
      </c>
      <c r="AO242" t="s">
        <v>53</v>
      </c>
    </row>
    <row r="243" spans="1:41" x14ac:dyDescent="0.25">
      <c r="A243" t="s">
        <v>41</v>
      </c>
      <c r="B243" t="s">
        <v>42</v>
      </c>
      <c r="C243" t="s">
        <v>105</v>
      </c>
      <c r="D243">
        <v>117511</v>
      </c>
      <c r="E243">
        <v>23151</v>
      </c>
      <c r="F243" t="s">
        <v>255</v>
      </c>
      <c r="G243" t="s">
        <v>256</v>
      </c>
      <c r="H243" t="s">
        <v>46</v>
      </c>
      <c r="I243" t="s">
        <v>107</v>
      </c>
      <c r="J243" t="s">
        <v>108</v>
      </c>
      <c r="K243" t="s">
        <v>52</v>
      </c>
      <c r="L243" t="s">
        <v>50</v>
      </c>
      <c r="M243" t="s">
        <v>257</v>
      </c>
      <c r="N243" t="s">
        <v>52</v>
      </c>
      <c r="O243" t="s">
        <v>53</v>
      </c>
      <c r="P243" t="s">
        <v>258</v>
      </c>
      <c r="Q243" t="s">
        <v>54</v>
      </c>
      <c r="R243">
        <v>20.475560000000002</v>
      </c>
      <c r="S243">
        <v>85.874430000000004</v>
      </c>
      <c r="T243" t="s">
        <v>57</v>
      </c>
      <c r="U243">
        <v>138</v>
      </c>
      <c r="V243">
        <v>142</v>
      </c>
      <c r="W243">
        <v>-2.82</v>
      </c>
      <c r="X243">
        <v>31</v>
      </c>
      <c r="Y243">
        <v>38</v>
      </c>
      <c r="Z243">
        <v>-18.420000000000002</v>
      </c>
      <c r="AA243">
        <v>874</v>
      </c>
      <c r="AB243">
        <v>862.5</v>
      </c>
      <c r="AC243">
        <v>1.33</v>
      </c>
      <c r="AD243">
        <v>287</v>
      </c>
      <c r="AE243">
        <v>251.5</v>
      </c>
      <c r="AF243">
        <v>14.12</v>
      </c>
      <c r="AG243" t="s">
        <v>56</v>
      </c>
      <c r="AH243">
        <v>2015</v>
      </c>
      <c r="AI243" t="s">
        <v>54</v>
      </c>
      <c r="AJ243" t="s">
        <v>54</v>
      </c>
      <c r="AK243" t="s">
        <v>53</v>
      </c>
      <c r="AL243" t="s">
        <v>54</v>
      </c>
      <c r="AM243" t="s">
        <v>53</v>
      </c>
      <c r="AN243" t="s">
        <v>53</v>
      </c>
      <c r="AO243" t="s">
        <v>53</v>
      </c>
    </row>
    <row r="244" spans="1:41" x14ac:dyDescent="0.25">
      <c r="A244" t="s">
        <v>41</v>
      </c>
      <c r="B244" t="s">
        <v>42</v>
      </c>
      <c r="C244" t="s">
        <v>105</v>
      </c>
      <c r="D244">
        <v>117511</v>
      </c>
      <c r="E244">
        <v>23151</v>
      </c>
      <c r="F244" t="s">
        <v>255</v>
      </c>
      <c r="G244" t="s">
        <v>256</v>
      </c>
      <c r="H244" t="s">
        <v>46</v>
      </c>
      <c r="I244" t="s">
        <v>107</v>
      </c>
      <c r="J244" t="s">
        <v>108</v>
      </c>
      <c r="K244" t="s">
        <v>52</v>
      </c>
      <c r="L244" t="s">
        <v>50</v>
      </c>
      <c r="M244" t="s">
        <v>257</v>
      </c>
      <c r="N244" t="s">
        <v>52</v>
      </c>
      <c r="O244" t="s">
        <v>53</v>
      </c>
      <c r="P244" t="s">
        <v>258</v>
      </c>
      <c r="Q244" t="s">
        <v>54</v>
      </c>
      <c r="R244">
        <v>20.475560000000002</v>
      </c>
      <c r="S244">
        <v>85.874430000000004</v>
      </c>
      <c r="T244" t="s">
        <v>58</v>
      </c>
      <c r="U244">
        <v>133</v>
      </c>
      <c r="V244">
        <v>143.5</v>
      </c>
      <c r="W244">
        <v>-7.32</v>
      </c>
      <c r="X244">
        <v>50</v>
      </c>
      <c r="Y244">
        <v>44.5</v>
      </c>
      <c r="Z244">
        <v>12.36</v>
      </c>
      <c r="AA244">
        <v>1007</v>
      </c>
      <c r="AB244">
        <v>1006</v>
      </c>
      <c r="AC244">
        <v>0.1</v>
      </c>
      <c r="AD244">
        <v>337</v>
      </c>
      <c r="AE244">
        <v>296</v>
      </c>
      <c r="AF244">
        <v>13.85</v>
      </c>
      <c r="AG244" t="s">
        <v>56</v>
      </c>
      <c r="AH244">
        <v>2015</v>
      </c>
      <c r="AI244" t="s">
        <v>54</v>
      </c>
      <c r="AJ244" t="s">
        <v>54</v>
      </c>
      <c r="AK244" t="s">
        <v>53</v>
      </c>
      <c r="AL244" t="s">
        <v>54</v>
      </c>
      <c r="AM244" t="s">
        <v>53</v>
      </c>
      <c r="AN244" t="s">
        <v>53</v>
      </c>
      <c r="AO244" t="s">
        <v>53</v>
      </c>
    </row>
    <row r="245" spans="1:41" x14ac:dyDescent="0.25">
      <c r="A245" t="s">
        <v>41</v>
      </c>
      <c r="B245" t="s">
        <v>42</v>
      </c>
      <c r="C245" t="s">
        <v>169</v>
      </c>
      <c r="D245">
        <v>117512</v>
      </c>
      <c r="E245">
        <v>18885</v>
      </c>
      <c r="F245" t="s">
        <v>259</v>
      </c>
      <c r="G245" t="s">
        <v>256</v>
      </c>
      <c r="H245" t="s">
        <v>46</v>
      </c>
      <c r="I245" t="s">
        <v>171</v>
      </c>
      <c r="J245" t="s">
        <v>172</v>
      </c>
      <c r="K245" t="s">
        <v>52</v>
      </c>
      <c r="L245" t="s">
        <v>50</v>
      </c>
      <c r="M245" t="s">
        <v>260</v>
      </c>
      <c r="N245" t="s">
        <v>103</v>
      </c>
      <c r="O245" t="s">
        <v>53</v>
      </c>
      <c r="P245" t="s">
        <v>258</v>
      </c>
      <c r="Q245" t="s">
        <v>54</v>
      </c>
      <c r="R245">
        <v>20.326049000000001</v>
      </c>
      <c r="S245">
        <v>85.820184999999995</v>
      </c>
      <c r="T245" t="s">
        <v>55</v>
      </c>
      <c r="U245">
        <v>991</v>
      </c>
      <c r="V245">
        <v>859.173</v>
      </c>
      <c r="W245">
        <v>15.34</v>
      </c>
      <c r="X245">
        <v>412</v>
      </c>
      <c r="Y245">
        <v>398.714</v>
      </c>
      <c r="Z245">
        <v>3.33</v>
      </c>
      <c r="AA245">
        <v>5924.1880000000001</v>
      </c>
      <c r="AB245">
        <v>5194.8990000000003</v>
      </c>
      <c r="AC245">
        <v>14.04</v>
      </c>
      <c r="AD245">
        <v>2488.011</v>
      </c>
      <c r="AE245">
        <v>2415.7779999999998</v>
      </c>
      <c r="AF245">
        <v>2.99</v>
      </c>
      <c r="AG245" t="s">
        <v>56</v>
      </c>
      <c r="AH245">
        <v>2015</v>
      </c>
      <c r="AI245" t="s">
        <v>54</v>
      </c>
      <c r="AJ245" t="s">
        <v>54</v>
      </c>
      <c r="AK245" t="s">
        <v>53</v>
      </c>
      <c r="AL245" t="s">
        <v>54</v>
      </c>
      <c r="AM245" t="s">
        <v>53</v>
      </c>
      <c r="AN245" t="s">
        <v>53</v>
      </c>
      <c r="AO245" t="s">
        <v>53</v>
      </c>
    </row>
    <row r="246" spans="1:41" x14ac:dyDescent="0.25">
      <c r="A246" t="s">
        <v>41</v>
      </c>
      <c r="B246" t="s">
        <v>42</v>
      </c>
      <c r="C246" t="s">
        <v>169</v>
      </c>
      <c r="D246">
        <v>117512</v>
      </c>
      <c r="E246">
        <v>18885</v>
      </c>
      <c r="F246" t="s">
        <v>259</v>
      </c>
      <c r="G246" t="s">
        <v>256</v>
      </c>
      <c r="H246" t="s">
        <v>46</v>
      </c>
      <c r="I246" t="s">
        <v>171</v>
      </c>
      <c r="J246" t="s">
        <v>172</v>
      </c>
      <c r="K246" t="s">
        <v>52</v>
      </c>
      <c r="L246" t="s">
        <v>50</v>
      </c>
      <c r="M246" t="s">
        <v>260</v>
      </c>
      <c r="N246" t="s">
        <v>103</v>
      </c>
      <c r="O246" t="s">
        <v>53</v>
      </c>
      <c r="P246" t="s">
        <v>258</v>
      </c>
      <c r="Q246" t="s">
        <v>54</v>
      </c>
      <c r="R246">
        <v>20.326049000000001</v>
      </c>
      <c r="S246">
        <v>85.820184999999995</v>
      </c>
      <c r="T246" t="s">
        <v>57</v>
      </c>
      <c r="U246">
        <v>1025</v>
      </c>
      <c r="V246">
        <v>869.58900000000006</v>
      </c>
      <c r="W246">
        <v>17.87</v>
      </c>
      <c r="X246">
        <v>401</v>
      </c>
      <c r="Y246">
        <v>374.488</v>
      </c>
      <c r="Z246">
        <v>7.08</v>
      </c>
      <c r="AA246">
        <v>6949.1880000000001</v>
      </c>
      <c r="AB246">
        <v>6064.4880000000003</v>
      </c>
      <c r="AC246">
        <v>14.59</v>
      </c>
      <c r="AD246">
        <v>2889.011</v>
      </c>
      <c r="AE246">
        <v>2790.2660000000001</v>
      </c>
      <c r="AF246">
        <v>3.54</v>
      </c>
      <c r="AG246" t="s">
        <v>56</v>
      </c>
      <c r="AH246">
        <v>2015</v>
      </c>
      <c r="AI246" t="s">
        <v>54</v>
      </c>
      <c r="AJ246" t="s">
        <v>54</v>
      </c>
      <c r="AK246" t="s">
        <v>53</v>
      </c>
      <c r="AL246" t="s">
        <v>54</v>
      </c>
      <c r="AM246" t="s">
        <v>53</v>
      </c>
      <c r="AN246" t="s">
        <v>53</v>
      </c>
      <c r="AO246" t="s">
        <v>53</v>
      </c>
    </row>
    <row r="247" spans="1:41" x14ac:dyDescent="0.25">
      <c r="A247" t="s">
        <v>41</v>
      </c>
      <c r="B247" t="s">
        <v>42</v>
      </c>
      <c r="C247" t="s">
        <v>169</v>
      </c>
      <c r="D247">
        <v>117512</v>
      </c>
      <c r="E247">
        <v>18885</v>
      </c>
      <c r="F247" t="s">
        <v>259</v>
      </c>
      <c r="G247" t="s">
        <v>256</v>
      </c>
      <c r="H247" t="s">
        <v>46</v>
      </c>
      <c r="I247" t="s">
        <v>171</v>
      </c>
      <c r="J247" t="s">
        <v>172</v>
      </c>
      <c r="K247" t="s">
        <v>52</v>
      </c>
      <c r="L247" t="s">
        <v>50</v>
      </c>
      <c r="M247" t="s">
        <v>260</v>
      </c>
      <c r="N247" t="s">
        <v>103</v>
      </c>
      <c r="O247" t="s">
        <v>53</v>
      </c>
      <c r="P247" t="s">
        <v>258</v>
      </c>
      <c r="Q247" t="s">
        <v>54</v>
      </c>
      <c r="R247">
        <v>20.326049000000001</v>
      </c>
      <c r="S247">
        <v>85.820184999999995</v>
      </c>
      <c r="T247" t="s">
        <v>58</v>
      </c>
      <c r="U247">
        <v>979</v>
      </c>
      <c r="V247">
        <v>840.80100000000004</v>
      </c>
      <c r="W247">
        <v>16.440000000000001</v>
      </c>
      <c r="X247">
        <v>396</v>
      </c>
      <c r="Y247">
        <v>372.34199999999998</v>
      </c>
      <c r="Z247">
        <v>6.35</v>
      </c>
      <c r="AA247">
        <v>7928.1880000000001</v>
      </c>
      <c r="AB247">
        <v>6905.2889999999998</v>
      </c>
      <c r="AC247">
        <v>14.81</v>
      </c>
      <c r="AD247">
        <v>3285.011</v>
      </c>
      <c r="AE247">
        <v>3162.6080000000002</v>
      </c>
      <c r="AF247">
        <v>3.87</v>
      </c>
      <c r="AG247" t="s">
        <v>56</v>
      </c>
      <c r="AH247">
        <v>2015</v>
      </c>
      <c r="AI247" t="s">
        <v>54</v>
      </c>
      <c r="AJ247" t="s">
        <v>54</v>
      </c>
      <c r="AK247" t="s">
        <v>53</v>
      </c>
      <c r="AL247" t="s">
        <v>54</v>
      </c>
      <c r="AM247" t="s">
        <v>53</v>
      </c>
      <c r="AN247" t="s">
        <v>53</v>
      </c>
      <c r="AO247" t="s">
        <v>53</v>
      </c>
    </row>
    <row r="248" spans="1:41" x14ac:dyDescent="0.25">
      <c r="A248" t="s">
        <v>41</v>
      </c>
      <c r="B248" t="s">
        <v>42</v>
      </c>
      <c r="C248" t="s">
        <v>105</v>
      </c>
      <c r="D248">
        <v>117513</v>
      </c>
      <c r="E248">
        <v>23161</v>
      </c>
      <c r="F248" t="s">
        <v>261</v>
      </c>
      <c r="G248" t="s">
        <v>256</v>
      </c>
      <c r="H248" t="s">
        <v>46</v>
      </c>
      <c r="I248" t="s">
        <v>107</v>
      </c>
      <c r="J248" t="s">
        <v>108</v>
      </c>
      <c r="K248" t="s">
        <v>52</v>
      </c>
      <c r="L248" t="s">
        <v>50</v>
      </c>
      <c r="M248" t="s">
        <v>262</v>
      </c>
      <c r="N248" t="s">
        <v>103</v>
      </c>
      <c r="O248" t="s">
        <v>53</v>
      </c>
      <c r="P248" t="s">
        <v>258</v>
      </c>
      <c r="Q248" t="s">
        <v>54</v>
      </c>
      <c r="R248">
        <v>20.448720000000002</v>
      </c>
      <c r="S248">
        <v>85.895200000000003</v>
      </c>
      <c r="T248" t="s">
        <v>55</v>
      </c>
      <c r="U248">
        <v>154</v>
      </c>
      <c r="V248">
        <v>161</v>
      </c>
      <c r="W248">
        <v>-4.3499999999999996</v>
      </c>
      <c r="X248">
        <v>321</v>
      </c>
      <c r="Y248">
        <v>281</v>
      </c>
      <c r="Z248">
        <v>14.23</v>
      </c>
      <c r="AA248">
        <v>879</v>
      </c>
      <c r="AB248">
        <v>939</v>
      </c>
      <c r="AC248">
        <v>-6.39</v>
      </c>
      <c r="AD248">
        <v>1876</v>
      </c>
      <c r="AE248">
        <v>1694</v>
      </c>
      <c r="AF248">
        <v>10.74</v>
      </c>
      <c r="AG248" t="s">
        <v>56</v>
      </c>
      <c r="AH248">
        <v>2015</v>
      </c>
      <c r="AI248" t="s">
        <v>54</v>
      </c>
      <c r="AJ248" t="s">
        <v>54</v>
      </c>
      <c r="AK248" t="s">
        <v>53</v>
      </c>
      <c r="AL248" t="s">
        <v>54</v>
      </c>
      <c r="AM248" t="s">
        <v>53</v>
      </c>
      <c r="AN248" t="s">
        <v>53</v>
      </c>
      <c r="AO248" t="s">
        <v>53</v>
      </c>
    </row>
    <row r="249" spans="1:41" x14ac:dyDescent="0.25">
      <c r="A249" t="s">
        <v>41</v>
      </c>
      <c r="B249" t="s">
        <v>42</v>
      </c>
      <c r="C249" t="s">
        <v>105</v>
      </c>
      <c r="D249">
        <v>117513</v>
      </c>
      <c r="E249">
        <v>23161</v>
      </c>
      <c r="F249" t="s">
        <v>261</v>
      </c>
      <c r="G249" t="s">
        <v>256</v>
      </c>
      <c r="H249" t="s">
        <v>46</v>
      </c>
      <c r="I249" t="s">
        <v>107</v>
      </c>
      <c r="J249" t="s">
        <v>108</v>
      </c>
      <c r="K249" t="s">
        <v>52</v>
      </c>
      <c r="L249" t="s">
        <v>50</v>
      </c>
      <c r="M249" t="s">
        <v>262</v>
      </c>
      <c r="N249" t="s">
        <v>103</v>
      </c>
      <c r="O249" t="s">
        <v>53</v>
      </c>
      <c r="P249" t="s">
        <v>258</v>
      </c>
      <c r="Q249" t="s">
        <v>54</v>
      </c>
      <c r="R249">
        <v>20.448720000000002</v>
      </c>
      <c r="S249">
        <v>85.895200000000003</v>
      </c>
      <c r="T249" t="s">
        <v>57</v>
      </c>
      <c r="U249">
        <v>163</v>
      </c>
      <c r="V249">
        <v>143</v>
      </c>
      <c r="W249">
        <v>13.99</v>
      </c>
      <c r="X249">
        <v>293</v>
      </c>
      <c r="Y249">
        <v>269</v>
      </c>
      <c r="Z249">
        <v>8.92</v>
      </c>
      <c r="AA249">
        <v>1042</v>
      </c>
      <c r="AB249">
        <v>1082</v>
      </c>
      <c r="AC249">
        <v>-3.7</v>
      </c>
      <c r="AD249">
        <v>2169</v>
      </c>
      <c r="AE249">
        <v>1963</v>
      </c>
      <c r="AF249">
        <v>10.49</v>
      </c>
      <c r="AG249" t="s">
        <v>56</v>
      </c>
      <c r="AH249">
        <v>2015</v>
      </c>
      <c r="AI249" t="s">
        <v>54</v>
      </c>
      <c r="AJ249" t="s">
        <v>54</v>
      </c>
      <c r="AK249" t="s">
        <v>53</v>
      </c>
      <c r="AL249" t="s">
        <v>54</v>
      </c>
      <c r="AM249" t="s">
        <v>53</v>
      </c>
      <c r="AN249" t="s">
        <v>53</v>
      </c>
      <c r="AO249" t="s">
        <v>53</v>
      </c>
    </row>
    <row r="250" spans="1:41" x14ac:dyDescent="0.25">
      <c r="A250" t="s">
        <v>41</v>
      </c>
      <c r="B250" t="s">
        <v>42</v>
      </c>
      <c r="C250" t="s">
        <v>105</v>
      </c>
      <c r="D250">
        <v>117513</v>
      </c>
      <c r="E250">
        <v>23161</v>
      </c>
      <c r="F250" t="s">
        <v>261</v>
      </c>
      <c r="G250" t="s">
        <v>256</v>
      </c>
      <c r="H250" t="s">
        <v>46</v>
      </c>
      <c r="I250" t="s">
        <v>107</v>
      </c>
      <c r="J250" t="s">
        <v>108</v>
      </c>
      <c r="K250" t="s">
        <v>52</v>
      </c>
      <c r="L250" t="s">
        <v>50</v>
      </c>
      <c r="M250" t="s">
        <v>262</v>
      </c>
      <c r="N250" t="s">
        <v>103</v>
      </c>
      <c r="O250" t="s">
        <v>53</v>
      </c>
      <c r="P250" t="s">
        <v>258</v>
      </c>
      <c r="Q250" t="s">
        <v>54</v>
      </c>
      <c r="R250">
        <v>20.448720000000002</v>
      </c>
      <c r="S250">
        <v>85.895200000000003</v>
      </c>
      <c r="T250" t="s">
        <v>58</v>
      </c>
      <c r="U250">
        <v>135</v>
      </c>
      <c r="V250">
        <v>140</v>
      </c>
      <c r="W250">
        <v>-3.57</v>
      </c>
      <c r="X250">
        <v>285</v>
      </c>
      <c r="Y250">
        <v>280</v>
      </c>
      <c r="Z250">
        <v>1.79</v>
      </c>
      <c r="AA250">
        <v>1177</v>
      </c>
      <c r="AB250">
        <v>1222</v>
      </c>
      <c r="AC250">
        <v>-3.68</v>
      </c>
      <c r="AD250">
        <v>2454</v>
      </c>
      <c r="AE250">
        <v>2243</v>
      </c>
      <c r="AF250">
        <v>9.41</v>
      </c>
      <c r="AG250" t="s">
        <v>56</v>
      </c>
      <c r="AH250">
        <v>2015</v>
      </c>
      <c r="AI250" t="s">
        <v>54</v>
      </c>
      <c r="AJ250" t="s">
        <v>54</v>
      </c>
      <c r="AK250" t="s">
        <v>53</v>
      </c>
      <c r="AL250" t="s">
        <v>54</v>
      </c>
      <c r="AM250" t="s">
        <v>53</v>
      </c>
      <c r="AN250" t="s">
        <v>53</v>
      </c>
      <c r="AO250" t="s">
        <v>53</v>
      </c>
    </row>
    <row r="251" spans="1:41" x14ac:dyDescent="0.25">
      <c r="A251" t="s">
        <v>41</v>
      </c>
      <c r="B251" t="s">
        <v>42</v>
      </c>
      <c r="C251" t="s">
        <v>169</v>
      </c>
      <c r="D251">
        <v>117514</v>
      </c>
      <c r="E251">
        <v>27022</v>
      </c>
      <c r="F251" t="s">
        <v>263</v>
      </c>
      <c r="G251" t="s">
        <v>256</v>
      </c>
      <c r="H251" t="s">
        <v>46</v>
      </c>
      <c r="I251" t="s">
        <v>171</v>
      </c>
      <c r="J251" t="s">
        <v>172</v>
      </c>
      <c r="K251" t="s">
        <v>52</v>
      </c>
      <c r="L251" t="s">
        <v>50</v>
      </c>
      <c r="M251" t="s">
        <v>264</v>
      </c>
      <c r="N251" t="s">
        <v>103</v>
      </c>
      <c r="O251" t="s">
        <v>76</v>
      </c>
      <c r="P251">
        <v>203</v>
      </c>
      <c r="Q251" t="s">
        <v>65</v>
      </c>
      <c r="R251">
        <v>20.264520000000001</v>
      </c>
      <c r="S251">
        <v>85.832189999999997</v>
      </c>
      <c r="T251" t="s">
        <v>55</v>
      </c>
      <c r="U251">
        <v>469</v>
      </c>
      <c r="V251">
        <v>410</v>
      </c>
      <c r="W251">
        <v>14.39</v>
      </c>
      <c r="X251">
        <v>317</v>
      </c>
      <c r="Y251">
        <v>290</v>
      </c>
      <c r="Z251">
        <v>9.31</v>
      </c>
      <c r="AA251">
        <v>2607</v>
      </c>
      <c r="AB251">
        <v>2358</v>
      </c>
      <c r="AC251">
        <v>10.56</v>
      </c>
      <c r="AD251">
        <v>1709</v>
      </c>
      <c r="AE251">
        <v>1565</v>
      </c>
      <c r="AF251">
        <v>9.1999999999999993</v>
      </c>
      <c r="AG251" t="s">
        <v>56</v>
      </c>
      <c r="AH251">
        <v>2015</v>
      </c>
      <c r="AI251" t="s">
        <v>54</v>
      </c>
      <c r="AJ251" t="s">
        <v>54</v>
      </c>
      <c r="AK251" t="s">
        <v>53</v>
      </c>
      <c r="AL251" t="s">
        <v>54</v>
      </c>
      <c r="AM251" t="s">
        <v>53</v>
      </c>
      <c r="AN251" t="s">
        <v>53</v>
      </c>
      <c r="AO251" t="s">
        <v>53</v>
      </c>
    </row>
    <row r="252" spans="1:41" x14ac:dyDescent="0.25">
      <c r="A252" t="s">
        <v>41</v>
      </c>
      <c r="B252" t="s">
        <v>42</v>
      </c>
      <c r="C252" t="s">
        <v>169</v>
      </c>
      <c r="D252">
        <v>117514</v>
      </c>
      <c r="E252">
        <v>27022</v>
      </c>
      <c r="F252" t="s">
        <v>263</v>
      </c>
      <c r="G252" t="s">
        <v>256</v>
      </c>
      <c r="H252" t="s">
        <v>46</v>
      </c>
      <c r="I252" t="s">
        <v>171</v>
      </c>
      <c r="J252" t="s">
        <v>172</v>
      </c>
      <c r="K252" t="s">
        <v>52</v>
      </c>
      <c r="L252" t="s">
        <v>50</v>
      </c>
      <c r="M252" t="s">
        <v>264</v>
      </c>
      <c r="N252" t="s">
        <v>103</v>
      </c>
      <c r="O252" t="s">
        <v>76</v>
      </c>
      <c r="P252">
        <v>203</v>
      </c>
      <c r="Q252" t="s">
        <v>65</v>
      </c>
      <c r="R252">
        <v>20.264520000000001</v>
      </c>
      <c r="S252">
        <v>85.832189999999997</v>
      </c>
      <c r="T252" t="s">
        <v>57</v>
      </c>
      <c r="U252">
        <v>412</v>
      </c>
      <c r="V252">
        <v>402</v>
      </c>
      <c r="W252">
        <v>2.4900000000000002</v>
      </c>
      <c r="X252">
        <v>264</v>
      </c>
      <c r="Y252">
        <v>242</v>
      </c>
      <c r="Z252">
        <v>9.09</v>
      </c>
      <c r="AA252">
        <v>3019</v>
      </c>
      <c r="AB252">
        <v>2760</v>
      </c>
      <c r="AC252">
        <v>9.3800000000000008</v>
      </c>
      <c r="AD252">
        <v>1973</v>
      </c>
      <c r="AE252">
        <v>1807</v>
      </c>
      <c r="AF252">
        <v>9.19</v>
      </c>
      <c r="AG252" t="s">
        <v>56</v>
      </c>
      <c r="AH252">
        <v>2015</v>
      </c>
      <c r="AI252" t="s">
        <v>54</v>
      </c>
      <c r="AJ252" t="s">
        <v>54</v>
      </c>
      <c r="AK252" t="s">
        <v>53</v>
      </c>
      <c r="AL252" t="s">
        <v>54</v>
      </c>
      <c r="AM252" t="s">
        <v>53</v>
      </c>
      <c r="AN252" t="s">
        <v>53</v>
      </c>
      <c r="AO252" t="s">
        <v>53</v>
      </c>
    </row>
    <row r="253" spans="1:41" x14ac:dyDescent="0.25">
      <c r="A253" t="s">
        <v>41</v>
      </c>
      <c r="B253" t="s">
        <v>42</v>
      </c>
      <c r="C253" t="s">
        <v>169</v>
      </c>
      <c r="D253">
        <v>117514</v>
      </c>
      <c r="E253">
        <v>27022</v>
      </c>
      <c r="F253" t="s">
        <v>263</v>
      </c>
      <c r="G253" t="s">
        <v>256</v>
      </c>
      <c r="H253" t="s">
        <v>46</v>
      </c>
      <c r="I253" t="s">
        <v>171</v>
      </c>
      <c r="J253" t="s">
        <v>172</v>
      </c>
      <c r="K253" t="s">
        <v>52</v>
      </c>
      <c r="L253" t="s">
        <v>50</v>
      </c>
      <c r="M253" t="s">
        <v>264</v>
      </c>
      <c r="N253" t="s">
        <v>103</v>
      </c>
      <c r="O253" t="s">
        <v>76</v>
      </c>
      <c r="P253">
        <v>203</v>
      </c>
      <c r="Q253" t="s">
        <v>65</v>
      </c>
      <c r="R253">
        <v>20.264520000000001</v>
      </c>
      <c r="S253">
        <v>85.832189999999997</v>
      </c>
      <c r="T253" t="s">
        <v>58</v>
      </c>
      <c r="U253">
        <v>418</v>
      </c>
      <c r="V253">
        <v>403</v>
      </c>
      <c r="W253">
        <v>3.72</v>
      </c>
      <c r="X253">
        <v>294</v>
      </c>
      <c r="Y253">
        <v>266</v>
      </c>
      <c r="Z253">
        <v>10.53</v>
      </c>
      <c r="AA253">
        <v>3437</v>
      </c>
      <c r="AB253">
        <v>3163</v>
      </c>
      <c r="AC253">
        <v>8.66</v>
      </c>
      <c r="AD253">
        <v>2267</v>
      </c>
      <c r="AE253">
        <v>2073</v>
      </c>
      <c r="AF253">
        <v>9.36</v>
      </c>
      <c r="AG253" t="s">
        <v>56</v>
      </c>
      <c r="AH253">
        <v>2015</v>
      </c>
      <c r="AI253" t="s">
        <v>54</v>
      </c>
      <c r="AJ253" t="s">
        <v>54</v>
      </c>
      <c r="AK253" t="s">
        <v>53</v>
      </c>
      <c r="AL253" t="s">
        <v>54</v>
      </c>
      <c r="AM253" t="s">
        <v>53</v>
      </c>
      <c r="AN253" t="s">
        <v>53</v>
      </c>
      <c r="AO253" t="s">
        <v>53</v>
      </c>
    </row>
    <row r="254" spans="1:41" x14ac:dyDescent="0.25">
      <c r="A254" t="s">
        <v>41</v>
      </c>
      <c r="B254" t="s">
        <v>42</v>
      </c>
      <c r="C254" t="s">
        <v>169</v>
      </c>
      <c r="D254">
        <v>117515</v>
      </c>
      <c r="E254">
        <v>479</v>
      </c>
      <c r="F254" t="s">
        <v>265</v>
      </c>
      <c r="G254" t="s">
        <v>256</v>
      </c>
      <c r="H254" t="s">
        <v>46</v>
      </c>
      <c r="I254" t="s">
        <v>171</v>
      </c>
      <c r="J254" t="s">
        <v>172</v>
      </c>
      <c r="K254" t="s">
        <v>52</v>
      </c>
      <c r="L254" t="s">
        <v>50</v>
      </c>
      <c r="M254" t="s">
        <v>266</v>
      </c>
      <c r="N254" t="s">
        <v>52</v>
      </c>
      <c r="O254" t="s">
        <v>76</v>
      </c>
      <c r="P254">
        <v>5</v>
      </c>
      <c r="Q254" t="s">
        <v>65</v>
      </c>
      <c r="R254">
        <v>20.254729999999999</v>
      </c>
      <c r="S254">
        <v>85.787239999999997</v>
      </c>
      <c r="T254" t="s">
        <v>55</v>
      </c>
      <c r="U254">
        <v>301</v>
      </c>
      <c r="V254">
        <v>279</v>
      </c>
      <c r="W254">
        <v>7.89</v>
      </c>
      <c r="X254">
        <v>271</v>
      </c>
      <c r="Y254">
        <v>261</v>
      </c>
      <c r="Z254">
        <v>3.83</v>
      </c>
      <c r="AA254">
        <v>1815.5</v>
      </c>
      <c r="AB254">
        <v>1646</v>
      </c>
      <c r="AC254">
        <v>10.3</v>
      </c>
      <c r="AD254">
        <v>1406.5</v>
      </c>
      <c r="AE254">
        <v>1378</v>
      </c>
      <c r="AF254">
        <v>2.0699999999999998</v>
      </c>
      <c r="AG254" t="s">
        <v>56</v>
      </c>
      <c r="AH254">
        <v>2015</v>
      </c>
      <c r="AI254" t="s">
        <v>54</v>
      </c>
      <c r="AJ254" t="s">
        <v>54</v>
      </c>
      <c r="AK254" t="s">
        <v>53</v>
      </c>
      <c r="AL254" t="s">
        <v>54</v>
      </c>
      <c r="AM254" t="s">
        <v>53</v>
      </c>
      <c r="AN254" t="s">
        <v>53</v>
      </c>
      <c r="AO254" t="s">
        <v>53</v>
      </c>
    </row>
    <row r="255" spans="1:41" x14ac:dyDescent="0.25">
      <c r="A255" t="s">
        <v>41</v>
      </c>
      <c r="B255" t="s">
        <v>42</v>
      </c>
      <c r="C255" t="s">
        <v>169</v>
      </c>
      <c r="D255">
        <v>117515</v>
      </c>
      <c r="E255">
        <v>479</v>
      </c>
      <c r="F255" t="s">
        <v>265</v>
      </c>
      <c r="G255" t="s">
        <v>256</v>
      </c>
      <c r="H255" t="s">
        <v>46</v>
      </c>
      <c r="I255" t="s">
        <v>171</v>
      </c>
      <c r="J255" t="s">
        <v>172</v>
      </c>
      <c r="K255" t="s">
        <v>52</v>
      </c>
      <c r="L255" t="s">
        <v>50</v>
      </c>
      <c r="M255" t="s">
        <v>266</v>
      </c>
      <c r="N255" t="s">
        <v>52</v>
      </c>
      <c r="O255" t="s">
        <v>76</v>
      </c>
      <c r="P255">
        <v>5</v>
      </c>
      <c r="Q255" t="s">
        <v>65</v>
      </c>
      <c r="R255">
        <v>20.254729999999999</v>
      </c>
      <c r="S255">
        <v>85.787239999999997</v>
      </c>
      <c r="T255" t="s">
        <v>57</v>
      </c>
      <c r="U255">
        <v>300</v>
      </c>
      <c r="V255">
        <v>301.5</v>
      </c>
      <c r="W255">
        <v>-0.5</v>
      </c>
      <c r="X255">
        <v>252</v>
      </c>
      <c r="Y255">
        <v>276.5</v>
      </c>
      <c r="Z255">
        <v>-8.86</v>
      </c>
      <c r="AA255">
        <v>2115.5</v>
      </c>
      <c r="AB255">
        <v>1947.5</v>
      </c>
      <c r="AC255">
        <v>8.6300000000000008</v>
      </c>
      <c r="AD255">
        <v>1658.5</v>
      </c>
      <c r="AE255">
        <v>1654.5</v>
      </c>
      <c r="AF255">
        <v>0.24</v>
      </c>
      <c r="AG255" t="s">
        <v>56</v>
      </c>
      <c r="AH255">
        <v>2015</v>
      </c>
      <c r="AI255" t="s">
        <v>54</v>
      </c>
      <c r="AJ255" t="s">
        <v>54</v>
      </c>
      <c r="AK255" t="s">
        <v>53</v>
      </c>
      <c r="AL255" t="s">
        <v>54</v>
      </c>
      <c r="AM255" t="s">
        <v>53</v>
      </c>
      <c r="AN255" t="s">
        <v>53</v>
      </c>
      <c r="AO255" t="s">
        <v>53</v>
      </c>
    </row>
    <row r="256" spans="1:41" x14ac:dyDescent="0.25">
      <c r="A256" t="s">
        <v>41</v>
      </c>
      <c r="B256" t="s">
        <v>42</v>
      </c>
      <c r="C256" t="s">
        <v>169</v>
      </c>
      <c r="D256">
        <v>117515</v>
      </c>
      <c r="E256">
        <v>479</v>
      </c>
      <c r="F256" t="s">
        <v>265</v>
      </c>
      <c r="G256" t="s">
        <v>256</v>
      </c>
      <c r="H256" t="s">
        <v>46</v>
      </c>
      <c r="I256" t="s">
        <v>171</v>
      </c>
      <c r="J256" t="s">
        <v>172</v>
      </c>
      <c r="K256" t="s">
        <v>52</v>
      </c>
      <c r="L256" t="s">
        <v>50</v>
      </c>
      <c r="M256" t="s">
        <v>266</v>
      </c>
      <c r="N256" t="s">
        <v>52</v>
      </c>
      <c r="O256" t="s">
        <v>76</v>
      </c>
      <c r="P256">
        <v>5</v>
      </c>
      <c r="Q256" t="s">
        <v>65</v>
      </c>
      <c r="R256">
        <v>20.254729999999999</v>
      </c>
      <c r="S256">
        <v>85.787239999999997</v>
      </c>
      <c r="T256" t="s">
        <v>58</v>
      </c>
      <c r="U256">
        <v>298</v>
      </c>
      <c r="V256">
        <v>265.5</v>
      </c>
      <c r="W256">
        <v>12.24</v>
      </c>
      <c r="X256">
        <v>292</v>
      </c>
      <c r="Y256">
        <v>274.5</v>
      </c>
      <c r="Z256">
        <v>6.38</v>
      </c>
      <c r="AA256">
        <v>2413.5</v>
      </c>
      <c r="AB256">
        <v>2213</v>
      </c>
      <c r="AC256">
        <v>9.06</v>
      </c>
      <c r="AD256">
        <v>1950.5</v>
      </c>
      <c r="AE256">
        <v>1929</v>
      </c>
      <c r="AF256">
        <v>1.1100000000000001</v>
      </c>
      <c r="AG256" t="s">
        <v>56</v>
      </c>
      <c r="AH256">
        <v>2015</v>
      </c>
      <c r="AI256" t="s">
        <v>54</v>
      </c>
      <c r="AJ256" t="s">
        <v>54</v>
      </c>
      <c r="AK256" t="s">
        <v>53</v>
      </c>
      <c r="AL256" t="s">
        <v>54</v>
      </c>
      <c r="AM256" t="s">
        <v>53</v>
      </c>
      <c r="AN256" t="s">
        <v>53</v>
      </c>
      <c r="AO256" t="s">
        <v>53</v>
      </c>
    </row>
    <row r="257" spans="1:41" x14ac:dyDescent="0.25">
      <c r="A257" t="s">
        <v>41</v>
      </c>
      <c r="B257" t="s">
        <v>42</v>
      </c>
      <c r="C257" t="s">
        <v>169</v>
      </c>
      <c r="D257">
        <v>117516</v>
      </c>
      <c r="E257">
        <v>27033</v>
      </c>
      <c r="F257" t="s">
        <v>267</v>
      </c>
      <c r="G257" t="s">
        <v>256</v>
      </c>
      <c r="H257" t="s">
        <v>46</v>
      </c>
      <c r="I257" t="s">
        <v>171</v>
      </c>
      <c r="J257" t="s">
        <v>172</v>
      </c>
      <c r="K257" t="s">
        <v>52</v>
      </c>
      <c r="L257" t="s">
        <v>50</v>
      </c>
      <c r="M257" t="s">
        <v>268</v>
      </c>
      <c r="N257" t="s">
        <v>103</v>
      </c>
      <c r="O257" t="s">
        <v>76</v>
      </c>
      <c r="P257">
        <v>5</v>
      </c>
      <c r="Q257" t="s">
        <v>65</v>
      </c>
      <c r="R257">
        <v>20.29607</v>
      </c>
      <c r="S257">
        <v>85.84178</v>
      </c>
      <c r="T257" t="s">
        <v>55</v>
      </c>
      <c r="U257">
        <v>364</v>
      </c>
      <c r="V257">
        <v>325</v>
      </c>
      <c r="W257">
        <v>12</v>
      </c>
      <c r="X257">
        <v>153</v>
      </c>
      <c r="Y257">
        <v>173</v>
      </c>
      <c r="Z257">
        <v>-11.56</v>
      </c>
      <c r="AA257">
        <v>2115</v>
      </c>
      <c r="AB257">
        <v>1747</v>
      </c>
      <c r="AC257">
        <v>21.06</v>
      </c>
      <c r="AD257">
        <v>996</v>
      </c>
      <c r="AE257">
        <v>964</v>
      </c>
      <c r="AF257">
        <v>3.32</v>
      </c>
      <c r="AG257" t="s">
        <v>56</v>
      </c>
      <c r="AH257">
        <v>2015</v>
      </c>
      <c r="AI257" t="s">
        <v>54</v>
      </c>
      <c r="AJ257" t="s">
        <v>54</v>
      </c>
      <c r="AK257" t="s">
        <v>53</v>
      </c>
      <c r="AL257" t="s">
        <v>54</v>
      </c>
      <c r="AM257" t="s">
        <v>53</v>
      </c>
      <c r="AN257" t="s">
        <v>53</v>
      </c>
      <c r="AO257" t="s">
        <v>53</v>
      </c>
    </row>
    <row r="258" spans="1:41" x14ac:dyDescent="0.25">
      <c r="A258" t="s">
        <v>41</v>
      </c>
      <c r="B258" t="s">
        <v>42</v>
      </c>
      <c r="C258" t="s">
        <v>169</v>
      </c>
      <c r="D258">
        <v>117516</v>
      </c>
      <c r="E258">
        <v>27033</v>
      </c>
      <c r="F258" t="s">
        <v>267</v>
      </c>
      <c r="G258" t="s">
        <v>256</v>
      </c>
      <c r="H258" t="s">
        <v>46</v>
      </c>
      <c r="I258" t="s">
        <v>171</v>
      </c>
      <c r="J258" t="s">
        <v>172</v>
      </c>
      <c r="K258" t="s">
        <v>52</v>
      </c>
      <c r="L258" t="s">
        <v>50</v>
      </c>
      <c r="M258" t="s">
        <v>268</v>
      </c>
      <c r="N258" t="s">
        <v>103</v>
      </c>
      <c r="O258" t="s">
        <v>76</v>
      </c>
      <c r="P258">
        <v>5</v>
      </c>
      <c r="Q258" t="s">
        <v>65</v>
      </c>
      <c r="R258">
        <v>20.29607</v>
      </c>
      <c r="S258">
        <v>85.84178</v>
      </c>
      <c r="T258" t="s">
        <v>57</v>
      </c>
      <c r="U258">
        <v>356</v>
      </c>
      <c r="V258">
        <v>311.5</v>
      </c>
      <c r="W258">
        <v>14.29</v>
      </c>
      <c r="X258">
        <v>171</v>
      </c>
      <c r="Y258">
        <v>188.5</v>
      </c>
      <c r="Z258">
        <v>-9.2799999999999994</v>
      </c>
      <c r="AA258">
        <v>2471</v>
      </c>
      <c r="AB258">
        <v>2058.5</v>
      </c>
      <c r="AC258">
        <v>20.04</v>
      </c>
      <c r="AD258">
        <v>1167</v>
      </c>
      <c r="AE258">
        <v>1152.5</v>
      </c>
      <c r="AF258">
        <v>1.26</v>
      </c>
      <c r="AG258" t="s">
        <v>56</v>
      </c>
      <c r="AH258">
        <v>2015</v>
      </c>
      <c r="AI258" t="s">
        <v>54</v>
      </c>
      <c r="AJ258" t="s">
        <v>54</v>
      </c>
      <c r="AK258" t="s">
        <v>53</v>
      </c>
      <c r="AL258" t="s">
        <v>54</v>
      </c>
      <c r="AM258" t="s">
        <v>53</v>
      </c>
      <c r="AN258" t="s">
        <v>53</v>
      </c>
      <c r="AO258" t="s">
        <v>53</v>
      </c>
    </row>
    <row r="259" spans="1:41" x14ac:dyDescent="0.25">
      <c r="A259" t="s">
        <v>41</v>
      </c>
      <c r="B259" t="s">
        <v>42</v>
      </c>
      <c r="C259" t="s">
        <v>169</v>
      </c>
      <c r="D259">
        <v>117516</v>
      </c>
      <c r="E259">
        <v>27033</v>
      </c>
      <c r="F259" t="s">
        <v>267</v>
      </c>
      <c r="G259" t="s">
        <v>256</v>
      </c>
      <c r="H259" t="s">
        <v>46</v>
      </c>
      <c r="I259" t="s">
        <v>171</v>
      </c>
      <c r="J259" t="s">
        <v>172</v>
      </c>
      <c r="K259" t="s">
        <v>52</v>
      </c>
      <c r="L259" t="s">
        <v>50</v>
      </c>
      <c r="M259" t="s">
        <v>268</v>
      </c>
      <c r="N259" t="s">
        <v>103</v>
      </c>
      <c r="O259" t="s">
        <v>76</v>
      </c>
      <c r="P259">
        <v>5</v>
      </c>
      <c r="Q259" t="s">
        <v>65</v>
      </c>
      <c r="R259">
        <v>20.29607</v>
      </c>
      <c r="S259">
        <v>85.84178</v>
      </c>
      <c r="T259" t="s">
        <v>58</v>
      </c>
      <c r="U259">
        <v>338</v>
      </c>
      <c r="V259">
        <v>292.5</v>
      </c>
      <c r="W259">
        <v>15.56</v>
      </c>
      <c r="X259">
        <v>150</v>
      </c>
      <c r="Y259">
        <v>153.5</v>
      </c>
      <c r="Z259">
        <v>-2.2799999999999998</v>
      </c>
      <c r="AA259">
        <v>2809</v>
      </c>
      <c r="AB259">
        <v>2351</v>
      </c>
      <c r="AC259">
        <v>19.48</v>
      </c>
      <c r="AD259">
        <v>1317</v>
      </c>
      <c r="AE259">
        <v>1306</v>
      </c>
      <c r="AF259">
        <v>0.84</v>
      </c>
      <c r="AG259" t="s">
        <v>56</v>
      </c>
      <c r="AH259">
        <v>2015</v>
      </c>
      <c r="AI259" t="s">
        <v>54</v>
      </c>
      <c r="AJ259" t="s">
        <v>54</v>
      </c>
      <c r="AK259" t="s">
        <v>53</v>
      </c>
      <c r="AL259" t="s">
        <v>54</v>
      </c>
      <c r="AM259" t="s">
        <v>53</v>
      </c>
      <c r="AN259" t="s">
        <v>53</v>
      </c>
      <c r="AO259" t="s">
        <v>53</v>
      </c>
    </row>
    <row r="260" spans="1:41" x14ac:dyDescent="0.25">
      <c r="A260" t="s">
        <v>41</v>
      </c>
      <c r="B260" t="s">
        <v>42</v>
      </c>
      <c r="C260" t="s">
        <v>169</v>
      </c>
      <c r="D260">
        <v>117517</v>
      </c>
      <c r="E260">
        <v>27018</v>
      </c>
      <c r="F260" t="s">
        <v>269</v>
      </c>
      <c r="G260" t="s">
        <v>256</v>
      </c>
      <c r="H260" t="s">
        <v>46</v>
      </c>
      <c r="I260" t="s">
        <v>171</v>
      </c>
      <c r="J260" t="s">
        <v>172</v>
      </c>
      <c r="K260" t="s">
        <v>52</v>
      </c>
      <c r="L260" t="s">
        <v>50</v>
      </c>
      <c r="M260" t="s">
        <v>270</v>
      </c>
      <c r="N260" t="s">
        <v>103</v>
      </c>
      <c r="O260" t="s">
        <v>76</v>
      </c>
      <c r="P260">
        <v>203</v>
      </c>
      <c r="Q260" t="s">
        <v>65</v>
      </c>
      <c r="R260">
        <v>20.257429999999999</v>
      </c>
      <c r="S260">
        <v>85.841099999999997</v>
      </c>
      <c r="T260" t="s">
        <v>55</v>
      </c>
      <c r="U260">
        <v>417</v>
      </c>
      <c r="V260">
        <v>393</v>
      </c>
      <c r="W260">
        <v>6.11</v>
      </c>
      <c r="X260">
        <v>0</v>
      </c>
      <c r="Y260">
        <v>0</v>
      </c>
      <c r="Z260" t="s">
        <v>54</v>
      </c>
      <c r="AA260">
        <v>2259</v>
      </c>
      <c r="AB260">
        <v>2340</v>
      </c>
      <c r="AC260">
        <v>-3.46</v>
      </c>
      <c r="AD260">
        <v>0</v>
      </c>
      <c r="AE260">
        <v>0</v>
      </c>
      <c r="AF260" t="s">
        <v>54</v>
      </c>
      <c r="AG260" t="s">
        <v>56</v>
      </c>
      <c r="AH260">
        <v>2015</v>
      </c>
      <c r="AI260" t="s">
        <v>54</v>
      </c>
      <c r="AJ260" t="s">
        <v>54</v>
      </c>
      <c r="AK260" t="s">
        <v>53</v>
      </c>
      <c r="AL260" t="s">
        <v>54</v>
      </c>
      <c r="AM260" t="s">
        <v>53</v>
      </c>
      <c r="AN260" t="s">
        <v>53</v>
      </c>
      <c r="AO260" t="s">
        <v>53</v>
      </c>
    </row>
    <row r="261" spans="1:41" x14ac:dyDescent="0.25">
      <c r="A261" t="s">
        <v>41</v>
      </c>
      <c r="B261" t="s">
        <v>42</v>
      </c>
      <c r="C261" t="s">
        <v>169</v>
      </c>
      <c r="D261">
        <v>117517</v>
      </c>
      <c r="E261">
        <v>27018</v>
      </c>
      <c r="F261" t="s">
        <v>269</v>
      </c>
      <c r="G261" t="s">
        <v>256</v>
      </c>
      <c r="H261" t="s">
        <v>46</v>
      </c>
      <c r="I261" t="s">
        <v>171</v>
      </c>
      <c r="J261" t="s">
        <v>172</v>
      </c>
      <c r="K261" t="s">
        <v>52</v>
      </c>
      <c r="L261" t="s">
        <v>50</v>
      </c>
      <c r="M261" t="s">
        <v>270</v>
      </c>
      <c r="N261" t="s">
        <v>103</v>
      </c>
      <c r="O261" t="s">
        <v>76</v>
      </c>
      <c r="P261">
        <v>203</v>
      </c>
      <c r="Q261" t="s">
        <v>65</v>
      </c>
      <c r="R261">
        <v>20.257429999999999</v>
      </c>
      <c r="S261">
        <v>85.841099999999997</v>
      </c>
      <c r="T261" t="s">
        <v>57</v>
      </c>
      <c r="U261">
        <v>422</v>
      </c>
      <c r="V261">
        <v>389</v>
      </c>
      <c r="W261">
        <v>8.48</v>
      </c>
      <c r="X261">
        <v>0</v>
      </c>
      <c r="Y261">
        <v>0</v>
      </c>
      <c r="Z261" t="s">
        <v>54</v>
      </c>
      <c r="AA261">
        <v>2681</v>
      </c>
      <c r="AB261">
        <v>2729</v>
      </c>
      <c r="AC261">
        <v>-1.76</v>
      </c>
      <c r="AD261">
        <v>0</v>
      </c>
      <c r="AE261">
        <v>0</v>
      </c>
      <c r="AF261" t="s">
        <v>54</v>
      </c>
      <c r="AG261" t="s">
        <v>56</v>
      </c>
      <c r="AH261">
        <v>2015</v>
      </c>
      <c r="AI261" t="s">
        <v>54</v>
      </c>
      <c r="AJ261" t="s">
        <v>54</v>
      </c>
      <c r="AK261" t="s">
        <v>53</v>
      </c>
      <c r="AL261" t="s">
        <v>54</v>
      </c>
      <c r="AM261" t="s">
        <v>53</v>
      </c>
      <c r="AN261" t="s">
        <v>53</v>
      </c>
      <c r="AO261" t="s">
        <v>53</v>
      </c>
    </row>
    <row r="262" spans="1:41" x14ac:dyDescent="0.25">
      <c r="A262" t="s">
        <v>41</v>
      </c>
      <c r="B262" t="s">
        <v>42</v>
      </c>
      <c r="C262" t="s">
        <v>169</v>
      </c>
      <c r="D262">
        <v>117517</v>
      </c>
      <c r="E262">
        <v>27018</v>
      </c>
      <c r="F262" t="s">
        <v>269</v>
      </c>
      <c r="G262" t="s">
        <v>256</v>
      </c>
      <c r="H262" t="s">
        <v>46</v>
      </c>
      <c r="I262" t="s">
        <v>171</v>
      </c>
      <c r="J262" t="s">
        <v>172</v>
      </c>
      <c r="K262" t="s">
        <v>52</v>
      </c>
      <c r="L262" t="s">
        <v>50</v>
      </c>
      <c r="M262" t="s">
        <v>270</v>
      </c>
      <c r="N262" t="s">
        <v>103</v>
      </c>
      <c r="O262" t="s">
        <v>76</v>
      </c>
      <c r="P262">
        <v>203</v>
      </c>
      <c r="Q262" t="s">
        <v>65</v>
      </c>
      <c r="R262">
        <v>20.257429999999999</v>
      </c>
      <c r="S262">
        <v>85.841099999999997</v>
      </c>
      <c r="T262" t="s">
        <v>58</v>
      </c>
      <c r="U262">
        <v>386</v>
      </c>
      <c r="V262">
        <v>394.5</v>
      </c>
      <c r="W262">
        <v>-2.15</v>
      </c>
      <c r="X262">
        <v>0</v>
      </c>
      <c r="Y262">
        <v>0</v>
      </c>
      <c r="Z262" t="s">
        <v>54</v>
      </c>
      <c r="AA262">
        <v>3067</v>
      </c>
      <c r="AB262">
        <v>3123.5</v>
      </c>
      <c r="AC262">
        <v>-1.81</v>
      </c>
      <c r="AD262">
        <v>0</v>
      </c>
      <c r="AE262">
        <v>0</v>
      </c>
      <c r="AF262" t="s">
        <v>54</v>
      </c>
      <c r="AG262" t="s">
        <v>56</v>
      </c>
      <c r="AH262">
        <v>2015</v>
      </c>
      <c r="AI262" t="s">
        <v>54</v>
      </c>
      <c r="AJ262" t="s">
        <v>54</v>
      </c>
      <c r="AK262" t="s">
        <v>53</v>
      </c>
      <c r="AL262" t="s">
        <v>54</v>
      </c>
      <c r="AM262" t="s">
        <v>53</v>
      </c>
      <c r="AN262" t="s">
        <v>53</v>
      </c>
      <c r="AO262" t="s">
        <v>53</v>
      </c>
    </row>
    <row r="263" spans="1:41" x14ac:dyDescent="0.25">
      <c r="A263" t="s">
        <v>41</v>
      </c>
      <c r="B263" t="s">
        <v>42</v>
      </c>
      <c r="C263" t="s">
        <v>137</v>
      </c>
      <c r="D263">
        <v>117518</v>
      </c>
      <c r="E263">
        <v>257117518</v>
      </c>
      <c r="F263" t="s">
        <v>269</v>
      </c>
      <c r="G263" t="s">
        <v>256</v>
      </c>
      <c r="H263" t="s">
        <v>46</v>
      </c>
      <c r="I263" t="s">
        <v>139</v>
      </c>
      <c r="J263" t="s">
        <v>140</v>
      </c>
      <c r="K263" t="s">
        <v>74</v>
      </c>
      <c r="L263" t="s">
        <v>50</v>
      </c>
      <c r="M263" t="s">
        <v>271</v>
      </c>
      <c r="N263" t="s">
        <v>103</v>
      </c>
      <c r="O263" t="s">
        <v>76</v>
      </c>
      <c r="P263">
        <v>316</v>
      </c>
      <c r="Q263" t="s">
        <v>65</v>
      </c>
      <c r="R263">
        <v>20.193899999999999</v>
      </c>
      <c r="S263">
        <v>85.859989999999996</v>
      </c>
      <c r="T263" t="s">
        <v>55</v>
      </c>
      <c r="U263">
        <v>0</v>
      </c>
      <c r="V263">
        <v>0</v>
      </c>
      <c r="W263" t="s">
        <v>54</v>
      </c>
      <c r="X263">
        <v>125</v>
      </c>
      <c r="Y263">
        <v>99</v>
      </c>
      <c r="Z263">
        <v>26.26</v>
      </c>
      <c r="AA263">
        <v>0</v>
      </c>
      <c r="AB263">
        <v>0</v>
      </c>
      <c r="AC263" t="s">
        <v>54</v>
      </c>
      <c r="AD263">
        <v>778</v>
      </c>
      <c r="AE263">
        <v>840</v>
      </c>
      <c r="AF263">
        <v>-7.38</v>
      </c>
      <c r="AG263" t="s">
        <v>56</v>
      </c>
      <c r="AH263">
        <v>2015</v>
      </c>
      <c r="AI263" t="s">
        <v>54</v>
      </c>
      <c r="AJ263" t="s">
        <v>54</v>
      </c>
      <c r="AK263" t="s">
        <v>53</v>
      </c>
      <c r="AL263" t="s">
        <v>54</v>
      </c>
      <c r="AM263" t="s">
        <v>53</v>
      </c>
      <c r="AN263" t="s">
        <v>53</v>
      </c>
      <c r="AO263" t="s">
        <v>53</v>
      </c>
    </row>
    <row r="264" spans="1:41" x14ac:dyDescent="0.25">
      <c r="A264" t="s">
        <v>41</v>
      </c>
      <c r="B264" t="s">
        <v>42</v>
      </c>
      <c r="C264" t="s">
        <v>137</v>
      </c>
      <c r="D264">
        <v>117518</v>
      </c>
      <c r="E264">
        <v>257117518</v>
      </c>
      <c r="F264" t="s">
        <v>269</v>
      </c>
      <c r="G264" t="s">
        <v>256</v>
      </c>
      <c r="H264" t="s">
        <v>46</v>
      </c>
      <c r="I264" t="s">
        <v>139</v>
      </c>
      <c r="J264" t="s">
        <v>140</v>
      </c>
      <c r="K264" t="s">
        <v>74</v>
      </c>
      <c r="L264" t="s">
        <v>50</v>
      </c>
      <c r="M264" t="s">
        <v>271</v>
      </c>
      <c r="N264" t="s">
        <v>103</v>
      </c>
      <c r="O264" t="s">
        <v>76</v>
      </c>
      <c r="P264">
        <v>316</v>
      </c>
      <c r="Q264" t="s">
        <v>65</v>
      </c>
      <c r="R264">
        <v>20.193899999999999</v>
      </c>
      <c r="S264">
        <v>85.859989999999996</v>
      </c>
      <c r="T264" t="s">
        <v>57</v>
      </c>
      <c r="U264">
        <v>0</v>
      </c>
      <c r="V264">
        <v>0</v>
      </c>
      <c r="W264" t="s">
        <v>54</v>
      </c>
      <c r="X264">
        <v>133</v>
      </c>
      <c r="Y264">
        <v>121</v>
      </c>
      <c r="Z264">
        <v>9.92</v>
      </c>
      <c r="AA264">
        <v>0</v>
      </c>
      <c r="AB264">
        <v>0</v>
      </c>
      <c r="AC264" t="s">
        <v>54</v>
      </c>
      <c r="AD264">
        <v>911</v>
      </c>
      <c r="AE264">
        <v>961</v>
      </c>
      <c r="AF264">
        <v>-5.2</v>
      </c>
      <c r="AG264" t="s">
        <v>56</v>
      </c>
      <c r="AH264">
        <v>2015</v>
      </c>
      <c r="AI264" t="s">
        <v>54</v>
      </c>
      <c r="AJ264" t="s">
        <v>54</v>
      </c>
      <c r="AK264" t="s">
        <v>53</v>
      </c>
      <c r="AL264" t="s">
        <v>54</v>
      </c>
      <c r="AM264" t="s">
        <v>53</v>
      </c>
      <c r="AN264" t="s">
        <v>53</v>
      </c>
      <c r="AO264" t="s">
        <v>53</v>
      </c>
    </row>
    <row r="265" spans="1:41" x14ac:dyDescent="0.25">
      <c r="A265" t="s">
        <v>41</v>
      </c>
      <c r="B265" t="s">
        <v>42</v>
      </c>
      <c r="C265" t="s">
        <v>137</v>
      </c>
      <c r="D265">
        <v>117518</v>
      </c>
      <c r="E265">
        <v>257117518</v>
      </c>
      <c r="F265" t="s">
        <v>269</v>
      </c>
      <c r="G265" t="s">
        <v>256</v>
      </c>
      <c r="H265" t="s">
        <v>46</v>
      </c>
      <c r="I265" t="s">
        <v>139</v>
      </c>
      <c r="J265" t="s">
        <v>140</v>
      </c>
      <c r="K265" t="s">
        <v>74</v>
      </c>
      <c r="L265" t="s">
        <v>50</v>
      </c>
      <c r="M265" t="s">
        <v>271</v>
      </c>
      <c r="N265" t="s">
        <v>103</v>
      </c>
      <c r="O265" t="s">
        <v>76</v>
      </c>
      <c r="P265">
        <v>316</v>
      </c>
      <c r="Q265" t="s">
        <v>65</v>
      </c>
      <c r="R265">
        <v>20.193899999999999</v>
      </c>
      <c r="S265">
        <v>85.859989999999996</v>
      </c>
      <c r="T265" t="s">
        <v>58</v>
      </c>
      <c r="U265">
        <v>0</v>
      </c>
      <c r="V265">
        <v>0</v>
      </c>
      <c r="W265" t="s">
        <v>54</v>
      </c>
      <c r="X265">
        <v>134</v>
      </c>
      <c r="Y265">
        <v>141.5</v>
      </c>
      <c r="Z265">
        <v>-5.3</v>
      </c>
      <c r="AA265">
        <v>0</v>
      </c>
      <c r="AB265">
        <v>0</v>
      </c>
      <c r="AC265" t="s">
        <v>54</v>
      </c>
      <c r="AD265">
        <v>1045</v>
      </c>
      <c r="AE265">
        <v>1102.5</v>
      </c>
      <c r="AF265">
        <v>-5.22</v>
      </c>
      <c r="AG265" t="s">
        <v>56</v>
      </c>
      <c r="AH265">
        <v>2015</v>
      </c>
      <c r="AI265" t="s">
        <v>54</v>
      </c>
      <c r="AJ265" t="s">
        <v>54</v>
      </c>
      <c r="AK265" t="s">
        <v>53</v>
      </c>
      <c r="AL265" t="s">
        <v>54</v>
      </c>
      <c r="AM265" t="s">
        <v>53</v>
      </c>
      <c r="AN265" t="s">
        <v>53</v>
      </c>
      <c r="AO265" t="s">
        <v>53</v>
      </c>
    </row>
    <row r="266" spans="1:41" x14ac:dyDescent="0.25">
      <c r="A266" t="s">
        <v>41</v>
      </c>
      <c r="B266" t="s">
        <v>42</v>
      </c>
      <c r="C266" t="s">
        <v>137</v>
      </c>
      <c r="D266">
        <v>117519</v>
      </c>
      <c r="E266">
        <v>27014</v>
      </c>
      <c r="F266" t="s">
        <v>272</v>
      </c>
      <c r="G266" t="s">
        <v>256</v>
      </c>
      <c r="H266" t="s">
        <v>46</v>
      </c>
      <c r="I266" t="s">
        <v>139</v>
      </c>
      <c r="J266" t="s">
        <v>140</v>
      </c>
      <c r="K266" t="s">
        <v>49</v>
      </c>
      <c r="L266" t="s">
        <v>273</v>
      </c>
      <c r="M266" t="s">
        <v>274</v>
      </c>
      <c r="N266" t="s">
        <v>103</v>
      </c>
      <c r="O266" t="s">
        <v>53</v>
      </c>
      <c r="P266" t="s">
        <v>53</v>
      </c>
      <c r="Q266" t="s">
        <v>54</v>
      </c>
      <c r="R266">
        <v>19.812860000000001</v>
      </c>
      <c r="S266">
        <v>85.830399999999997</v>
      </c>
      <c r="T266" t="s">
        <v>55</v>
      </c>
      <c r="U266">
        <v>333</v>
      </c>
      <c r="V266">
        <v>288</v>
      </c>
      <c r="W266">
        <v>15.63</v>
      </c>
      <c r="X266">
        <v>161</v>
      </c>
      <c r="Y266">
        <v>108</v>
      </c>
      <c r="Z266">
        <v>49.07</v>
      </c>
      <c r="AA266">
        <v>1910.5</v>
      </c>
      <c r="AB266">
        <v>1871</v>
      </c>
      <c r="AC266">
        <v>2.11</v>
      </c>
      <c r="AD266">
        <v>813.5</v>
      </c>
      <c r="AE266">
        <v>677</v>
      </c>
      <c r="AF266">
        <v>20.16</v>
      </c>
      <c r="AG266" t="s">
        <v>56</v>
      </c>
      <c r="AH266">
        <v>2015</v>
      </c>
      <c r="AI266" t="s">
        <v>54</v>
      </c>
      <c r="AJ266" t="s">
        <v>54</v>
      </c>
      <c r="AK266" t="s">
        <v>53</v>
      </c>
      <c r="AL266" t="s">
        <v>54</v>
      </c>
      <c r="AM266" t="s">
        <v>53</v>
      </c>
      <c r="AN266" t="s">
        <v>53</v>
      </c>
      <c r="AO266" t="s">
        <v>53</v>
      </c>
    </row>
    <row r="267" spans="1:41" x14ac:dyDescent="0.25">
      <c r="A267" t="s">
        <v>41</v>
      </c>
      <c r="B267" t="s">
        <v>42</v>
      </c>
      <c r="C267" t="s">
        <v>137</v>
      </c>
      <c r="D267">
        <v>117519</v>
      </c>
      <c r="E267">
        <v>27014</v>
      </c>
      <c r="F267" t="s">
        <v>272</v>
      </c>
      <c r="G267" t="s">
        <v>256</v>
      </c>
      <c r="H267" t="s">
        <v>46</v>
      </c>
      <c r="I267" t="s">
        <v>139</v>
      </c>
      <c r="J267" t="s">
        <v>140</v>
      </c>
      <c r="K267" t="s">
        <v>49</v>
      </c>
      <c r="L267" t="s">
        <v>273</v>
      </c>
      <c r="M267" t="s">
        <v>274</v>
      </c>
      <c r="N267" t="s">
        <v>103</v>
      </c>
      <c r="O267" t="s">
        <v>53</v>
      </c>
      <c r="P267" t="s">
        <v>53</v>
      </c>
      <c r="Q267" t="s">
        <v>54</v>
      </c>
      <c r="R267">
        <v>19.812860000000001</v>
      </c>
      <c r="S267">
        <v>85.830399999999997</v>
      </c>
      <c r="T267" t="s">
        <v>57</v>
      </c>
      <c r="U267">
        <v>337</v>
      </c>
      <c r="V267">
        <v>303.5</v>
      </c>
      <c r="W267">
        <v>11.04</v>
      </c>
      <c r="X267">
        <v>161</v>
      </c>
      <c r="Y267">
        <v>128.5</v>
      </c>
      <c r="Z267">
        <v>25.29</v>
      </c>
      <c r="AA267">
        <v>2247.5</v>
      </c>
      <c r="AB267">
        <v>2174.5</v>
      </c>
      <c r="AC267">
        <v>3.36</v>
      </c>
      <c r="AD267">
        <v>974.5</v>
      </c>
      <c r="AE267">
        <v>805.5</v>
      </c>
      <c r="AF267">
        <v>20.98</v>
      </c>
      <c r="AG267" t="s">
        <v>56</v>
      </c>
      <c r="AH267">
        <v>2015</v>
      </c>
      <c r="AI267" t="s">
        <v>54</v>
      </c>
      <c r="AJ267" t="s">
        <v>54</v>
      </c>
      <c r="AK267" t="s">
        <v>53</v>
      </c>
      <c r="AL267" t="s">
        <v>54</v>
      </c>
      <c r="AM267" t="s">
        <v>53</v>
      </c>
      <c r="AN267" t="s">
        <v>53</v>
      </c>
      <c r="AO267" t="s">
        <v>53</v>
      </c>
    </row>
    <row r="268" spans="1:41" x14ac:dyDescent="0.25">
      <c r="A268" t="s">
        <v>41</v>
      </c>
      <c r="B268" t="s">
        <v>42</v>
      </c>
      <c r="C268" t="s">
        <v>137</v>
      </c>
      <c r="D268">
        <v>117519</v>
      </c>
      <c r="E268">
        <v>27014</v>
      </c>
      <c r="F268" t="s">
        <v>272</v>
      </c>
      <c r="G268" t="s">
        <v>256</v>
      </c>
      <c r="H268" t="s">
        <v>46</v>
      </c>
      <c r="I268" t="s">
        <v>139</v>
      </c>
      <c r="J268" t="s">
        <v>140</v>
      </c>
      <c r="K268" t="s">
        <v>49</v>
      </c>
      <c r="L268" t="s">
        <v>273</v>
      </c>
      <c r="M268" t="s">
        <v>274</v>
      </c>
      <c r="N268" t="s">
        <v>103</v>
      </c>
      <c r="O268" t="s">
        <v>53</v>
      </c>
      <c r="P268" t="s">
        <v>53</v>
      </c>
      <c r="Q268" t="s">
        <v>54</v>
      </c>
      <c r="R268">
        <v>19.812860000000001</v>
      </c>
      <c r="S268">
        <v>85.830399999999997</v>
      </c>
      <c r="T268" t="s">
        <v>58</v>
      </c>
      <c r="U268">
        <v>338</v>
      </c>
      <c r="V268">
        <v>293.5</v>
      </c>
      <c r="W268">
        <v>15.16</v>
      </c>
      <c r="X268">
        <v>179</v>
      </c>
      <c r="Y268">
        <v>136.5</v>
      </c>
      <c r="Z268">
        <v>31.14</v>
      </c>
      <c r="AA268">
        <v>2585.5</v>
      </c>
      <c r="AB268">
        <v>2468</v>
      </c>
      <c r="AC268">
        <v>4.76</v>
      </c>
      <c r="AD268">
        <v>1153.5</v>
      </c>
      <c r="AE268">
        <v>942</v>
      </c>
      <c r="AF268">
        <v>22.45</v>
      </c>
      <c r="AG268" t="s">
        <v>56</v>
      </c>
      <c r="AH268">
        <v>2015</v>
      </c>
      <c r="AI268" t="s">
        <v>54</v>
      </c>
      <c r="AJ268" t="s">
        <v>54</v>
      </c>
      <c r="AK268" t="s">
        <v>53</v>
      </c>
      <c r="AL268" t="s">
        <v>54</v>
      </c>
      <c r="AM268" t="s">
        <v>53</v>
      </c>
      <c r="AN268" t="s">
        <v>53</v>
      </c>
      <c r="AO268" t="s">
        <v>53</v>
      </c>
    </row>
    <row r="269" spans="1:41" x14ac:dyDescent="0.25">
      <c r="A269" t="s">
        <v>41</v>
      </c>
      <c r="B269" t="s">
        <v>42</v>
      </c>
      <c r="C269" t="s">
        <v>77</v>
      </c>
      <c r="D269">
        <v>117520</v>
      </c>
      <c r="E269">
        <v>26854</v>
      </c>
      <c r="F269" t="s">
        <v>275</v>
      </c>
      <c r="G269" t="s">
        <v>256</v>
      </c>
      <c r="H269" t="s">
        <v>46</v>
      </c>
      <c r="I269" t="s">
        <v>79</v>
      </c>
      <c r="J269" t="s">
        <v>80</v>
      </c>
      <c r="K269" t="s">
        <v>74</v>
      </c>
      <c r="L269" t="s">
        <v>50</v>
      </c>
      <c r="M269" t="s">
        <v>276</v>
      </c>
      <c r="N269" t="s">
        <v>52</v>
      </c>
      <c r="O269" t="s">
        <v>76</v>
      </c>
      <c r="P269">
        <v>42</v>
      </c>
      <c r="Q269" t="s">
        <v>65</v>
      </c>
      <c r="R269">
        <v>20.82891</v>
      </c>
      <c r="S269">
        <v>85.080740000000006</v>
      </c>
      <c r="T269" t="s">
        <v>55</v>
      </c>
      <c r="U269">
        <v>99</v>
      </c>
      <c r="V269">
        <v>94.5</v>
      </c>
      <c r="W269">
        <v>4.76</v>
      </c>
      <c r="X269">
        <v>1005</v>
      </c>
      <c r="Y269">
        <v>1128.5</v>
      </c>
      <c r="Z269">
        <v>-10.94</v>
      </c>
      <c r="AA269">
        <v>573.5</v>
      </c>
      <c r="AB269">
        <v>545.5</v>
      </c>
      <c r="AC269">
        <v>5.13</v>
      </c>
      <c r="AD269">
        <v>6345.5</v>
      </c>
      <c r="AE269">
        <v>7154.5</v>
      </c>
      <c r="AF269">
        <v>-11.31</v>
      </c>
      <c r="AG269" t="s">
        <v>56</v>
      </c>
      <c r="AH269">
        <v>2015</v>
      </c>
      <c r="AI269" t="s">
        <v>54</v>
      </c>
      <c r="AJ269" t="s">
        <v>54</v>
      </c>
      <c r="AK269" t="s">
        <v>53</v>
      </c>
      <c r="AL269" t="s">
        <v>54</v>
      </c>
      <c r="AM269" t="s">
        <v>53</v>
      </c>
      <c r="AN269" t="s">
        <v>53</v>
      </c>
      <c r="AO269" t="s">
        <v>53</v>
      </c>
    </row>
    <row r="270" spans="1:41" x14ac:dyDescent="0.25">
      <c r="A270" t="s">
        <v>41</v>
      </c>
      <c r="B270" t="s">
        <v>42</v>
      </c>
      <c r="C270" t="s">
        <v>77</v>
      </c>
      <c r="D270">
        <v>117520</v>
      </c>
      <c r="E270">
        <v>26854</v>
      </c>
      <c r="F270" t="s">
        <v>275</v>
      </c>
      <c r="G270" t="s">
        <v>256</v>
      </c>
      <c r="H270" t="s">
        <v>46</v>
      </c>
      <c r="I270" t="s">
        <v>79</v>
      </c>
      <c r="J270" t="s">
        <v>80</v>
      </c>
      <c r="K270" t="s">
        <v>74</v>
      </c>
      <c r="L270" t="s">
        <v>50</v>
      </c>
      <c r="M270" t="s">
        <v>276</v>
      </c>
      <c r="N270" t="s">
        <v>52</v>
      </c>
      <c r="O270" t="s">
        <v>76</v>
      </c>
      <c r="P270">
        <v>42</v>
      </c>
      <c r="Q270" t="s">
        <v>65</v>
      </c>
      <c r="R270">
        <v>20.82891</v>
      </c>
      <c r="S270">
        <v>85.080740000000006</v>
      </c>
      <c r="T270" t="s">
        <v>57</v>
      </c>
      <c r="U270">
        <v>98</v>
      </c>
      <c r="V270">
        <v>102.5</v>
      </c>
      <c r="W270">
        <v>-4.3899999999999997</v>
      </c>
      <c r="X270">
        <v>1007</v>
      </c>
      <c r="Y270">
        <v>1553.5</v>
      </c>
      <c r="Z270">
        <v>-35.18</v>
      </c>
      <c r="AA270">
        <v>671.5</v>
      </c>
      <c r="AB270">
        <v>648</v>
      </c>
      <c r="AC270">
        <v>3.63</v>
      </c>
      <c r="AD270">
        <v>7352.5</v>
      </c>
      <c r="AE270">
        <v>8708</v>
      </c>
      <c r="AF270">
        <v>-15.57</v>
      </c>
      <c r="AG270" t="s">
        <v>56</v>
      </c>
      <c r="AH270">
        <v>2015</v>
      </c>
      <c r="AI270" t="s">
        <v>54</v>
      </c>
      <c r="AJ270" t="s">
        <v>54</v>
      </c>
      <c r="AK270" t="s">
        <v>53</v>
      </c>
      <c r="AL270" t="s">
        <v>54</v>
      </c>
      <c r="AM270" t="s">
        <v>53</v>
      </c>
      <c r="AN270" t="s">
        <v>53</v>
      </c>
      <c r="AO270" t="s">
        <v>53</v>
      </c>
    </row>
    <row r="271" spans="1:41" x14ac:dyDescent="0.25">
      <c r="A271" t="s">
        <v>41</v>
      </c>
      <c r="B271" t="s">
        <v>42</v>
      </c>
      <c r="C271" t="s">
        <v>77</v>
      </c>
      <c r="D271">
        <v>117520</v>
      </c>
      <c r="E271">
        <v>26854</v>
      </c>
      <c r="F271" t="s">
        <v>275</v>
      </c>
      <c r="G271" t="s">
        <v>256</v>
      </c>
      <c r="H271" t="s">
        <v>46</v>
      </c>
      <c r="I271" t="s">
        <v>79</v>
      </c>
      <c r="J271" t="s">
        <v>80</v>
      </c>
      <c r="K271" t="s">
        <v>74</v>
      </c>
      <c r="L271" t="s">
        <v>50</v>
      </c>
      <c r="M271" t="s">
        <v>276</v>
      </c>
      <c r="N271" t="s">
        <v>52</v>
      </c>
      <c r="O271" t="s">
        <v>76</v>
      </c>
      <c r="P271">
        <v>42</v>
      </c>
      <c r="Q271" t="s">
        <v>65</v>
      </c>
      <c r="R271">
        <v>20.82891</v>
      </c>
      <c r="S271">
        <v>85.080740000000006</v>
      </c>
      <c r="T271" t="s">
        <v>58</v>
      </c>
      <c r="U271">
        <v>101</v>
      </c>
      <c r="V271">
        <v>98.5</v>
      </c>
      <c r="W271">
        <v>2.54</v>
      </c>
      <c r="X271">
        <v>1000</v>
      </c>
      <c r="Y271">
        <v>1637.5</v>
      </c>
      <c r="Z271">
        <v>-38.93</v>
      </c>
      <c r="AA271">
        <v>772.5</v>
      </c>
      <c r="AB271">
        <v>746.5</v>
      </c>
      <c r="AC271">
        <v>3.48</v>
      </c>
      <c r="AD271">
        <v>8352.5</v>
      </c>
      <c r="AE271">
        <v>10345.5</v>
      </c>
      <c r="AF271">
        <v>-19.260000000000002</v>
      </c>
      <c r="AG271" t="s">
        <v>56</v>
      </c>
      <c r="AH271">
        <v>2015</v>
      </c>
      <c r="AI271" t="s">
        <v>54</v>
      </c>
      <c r="AJ271" t="s">
        <v>54</v>
      </c>
      <c r="AK271" t="s">
        <v>53</v>
      </c>
      <c r="AL271" t="s">
        <v>54</v>
      </c>
      <c r="AM271" t="s">
        <v>53</v>
      </c>
      <c r="AN271" t="s">
        <v>53</v>
      </c>
      <c r="AO271" t="s">
        <v>53</v>
      </c>
    </row>
    <row r="272" spans="1:41" x14ac:dyDescent="0.25">
      <c r="A272" t="s">
        <v>41</v>
      </c>
      <c r="B272" t="s">
        <v>42</v>
      </c>
      <c r="C272" t="s">
        <v>77</v>
      </c>
      <c r="D272">
        <v>117521</v>
      </c>
      <c r="E272">
        <v>26852</v>
      </c>
      <c r="F272" t="s">
        <v>98</v>
      </c>
      <c r="G272" t="s">
        <v>256</v>
      </c>
      <c r="H272" t="s">
        <v>46</v>
      </c>
      <c r="I272" t="s">
        <v>79</v>
      </c>
      <c r="J272" t="s">
        <v>80</v>
      </c>
      <c r="K272" t="s">
        <v>74</v>
      </c>
      <c r="L272" t="s">
        <v>50</v>
      </c>
      <c r="M272" t="s">
        <v>89</v>
      </c>
      <c r="N272" t="s">
        <v>52</v>
      </c>
      <c r="O272" t="s">
        <v>76</v>
      </c>
      <c r="P272">
        <v>200</v>
      </c>
      <c r="Q272" t="s">
        <v>65</v>
      </c>
      <c r="R272">
        <v>20.935189999999999</v>
      </c>
      <c r="S272">
        <v>85.225639999999999</v>
      </c>
      <c r="T272" t="s">
        <v>55</v>
      </c>
      <c r="U272">
        <v>28</v>
      </c>
      <c r="V272">
        <v>36</v>
      </c>
      <c r="W272">
        <v>-22.22</v>
      </c>
      <c r="X272">
        <v>1254</v>
      </c>
      <c r="Y272">
        <v>2232</v>
      </c>
      <c r="Z272">
        <v>-43.82</v>
      </c>
      <c r="AA272">
        <v>193</v>
      </c>
      <c r="AB272">
        <v>221.5</v>
      </c>
      <c r="AC272">
        <v>-12.87</v>
      </c>
      <c r="AD272">
        <v>6898</v>
      </c>
      <c r="AE272">
        <v>15423.5</v>
      </c>
      <c r="AF272">
        <v>-55.28</v>
      </c>
      <c r="AG272" t="s">
        <v>56</v>
      </c>
      <c r="AH272">
        <v>2015</v>
      </c>
      <c r="AI272" t="s">
        <v>54</v>
      </c>
      <c r="AJ272" t="s">
        <v>54</v>
      </c>
      <c r="AK272" t="s">
        <v>53</v>
      </c>
      <c r="AL272" t="s">
        <v>54</v>
      </c>
      <c r="AM272" t="s">
        <v>53</v>
      </c>
      <c r="AN272" t="s">
        <v>53</v>
      </c>
      <c r="AO272" t="s">
        <v>53</v>
      </c>
    </row>
    <row r="273" spans="1:41" x14ac:dyDescent="0.25">
      <c r="A273" t="s">
        <v>41</v>
      </c>
      <c r="B273" t="s">
        <v>42</v>
      </c>
      <c r="C273" t="s">
        <v>77</v>
      </c>
      <c r="D273">
        <v>117521</v>
      </c>
      <c r="E273">
        <v>26852</v>
      </c>
      <c r="F273" t="s">
        <v>98</v>
      </c>
      <c r="G273" t="s">
        <v>256</v>
      </c>
      <c r="H273" t="s">
        <v>46</v>
      </c>
      <c r="I273" t="s">
        <v>79</v>
      </c>
      <c r="J273" t="s">
        <v>80</v>
      </c>
      <c r="K273" t="s">
        <v>74</v>
      </c>
      <c r="L273" t="s">
        <v>50</v>
      </c>
      <c r="M273" t="s">
        <v>89</v>
      </c>
      <c r="N273" t="s">
        <v>52</v>
      </c>
      <c r="O273" t="s">
        <v>76</v>
      </c>
      <c r="P273">
        <v>200</v>
      </c>
      <c r="Q273" t="s">
        <v>65</v>
      </c>
      <c r="R273">
        <v>20.935189999999999</v>
      </c>
      <c r="S273">
        <v>85.225639999999999</v>
      </c>
      <c r="T273" t="s">
        <v>57</v>
      </c>
      <c r="U273">
        <v>37</v>
      </c>
      <c r="V273">
        <v>27</v>
      </c>
      <c r="W273">
        <v>37.04</v>
      </c>
      <c r="X273">
        <v>1531</v>
      </c>
      <c r="Y273">
        <v>2729</v>
      </c>
      <c r="Z273">
        <v>-43.9</v>
      </c>
      <c r="AA273">
        <v>230</v>
      </c>
      <c r="AB273">
        <v>248.5</v>
      </c>
      <c r="AC273">
        <v>-7.44</v>
      </c>
      <c r="AD273">
        <v>8429</v>
      </c>
      <c r="AE273">
        <v>18152.5</v>
      </c>
      <c r="AF273">
        <v>-53.57</v>
      </c>
      <c r="AG273" t="s">
        <v>56</v>
      </c>
      <c r="AH273">
        <v>2015</v>
      </c>
      <c r="AI273" t="s">
        <v>54</v>
      </c>
      <c r="AJ273" t="s">
        <v>54</v>
      </c>
      <c r="AK273" t="s">
        <v>53</v>
      </c>
      <c r="AL273" t="s">
        <v>54</v>
      </c>
      <c r="AM273" t="s">
        <v>53</v>
      </c>
      <c r="AN273" t="s">
        <v>53</v>
      </c>
      <c r="AO273" t="s">
        <v>53</v>
      </c>
    </row>
    <row r="274" spans="1:41" x14ac:dyDescent="0.25">
      <c r="A274" t="s">
        <v>41</v>
      </c>
      <c r="B274" t="s">
        <v>42</v>
      </c>
      <c r="C274" t="s">
        <v>77</v>
      </c>
      <c r="D274">
        <v>117521</v>
      </c>
      <c r="E274">
        <v>26852</v>
      </c>
      <c r="F274" t="s">
        <v>98</v>
      </c>
      <c r="G274" t="s">
        <v>256</v>
      </c>
      <c r="H274" t="s">
        <v>46</v>
      </c>
      <c r="I274" t="s">
        <v>79</v>
      </c>
      <c r="J274" t="s">
        <v>80</v>
      </c>
      <c r="K274" t="s">
        <v>74</v>
      </c>
      <c r="L274" t="s">
        <v>50</v>
      </c>
      <c r="M274" t="s">
        <v>89</v>
      </c>
      <c r="N274" t="s">
        <v>52</v>
      </c>
      <c r="O274" t="s">
        <v>76</v>
      </c>
      <c r="P274">
        <v>200</v>
      </c>
      <c r="Q274" t="s">
        <v>65</v>
      </c>
      <c r="R274">
        <v>20.935189999999999</v>
      </c>
      <c r="S274">
        <v>85.225639999999999</v>
      </c>
      <c r="T274" t="s">
        <v>58</v>
      </c>
      <c r="U274">
        <v>32</v>
      </c>
      <c r="V274">
        <v>28</v>
      </c>
      <c r="W274">
        <v>14.29</v>
      </c>
      <c r="X274">
        <v>2027</v>
      </c>
      <c r="Y274">
        <v>2816</v>
      </c>
      <c r="Z274">
        <v>-28.02</v>
      </c>
      <c r="AA274">
        <v>262</v>
      </c>
      <c r="AB274">
        <v>276.5</v>
      </c>
      <c r="AC274">
        <v>-5.24</v>
      </c>
      <c r="AD274">
        <v>10456</v>
      </c>
      <c r="AE274">
        <v>20968.5</v>
      </c>
      <c r="AF274">
        <v>-50.13</v>
      </c>
      <c r="AG274" t="s">
        <v>56</v>
      </c>
      <c r="AH274">
        <v>2015</v>
      </c>
      <c r="AI274" t="s">
        <v>54</v>
      </c>
      <c r="AJ274" t="s">
        <v>54</v>
      </c>
      <c r="AK274" t="s">
        <v>53</v>
      </c>
      <c r="AL274" t="s">
        <v>54</v>
      </c>
      <c r="AM274" t="s">
        <v>53</v>
      </c>
      <c r="AN274" t="s">
        <v>53</v>
      </c>
      <c r="AO274" t="s">
        <v>53</v>
      </c>
    </row>
    <row r="275" spans="1:41" x14ac:dyDescent="0.25">
      <c r="A275" t="s">
        <v>41</v>
      </c>
      <c r="B275" t="s">
        <v>42</v>
      </c>
      <c r="C275" t="s">
        <v>169</v>
      </c>
      <c r="D275">
        <v>117522</v>
      </c>
      <c r="E275">
        <v>18889</v>
      </c>
      <c r="F275" t="s">
        <v>277</v>
      </c>
      <c r="G275" t="s">
        <v>256</v>
      </c>
      <c r="H275" t="s">
        <v>46</v>
      </c>
      <c r="I275" t="s">
        <v>171</v>
      </c>
      <c r="J275" t="s">
        <v>172</v>
      </c>
      <c r="K275" t="s">
        <v>74</v>
      </c>
      <c r="L275" t="s">
        <v>50</v>
      </c>
      <c r="M275" t="s">
        <v>173</v>
      </c>
      <c r="N275" t="s">
        <v>52</v>
      </c>
      <c r="O275" t="s">
        <v>76</v>
      </c>
      <c r="P275">
        <v>5</v>
      </c>
      <c r="Q275" t="s">
        <v>65</v>
      </c>
      <c r="R275">
        <v>20.22362</v>
      </c>
      <c r="S275">
        <v>85.726759999999999</v>
      </c>
      <c r="T275" t="s">
        <v>55</v>
      </c>
      <c r="U275">
        <v>63</v>
      </c>
      <c r="V275">
        <v>67</v>
      </c>
      <c r="W275">
        <v>-5.97</v>
      </c>
      <c r="X275">
        <v>459</v>
      </c>
      <c r="Y275">
        <v>425</v>
      </c>
      <c r="Z275">
        <v>8</v>
      </c>
      <c r="AA275">
        <v>369.5</v>
      </c>
      <c r="AB275">
        <v>363</v>
      </c>
      <c r="AC275">
        <v>1.79</v>
      </c>
      <c r="AD275">
        <v>2783.5</v>
      </c>
      <c r="AE275">
        <v>2722</v>
      </c>
      <c r="AF275">
        <v>2.2599999999999998</v>
      </c>
      <c r="AG275" t="s">
        <v>56</v>
      </c>
      <c r="AH275">
        <v>2015</v>
      </c>
      <c r="AI275" t="s">
        <v>54</v>
      </c>
      <c r="AJ275" t="s">
        <v>54</v>
      </c>
      <c r="AK275" t="s">
        <v>53</v>
      </c>
      <c r="AL275" t="s">
        <v>54</v>
      </c>
      <c r="AM275" t="s">
        <v>53</v>
      </c>
      <c r="AN275" t="s">
        <v>53</v>
      </c>
      <c r="AO275" t="s">
        <v>53</v>
      </c>
    </row>
    <row r="276" spans="1:41" x14ac:dyDescent="0.25">
      <c r="A276" t="s">
        <v>41</v>
      </c>
      <c r="B276" t="s">
        <v>42</v>
      </c>
      <c r="C276" t="s">
        <v>169</v>
      </c>
      <c r="D276">
        <v>117522</v>
      </c>
      <c r="E276">
        <v>18889</v>
      </c>
      <c r="F276" t="s">
        <v>277</v>
      </c>
      <c r="G276" t="s">
        <v>256</v>
      </c>
      <c r="H276" t="s">
        <v>46</v>
      </c>
      <c r="I276" t="s">
        <v>171</v>
      </c>
      <c r="J276" t="s">
        <v>172</v>
      </c>
      <c r="K276" t="s">
        <v>74</v>
      </c>
      <c r="L276" t="s">
        <v>50</v>
      </c>
      <c r="M276" t="s">
        <v>173</v>
      </c>
      <c r="N276" t="s">
        <v>52</v>
      </c>
      <c r="O276" t="s">
        <v>76</v>
      </c>
      <c r="P276">
        <v>5</v>
      </c>
      <c r="Q276" t="s">
        <v>65</v>
      </c>
      <c r="R276">
        <v>20.22362</v>
      </c>
      <c r="S276">
        <v>85.726759999999999</v>
      </c>
      <c r="T276" t="s">
        <v>57</v>
      </c>
      <c r="U276">
        <v>62</v>
      </c>
      <c r="V276">
        <v>54</v>
      </c>
      <c r="W276">
        <v>14.81</v>
      </c>
      <c r="X276">
        <v>406</v>
      </c>
      <c r="Y276">
        <v>414</v>
      </c>
      <c r="Z276">
        <v>-1.93</v>
      </c>
      <c r="AA276">
        <v>431.5</v>
      </c>
      <c r="AB276">
        <v>417</v>
      </c>
      <c r="AC276">
        <v>3.48</v>
      </c>
      <c r="AD276">
        <v>3189.5</v>
      </c>
      <c r="AE276">
        <v>3136</v>
      </c>
      <c r="AF276">
        <v>1.71</v>
      </c>
      <c r="AG276" t="s">
        <v>56</v>
      </c>
      <c r="AH276">
        <v>2015</v>
      </c>
      <c r="AI276" t="s">
        <v>54</v>
      </c>
      <c r="AJ276" t="s">
        <v>54</v>
      </c>
      <c r="AK276" t="s">
        <v>53</v>
      </c>
      <c r="AL276" t="s">
        <v>54</v>
      </c>
      <c r="AM276" t="s">
        <v>53</v>
      </c>
      <c r="AN276" t="s">
        <v>53</v>
      </c>
      <c r="AO276" t="s">
        <v>53</v>
      </c>
    </row>
    <row r="277" spans="1:41" x14ac:dyDescent="0.25">
      <c r="A277" t="s">
        <v>41</v>
      </c>
      <c r="B277" t="s">
        <v>42</v>
      </c>
      <c r="C277" t="s">
        <v>169</v>
      </c>
      <c r="D277">
        <v>117522</v>
      </c>
      <c r="E277">
        <v>18889</v>
      </c>
      <c r="F277" t="s">
        <v>277</v>
      </c>
      <c r="G277" t="s">
        <v>256</v>
      </c>
      <c r="H277" t="s">
        <v>46</v>
      </c>
      <c r="I277" t="s">
        <v>171</v>
      </c>
      <c r="J277" t="s">
        <v>172</v>
      </c>
      <c r="K277" t="s">
        <v>74</v>
      </c>
      <c r="L277" t="s">
        <v>50</v>
      </c>
      <c r="M277" t="s">
        <v>173</v>
      </c>
      <c r="N277" t="s">
        <v>52</v>
      </c>
      <c r="O277" t="s">
        <v>76</v>
      </c>
      <c r="P277">
        <v>5</v>
      </c>
      <c r="Q277" t="s">
        <v>65</v>
      </c>
      <c r="R277">
        <v>20.22362</v>
      </c>
      <c r="S277">
        <v>85.726759999999999</v>
      </c>
      <c r="T277" t="s">
        <v>58</v>
      </c>
      <c r="U277">
        <v>54</v>
      </c>
      <c r="V277">
        <v>58.5</v>
      </c>
      <c r="W277">
        <v>-7.69</v>
      </c>
      <c r="X277">
        <v>432</v>
      </c>
      <c r="Y277">
        <v>403.5</v>
      </c>
      <c r="Z277">
        <v>7.06</v>
      </c>
      <c r="AA277">
        <v>485.5</v>
      </c>
      <c r="AB277">
        <v>475.5</v>
      </c>
      <c r="AC277">
        <v>2.1</v>
      </c>
      <c r="AD277">
        <v>3621.5</v>
      </c>
      <c r="AE277">
        <v>3539.5</v>
      </c>
      <c r="AF277">
        <v>2.3199999999999998</v>
      </c>
      <c r="AG277" t="s">
        <v>56</v>
      </c>
      <c r="AH277">
        <v>2015</v>
      </c>
      <c r="AI277" t="s">
        <v>54</v>
      </c>
      <c r="AJ277" t="s">
        <v>54</v>
      </c>
      <c r="AK277" t="s">
        <v>53</v>
      </c>
      <c r="AL277" t="s">
        <v>54</v>
      </c>
      <c r="AM277" t="s">
        <v>53</v>
      </c>
      <c r="AN277" t="s">
        <v>53</v>
      </c>
      <c r="AO277" t="s">
        <v>53</v>
      </c>
    </row>
    <row r="278" spans="1:41" x14ac:dyDescent="0.25">
      <c r="A278" t="s">
        <v>41</v>
      </c>
      <c r="B278" t="s">
        <v>42</v>
      </c>
      <c r="C278" t="s">
        <v>137</v>
      </c>
      <c r="D278">
        <v>117523</v>
      </c>
      <c r="E278">
        <v>27026</v>
      </c>
      <c r="F278" t="s">
        <v>278</v>
      </c>
      <c r="G278" t="s">
        <v>256</v>
      </c>
      <c r="H278" t="s">
        <v>46</v>
      </c>
      <c r="I278" t="s">
        <v>139</v>
      </c>
      <c r="J278" t="s">
        <v>140</v>
      </c>
      <c r="K278" t="s">
        <v>62</v>
      </c>
      <c r="L278" t="s">
        <v>279</v>
      </c>
      <c r="M278" t="s">
        <v>185</v>
      </c>
      <c r="N278" t="s">
        <v>52</v>
      </c>
      <c r="O278" t="s">
        <v>64</v>
      </c>
      <c r="P278">
        <v>13</v>
      </c>
      <c r="Q278" t="s">
        <v>65</v>
      </c>
      <c r="R278">
        <v>20.06504</v>
      </c>
      <c r="S278">
        <v>85.997820000000004</v>
      </c>
      <c r="T278" t="s">
        <v>55</v>
      </c>
      <c r="U278">
        <v>141</v>
      </c>
      <c r="V278">
        <v>153.5</v>
      </c>
      <c r="W278">
        <v>-8.14</v>
      </c>
      <c r="X278">
        <v>102</v>
      </c>
      <c r="Y278">
        <v>110.5</v>
      </c>
      <c r="Z278">
        <v>-7.69</v>
      </c>
      <c r="AA278">
        <v>962</v>
      </c>
      <c r="AB278">
        <v>1004.5</v>
      </c>
      <c r="AC278">
        <v>-4.2300000000000004</v>
      </c>
      <c r="AD278">
        <v>1083</v>
      </c>
      <c r="AE278">
        <v>1044.5</v>
      </c>
      <c r="AF278">
        <v>3.69</v>
      </c>
      <c r="AG278" t="s">
        <v>56</v>
      </c>
      <c r="AH278">
        <v>2015</v>
      </c>
      <c r="AI278" t="s">
        <v>54</v>
      </c>
      <c r="AJ278" t="s">
        <v>54</v>
      </c>
      <c r="AK278" t="s">
        <v>53</v>
      </c>
      <c r="AL278" t="s">
        <v>54</v>
      </c>
      <c r="AM278" t="s">
        <v>53</v>
      </c>
      <c r="AN278" t="s">
        <v>53</v>
      </c>
      <c r="AO278" t="s">
        <v>53</v>
      </c>
    </row>
    <row r="279" spans="1:41" x14ac:dyDescent="0.25">
      <c r="A279" t="s">
        <v>41</v>
      </c>
      <c r="B279" t="s">
        <v>42</v>
      </c>
      <c r="C279" t="s">
        <v>137</v>
      </c>
      <c r="D279">
        <v>117523</v>
      </c>
      <c r="E279">
        <v>27026</v>
      </c>
      <c r="F279" t="s">
        <v>278</v>
      </c>
      <c r="G279" t="s">
        <v>256</v>
      </c>
      <c r="H279" t="s">
        <v>46</v>
      </c>
      <c r="I279" t="s">
        <v>139</v>
      </c>
      <c r="J279" t="s">
        <v>140</v>
      </c>
      <c r="K279" t="s">
        <v>62</v>
      </c>
      <c r="L279" t="s">
        <v>279</v>
      </c>
      <c r="M279" t="s">
        <v>185</v>
      </c>
      <c r="N279" t="s">
        <v>52</v>
      </c>
      <c r="O279" t="s">
        <v>64</v>
      </c>
      <c r="P279">
        <v>13</v>
      </c>
      <c r="Q279" t="s">
        <v>65</v>
      </c>
      <c r="R279">
        <v>20.06504</v>
      </c>
      <c r="S279">
        <v>85.997820000000004</v>
      </c>
      <c r="T279" t="s">
        <v>57</v>
      </c>
      <c r="U279">
        <v>168</v>
      </c>
      <c r="V279">
        <v>167</v>
      </c>
      <c r="W279">
        <v>0.6</v>
      </c>
      <c r="X279">
        <v>141</v>
      </c>
      <c r="Y279">
        <v>119</v>
      </c>
      <c r="Z279">
        <v>18.489999999999998</v>
      </c>
      <c r="AA279">
        <v>1130</v>
      </c>
      <c r="AB279">
        <v>1171.5</v>
      </c>
      <c r="AC279">
        <v>-3.54</v>
      </c>
      <c r="AD279">
        <v>1224</v>
      </c>
      <c r="AE279">
        <v>1163.5</v>
      </c>
      <c r="AF279">
        <v>5.2</v>
      </c>
      <c r="AG279" t="s">
        <v>56</v>
      </c>
      <c r="AH279">
        <v>2015</v>
      </c>
      <c r="AI279" t="s">
        <v>54</v>
      </c>
      <c r="AJ279" t="s">
        <v>54</v>
      </c>
      <c r="AK279" t="s">
        <v>53</v>
      </c>
      <c r="AL279" t="s">
        <v>54</v>
      </c>
      <c r="AM279" t="s">
        <v>53</v>
      </c>
      <c r="AN279" t="s">
        <v>53</v>
      </c>
      <c r="AO279" t="s">
        <v>53</v>
      </c>
    </row>
    <row r="280" spans="1:41" x14ac:dyDescent="0.25">
      <c r="A280" t="s">
        <v>41</v>
      </c>
      <c r="B280" t="s">
        <v>42</v>
      </c>
      <c r="C280" t="s">
        <v>137</v>
      </c>
      <c r="D280">
        <v>117523</v>
      </c>
      <c r="E280">
        <v>27026</v>
      </c>
      <c r="F280" t="s">
        <v>278</v>
      </c>
      <c r="G280" t="s">
        <v>256</v>
      </c>
      <c r="H280" t="s">
        <v>46</v>
      </c>
      <c r="I280" t="s">
        <v>139</v>
      </c>
      <c r="J280" t="s">
        <v>140</v>
      </c>
      <c r="K280" t="s">
        <v>62</v>
      </c>
      <c r="L280" t="s">
        <v>279</v>
      </c>
      <c r="M280" t="s">
        <v>185</v>
      </c>
      <c r="N280" t="s">
        <v>52</v>
      </c>
      <c r="O280" t="s">
        <v>64</v>
      </c>
      <c r="P280">
        <v>13</v>
      </c>
      <c r="Q280" t="s">
        <v>65</v>
      </c>
      <c r="R280">
        <v>20.06504</v>
      </c>
      <c r="S280">
        <v>85.997820000000004</v>
      </c>
      <c r="T280" t="s">
        <v>58</v>
      </c>
      <c r="U280">
        <v>150</v>
      </c>
      <c r="V280">
        <v>163</v>
      </c>
      <c r="W280">
        <v>-7.98</v>
      </c>
      <c r="X280">
        <v>159</v>
      </c>
      <c r="Y280">
        <v>153</v>
      </c>
      <c r="Z280">
        <v>3.92</v>
      </c>
      <c r="AA280">
        <v>1280</v>
      </c>
      <c r="AB280">
        <v>1334.5</v>
      </c>
      <c r="AC280">
        <v>-4.08</v>
      </c>
      <c r="AD280">
        <v>1383</v>
      </c>
      <c r="AE280">
        <v>1316.5</v>
      </c>
      <c r="AF280">
        <v>5.05</v>
      </c>
      <c r="AG280" t="s">
        <v>56</v>
      </c>
      <c r="AH280">
        <v>2015</v>
      </c>
      <c r="AI280" t="s">
        <v>54</v>
      </c>
      <c r="AJ280" t="s">
        <v>54</v>
      </c>
      <c r="AK280" t="s">
        <v>53</v>
      </c>
      <c r="AL280" t="s">
        <v>54</v>
      </c>
      <c r="AM280" t="s">
        <v>53</v>
      </c>
      <c r="AN280" t="s">
        <v>53</v>
      </c>
      <c r="AO280" t="s">
        <v>53</v>
      </c>
    </row>
    <row r="281" spans="1:41" x14ac:dyDescent="0.25">
      <c r="A281" t="s">
        <v>41</v>
      </c>
      <c r="B281" t="s">
        <v>42</v>
      </c>
      <c r="C281" t="s">
        <v>156</v>
      </c>
      <c r="D281">
        <v>117524</v>
      </c>
      <c r="E281">
        <v>26551</v>
      </c>
      <c r="F281" t="s">
        <v>280</v>
      </c>
      <c r="G281" t="s">
        <v>256</v>
      </c>
      <c r="H281" t="s">
        <v>46</v>
      </c>
      <c r="I281" t="s">
        <v>158</v>
      </c>
      <c r="J281" t="s">
        <v>159</v>
      </c>
      <c r="K281" t="s">
        <v>49</v>
      </c>
      <c r="L281" t="s">
        <v>50</v>
      </c>
      <c r="M281" t="s">
        <v>160</v>
      </c>
      <c r="N281" t="s">
        <v>103</v>
      </c>
      <c r="O281" t="s">
        <v>53</v>
      </c>
      <c r="P281" t="s">
        <v>53</v>
      </c>
      <c r="Q281" t="s">
        <v>65</v>
      </c>
      <c r="R281">
        <v>20.51613</v>
      </c>
      <c r="S281">
        <v>86.395769999999999</v>
      </c>
      <c r="T281" t="s">
        <v>55</v>
      </c>
      <c r="U281">
        <v>104</v>
      </c>
      <c r="V281">
        <v>98</v>
      </c>
      <c r="W281">
        <v>6.12</v>
      </c>
      <c r="X281">
        <v>133</v>
      </c>
      <c r="Y281">
        <v>94</v>
      </c>
      <c r="Z281">
        <v>41.49</v>
      </c>
      <c r="AA281">
        <v>613.5</v>
      </c>
      <c r="AB281">
        <v>637.5</v>
      </c>
      <c r="AC281">
        <v>-3.76</v>
      </c>
      <c r="AD281">
        <v>944.5</v>
      </c>
      <c r="AE281">
        <v>776.5</v>
      </c>
      <c r="AF281">
        <v>21.64</v>
      </c>
      <c r="AG281" t="s">
        <v>56</v>
      </c>
      <c r="AH281">
        <v>2015</v>
      </c>
      <c r="AI281" t="s">
        <v>54</v>
      </c>
      <c r="AJ281" t="s">
        <v>54</v>
      </c>
      <c r="AK281" t="s">
        <v>53</v>
      </c>
      <c r="AL281" t="s">
        <v>54</v>
      </c>
      <c r="AM281" t="s">
        <v>53</v>
      </c>
      <c r="AN281" t="s">
        <v>53</v>
      </c>
      <c r="AO281" t="s">
        <v>53</v>
      </c>
    </row>
    <row r="282" spans="1:41" x14ac:dyDescent="0.25">
      <c r="A282" t="s">
        <v>41</v>
      </c>
      <c r="B282" t="s">
        <v>42</v>
      </c>
      <c r="C282" t="s">
        <v>156</v>
      </c>
      <c r="D282">
        <v>117524</v>
      </c>
      <c r="E282">
        <v>26551</v>
      </c>
      <c r="F282" t="s">
        <v>280</v>
      </c>
      <c r="G282" t="s">
        <v>256</v>
      </c>
      <c r="H282" t="s">
        <v>46</v>
      </c>
      <c r="I282" t="s">
        <v>158</v>
      </c>
      <c r="J282" t="s">
        <v>159</v>
      </c>
      <c r="K282" t="s">
        <v>49</v>
      </c>
      <c r="L282" t="s">
        <v>50</v>
      </c>
      <c r="M282" t="s">
        <v>160</v>
      </c>
      <c r="N282" t="s">
        <v>103</v>
      </c>
      <c r="O282" t="s">
        <v>53</v>
      </c>
      <c r="P282" t="s">
        <v>53</v>
      </c>
      <c r="Q282" t="s">
        <v>65</v>
      </c>
      <c r="R282">
        <v>20.51613</v>
      </c>
      <c r="S282">
        <v>86.395769999999999</v>
      </c>
      <c r="T282" t="s">
        <v>57</v>
      </c>
      <c r="U282">
        <v>107</v>
      </c>
      <c r="V282">
        <v>108</v>
      </c>
      <c r="W282">
        <v>-0.93</v>
      </c>
      <c r="X282">
        <v>173</v>
      </c>
      <c r="Y282">
        <v>132</v>
      </c>
      <c r="Z282">
        <v>31.06</v>
      </c>
      <c r="AA282">
        <v>720.5</v>
      </c>
      <c r="AB282">
        <v>745.5</v>
      </c>
      <c r="AC282">
        <v>-3.35</v>
      </c>
      <c r="AD282">
        <v>1117.5</v>
      </c>
      <c r="AE282">
        <v>908.5</v>
      </c>
      <c r="AF282">
        <v>23</v>
      </c>
      <c r="AG282" t="s">
        <v>56</v>
      </c>
      <c r="AH282">
        <v>2015</v>
      </c>
      <c r="AI282" t="s">
        <v>54</v>
      </c>
      <c r="AJ282" t="s">
        <v>54</v>
      </c>
      <c r="AK282" t="s">
        <v>53</v>
      </c>
      <c r="AL282" t="s">
        <v>54</v>
      </c>
      <c r="AM282" t="s">
        <v>53</v>
      </c>
      <c r="AN282" t="s">
        <v>53</v>
      </c>
      <c r="AO282" t="s">
        <v>53</v>
      </c>
    </row>
    <row r="283" spans="1:41" x14ac:dyDescent="0.25">
      <c r="A283" t="s">
        <v>41</v>
      </c>
      <c r="B283" t="s">
        <v>42</v>
      </c>
      <c r="C283" t="s">
        <v>156</v>
      </c>
      <c r="D283">
        <v>117524</v>
      </c>
      <c r="E283">
        <v>26551</v>
      </c>
      <c r="F283" t="s">
        <v>280</v>
      </c>
      <c r="G283" t="s">
        <v>256</v>
      </c>
      <c r="H283" t="s">
        <v>46</v>
      </c>
      <c r="I283" t="s">
        <v>158</v>
      </c>
      <c r="J283" t="s">
        <v>159</v>
      </c>
      <c r="K283" t="s">
        <v>49</v>
      </c>
      <c r="L283" t="s">
        <v>50</v>
      </c>
      <c r="M283" t="s">
        <v>160</v>
      </c>
      <c r="N283" t="s">
        <v>103</v>
      </c>
      <c r="O283" t="s">
        <v>53</v>
      </c>
      <c r="P283" t="s">
        <v>53</v>
      </c>
      <c r="Q283" t="s">
        <v>65</v>
      </c>
      <c r="R283">
        <v>20.51613</v>
      </c>
      <c r="S283">
        <v>86.395769999999999</v>
      </c>
      <c r="T283" t="s">
        <v>58</v>
      </c>
      <c r="U283">
        <v>105</v>
      </c>
      <c r="V283">
        <v>102</v>
      </c>
      <c r="W283">
        <v>2.94</v>
      </c>
      <c r="X283">
        <v>201</v>
      </c>
      <c r="Y283">
        <v>164</v>
      </c>
      <c r="Z283">
        <v>22.56</v>
      </c>
      <c r="AA283">
        <v>825.5</v>
      </c>
      <c r="AB283">
        <v>847.5</v>
      </c>
      <c r="AC283">
        <v>-2.6</v>
      </c>
      <c r="AD283">
        <v>1318.5</v>
      </c>
      <c r="AE283">
        <v>1072.5</v>
      </c>
      <c r="AF283">
        <v>22.94</v>
      </c>
      <c r="AG283" t="s">
        <v>56</v>
      </c>
      <c r="AH283">
        <v>2015</v>
      </c>
      <c r="AI283" t="s">
        <v>54</v>
      </c>
      <c r="AJ283" t="s">
        <v>54</v>
      </c>
      <c r="AK283" t="s">
        <v>53</v>
      </c>
      <c r="AL283" t="s">
        <v>54</v>
      </c>
      <c r="AM283" t="s">
        <v>53</v>
      </c>
      <c r="AN283" t="s">
        <v>53</v>
      </c>
      <c r="AO283" t="s">
        <v>53</v>
      </c>
    </row>
    <row r="284" spans="1:41" x14ac:dyDescent="0.25">
      <c r="A284" t="s">
        <v>41</v>
      </c>
      <c r="B284" t="s">
        <v>42</v>
      </c>
      <c r="C284" t="s">
        <v>82</v>
      </c>
      <c r="D284">
        <v>117525</v>
      </c>
      <c r="E284">
        <v>26641</v>
      </c>
      <c r="F284" t="s">
        <v>281</v>
      </c>
      <c r="G284" t="s">
        <v>256</v>
      </c>
      <c r="H284" t="s">
        <v>46</v>
      </c>
      <c r="I284" t="s">
        <v>85</v>
      </c>
      <c r="J284" t="s">
        <v>86</v>
      </c>
      <c r="K284" t="s">
        <v>49</v>
      </c>
      <c r="L284" t="s">
        <v>50</v>
      </c>
      <c r="M284" t="s">
        <v>87</v>
      </c>
      <c r="N284" t="s">
        <v>52</v>
      </c>
      <c r="O284" t="s">
        <v>53</v>
      </c>
      <c r="P284" t="s">
        <v>53</v>
      </c>
      <c r="Q284" t="s">
        <v>54</v>
      </c>
      <c r="R284">
        <v>20.665721000000001</v>
      </c>
      <c r="S284">
        <v>85.594670300000004</v>
      </c>
      <c r="T284" t="s">
        <v>55</v>
      </c>
      <c r="U284">
        <v>78</v>
      </c>
      <c r="V284">
        <v>85.5</v>
      </c>
      <c r="W284">
        <v>-8.77</v>
      </c>
      <c r="X284">
        <v>0</v>
      </c>
      <c r="Y284">
        <v>0</v>
      </c>
      <c r="Z284" t="s">
        <v>54</v>
      </c>
      <c r="AA284">
        <v>463</v>
      </c>
      <c r="AB284">
        <v>581</v>
      </c>
      <c r="AC284">
        <v>-20.309999999999999</v>
      </c>
      <c r="AD284">
        <v>0</v>
      </c>
      <c r="AE284">
        <v>0</v>
      </c>
      <c r="AF284" t="s">
        <v>54</v>
      </c>
      <c r="AG284" t="s">
        <v>56</v>
      </c>
      <c r="AH284">
        <v>2015</v>
      </c>
      <c r="AI284" t="s">
        <v>54</v>
      </c>
      <c r="AJ284" t="s">
        <v>54</v>
      </c>
      <c r="AK284" t="s">
        <v>53</v>
      </c>
      <c r="AL284" t="s">
        <v>54</v>
      </c>
      <c r="AM284" t="s">
        <v>53</v>
      </c>
      <c r="AN284" t="s">
        <v>53</v>
      </c>
      <c r="AO284" t="s">
        <v>53</v>
      </c>
    </row>
    <row r="285" spans="1:41" x14ac:dyDescent="0.25">
      <c r="A285" t="s">
        <v>41</v>
      </c>
      <c r="B285" t="s">
        <v>42</v>
      </c>
      <c r="C285" t="s">
        <v>82</v>
      </c>
      <c r="D285">
        <v>117525</v>
      </c>
      <c r="E285">
        <v>26641</v>
      </c>
      <c r="F285" t="s">
        <v>281</v>
      </c>
      <c r="G285" t="s">
        <v>256</v>
      </c>
      <c r="H285" t="s">
        <v>46</v>
      </c>
      <c r="I285" t="s">
        <v>85</v>
      </c>
      <c r="J285" t="s">
        <v>86</v>
      </c>
      <c r="K285" t="s">
        <v>49</v>
      </c>
      <c r="L285" t="s">
        <v>50</v>
      </c>
      <c r="M285" t="s">
        <v>87</v>
      </c>
      <c r="N285" t="s">
        <v>52</v>
      </c>
      <c r="O285" t="s">
        <v>53</v>
      </c>
      <c r="P285" t="s">
        <v>53</v>
      </c>
      <c r="Q285" t="s">
        <v>54</v>
      </c>
      <c r="R285">
        <v>20.665721000000001</v>
      </c>
      <c r="S285">
        <v>85.594670300000004</v>
      </c>
      <c r="T285" t="s">
        <v>57</v>
      </c>
      <c r="U285">
        <v>108</v>
      </c>
      <c r="V285">
        <v>103.5</v>
      </c>
      <c r="W285">
        <v>4.3499999999999996</v>
      </c>
      <c r="X285">
        <v>0</v>
      </c>
      <c r="Y285">
        <v>0</v>
      </c>
      <c r="Z285" t="s">
        <v>54</v>
      </c>
      <c r="AA285">
        <v>571</v>
      </c>
      <c r="AB285">
        <v>684.5</v>
      </c>
      <c r="AC285">
        <v>-16.579999999999998</v>
      </c>
      <c r="AD285">
        <v>0</v>
      </c>
      <c r="AE285">
        <v>0</v>
      </c>
      <c r="AF285" t="s">
        <v>54</v>
      </c>
      <c r="AG285" t="s">
        <v>56</v>
      </c>
      <c r="AH285">
        <v>2015</v>
      </c>
      <c r="AI285" t="s">
        <v>54</v>
      </c>
      <c r="AJ285" t="s">
        <v>54</v>
      </c>
      <c r="AK285" t="s">
        <v>53</v>
      </c>
      <c r="AL285" t="s">
        <v>54</v>
      </c>
      <c r="AM285" t="s">
        <v>53</v>
      </c>
      <c r="AN285" t="s">
        <v>53</v>
      </c>
      <c r="AO285" t="s">
        <v>53</v>
      </c>
    </row>
    <row r="286" spans="1:41" x14ac:dyDescent="0.25">
      <c r="A286" t="s">
        <v>41</v>
      </c>
      <c r="B286" t="s">
        <v>42</v>
      </c>
      <c r="C286" t="s">
        <v>82</v>
      </c>
      <c r="D286">
        <v>117525</v>
      </c>
      <c r="E286">
        <v>26641</v>
      </c>
      <c r="F286" t="s">
        <v>281</v>
      </c>
      <c r="G286" t="s">
        <v>256</v>
      </c>
      <c r="H286" t="s">
        <v>46</v>
      </c>
      <c r="I286" t="s">
        <v>85</v>
      </c>
      <c r="J286" t="s">
        <v>86</v>
      </c>
      <c r="K286" t="s">
        <v>49</v>
      </c>
      <c r="L286" t="s">
        <v>50</v>
      </c>
      <c r="M286" t="s">
        <v>87</v>
      </c>
      <c r="N286" t="s">
        <v>52</v>
      </c>
      <c r="O286" t="s">
        <v>53</v>
      </c>
      <c r="P286" t="s">
        <v>53</v>
      </c>
      <c r="Q286" t="s">
        <v>54</v>
      </c>
      <c r="R286">
        <v>20.665721000000001</v>
      </c>
      <c r="S286">
        <v>85.594670300000004</v>
      </c>
      <c r="T286" t="s">
        <v>58</v>
      </c>
      <c r="U286">
        <v>75</v>
      </c>
      <c r="V286">
        <v>97</v>
      </c>
      <c r="W286">
        <v>-22.68</v>
      </c>
      <c r="X286">
        <v>0</v>
      </c>
      <c r="Y286">
        <v>0</v>
      </c>
      <c r="Z286" t="s">
        <v>54</v>
      </c>
      <c r="AA286">
        <v>646</v>
      </c>
      <c r="AB286">
        <v>781.5</v>
      </c>
      <c r="AC286">
        <v>-17.34</v>
      </c>
      <c r="AD286">
        <v>0</v>
      </c>
      <c r="AE286">
        <v>0</v>
      </c>
      <c r="AF286" t="s">
        <v>54</v>
      </c>
      <c r="AG286" t="s">
        <v>56</v>
      </c>
      <c r="AH286">
        <v>2015</v>
      </c>
      <c r="AI286" t="s">
        <v>54</v>
      </c>
      <c r="AJ286" t="s">
        <v>54</v>
      </c>
      <c r="AK286" t="s">
        <v>53</v>
      </c>
      <c r="AL286" t="s">
        <v>54</v>
      </c>
      <c r="AM286" t="s">
        <v>53</v>
      </c>
      <c r="AN286" t="s">
        <v>53</v>
      </c>
      <c r="AO286" t="s">
        <v>53</v>
      </c>
    </row>
    <row r="287" spans="1:41" x14ac:dyDescent="0.25">
      <c r="A287" t="s">
        <v>41</v>
      </c>
      <c r="B287" t="s">
        <v>42</v>
      </c>
      <c r="C287" t="s">
        <v>82</v>
      </c>
      <c r="D287">
        <v>117526</v>
      </c>
      <c r="E287">
        <v>257117526</v>
      </c>
      <c r="F287" t="s">
        <v>281</v>
      </c>
      <c r="G287" t="s">
        <v>256</v>
      </c>
      <c r="H287" t="s">
        <v>46</v>
      </c>
      <c r="I287" t="s">
        <v>85</v>
      </c>
      <c r="J287" t="s">
        <v>86</v>
      </c>
      <c r="K287" t="s">
        <v>74</v>
      </c>
      <c r="L287" t="s">
        <v>282</v>
      </c>
      <c r="M287" t="s">
        <v>283</v>
      </c>
      <c r="N287" t="s">
        <v>103</v>
      </c>
      <c r="O287" t="s">
        <v>76</v>
      </c>
      <c r="P287">
        <v>55</v>
      </c>
      <c r="Q287" t="s">
        <v>65</v>
      </c>
      <c r="R287">
        <v>85.57423</v>
      </c>
      <c r="S287">
        <v>20.677119999999999</v>
      </c>
      <c r="T287" t="s">
        <v>55</v>
      </c>
      <c r="U287">
        <v>0</v>
      </c>
      <c r="V287">
        <v>0</v>
      </c>
      <c r="W287" t="s">
        <v>54</v>
      </c>
      <c r="X287">
        <v>66</v>
      </c>
      <c r="Y287">
        <v>94.5</v>
      </c>
      <c r="Z287">
        <v>-30.16</v>
      </c>
      <c r="AA287">
        <v>0</v>
      </c>
      <c r="AB287">
        <v>0</v>
      </c>
      <c r="AC287" t="s">
        <v>54</v>
      </c>
      <c r="AD287">
        <v>341</v>
      </c>
      <c r="AE287">
        <v>788</v>
      </c>
      <c r="AF287">
        <v>-56.73</v>
      </c>
      <c r="AG287" t="s">
        <v>56</v>
      </c>
      <c r="AH287">
        <v>2015</v>
      </c>
      <c r="AI287" t="s">
        <v>54</v>
      </c>
      <c r="AJ287" t="s">
        <v>54</v>
      </c>
      <c r="AK287" t="s">
        <v>53</v>
      </c>
      <c r="AL287" t="s">
        <v>54</v>
      </c>
      <c r="AM287" t="s">
        <v>53</v>
      </c>
      <c r="AN287" t="s">
        <v>53</v>
      </c>
      <c r="AO287" t="s">
        <v>53</v>
      </c>
    </row>
    <row r="288" spans="1:41" x14ac:dyDescent="0.25">
      <c r="A288" t="s">
        <v>41</v>
      </c>
      <c r="B288" t="s">
        <v>42</v>
      </c>
      <c r="C288" t="s">
        <v>82</v>
      </c>
      <c r="D288">
        <v>117526</v>
      </c>
      <c r="E288">
        <v>257117526</v>
      </c>
      <c r="F288" t="s">
        <v>281</v>
      </c>
      <c r="G288" t="s">
        <v>256</v>
      </c>
      <c r="H288" t="s">
        <v>46</v>
      </c>
      <c r="I288" t="s">
        <v>85</v>
      </c>
      <c r="J288" t="s">
        <v>86</v>
      </c>
      <c r="K288" t="s">
        <v>74</v>
      </c>
      <c r="L288" t="s">
        <v>282</v>
      </c>
      <c r="M288" t="s">
        <v>283</v>
      </c>
      <c r="N288" t="s">
        <v>103</v>
      </c>
      <c r="O288" t="s">
        <v>76</v>
      </c>
      <c r="P288">
        <v>55</v>
      </c>
      <c r="Q288" t="s">
        <v>65</v>
      </c>
      <c r="R288">
        <v>85.57423</v>
      </c>
      <c r="S288">
        <v>20.677119999999999</v>
      </c>
      <c r="T288" t="s">
        <v>57</v>
      </c>
      <c r="U288">
        <v>0</v>
      </c>
      <c r="V288">
        <v>0</v>
      </c>
      <c r="W288" t="s">
        <v>54</v>
      </c>
      <c r="X288">
        <v>90</v>
      </c>
      <c r="Y288">
        <v>112.5</v>
      </c>
      <c r="Z288">
        <v>-20</v>
      </c>
      <c r="AA288">
        <v>0</v>
      </c>
      <c r="AB288">
        <v>0</v>
      </c>
      <c r="AC288" t="s">
        <v>54</v>
      </c>
      <c r="AD288">
        <v>431</v>
      </c>
      <c r="AE288">
        <v>900.5</v>
      </c>
      <c r="AF288">
        <v>-52.14</v>
      </c>
      <c r="AG288" t="s">
        <v>56</v>
      </c>
      <c r="AH288">
        <v>2015</v>
      </c>
      <c r="AI288" t="s">
        <v>54</v>
      </c>
      <c r="AJ288" t="s">
        <v>54</v>
      </c>
      <c r="AK288" t="s">
        <v>53</v>
      </c>
      <c r="AL288" t="s">
        <v>54</v>
      </c>
      <c r="AM288" t="s">
        <v>53</v>
      </c>
      <c r="AN288" t="s">
        <v>53</v>
      </c>
      <c r="AO288" t="s">
        <v>53</v>
      </c>
    </row>
    <row r="289" spans="1:41" x14ac:dyDescent="0.25">
      <c r="A289" t="s">
        <v>41</v>
      </c>
      <c r="B289" t="s">
        <v>42</v>
      </c>
      <c r="C289" t="s">
        <v>82</v>
      </c>
      <c r="D289">
        <v>117526</v>
      </c>
      <c r="E289">
        <v>257117526</v>
      </c>
      <c r="F289" t="s">
        <v>281</v>
      </c>
      <c r="G289" t="s">
        <v>256</v>
      </c>
      <c r="H289" t="s">
        <v>46</v>
      </c>
      <c r="I289" t="s">
        <v>85</v>
      </c>
      <c r="J289" t="s">
        <v>86</v>
      </c>
      <c r="K289" t="s">
        <v>74</v>
      </c>
      <c r="L289" t="s">
        <v>282</v>
      </c>
      <c r="M289" t="s">
        <v>283</v>
      </c>
      <c r="N289" t="s">
        <v>103</v>
      </c>
      <c r="O289" t="s">
        <v>76</v>
      </c>
      <c r="P289">
        <v>55</v>
      </c>
      <c r="Q289" t="s">
        <v>65</v>
      </c>
      <c r="R289">
        <v>85.57423</v>
      </c>
      <c r="S289">
        <v>20.677119999999999</v>
      </c>
      <c r="T289" t="s">
        <v>58</v>
      </c>
      <c r="U289">
        <v>0</v>
      </c>
      <c r="V289">
        <v>0</v>
      </c>
      <c r="W289" t="s">
        <v>54</v>
      </c>
      <c r="X289">
        <v>58</v>
      </c>
      <c r="Y289">
        <v>113</v>
      </c>
      <c r="Z289">
        <v>-48.67</v>
      </c>
      <c r="AA289">
        <v>0</v>
      </c>
      <c r="AB289">
        <v>0</v>
      </c>
      <c r="AC289" t="s">
        <v>54</v>
      </c>
      <c r="AD289">
        <v>489</v>
      </c>
      <c r="AE289">
        <v>1013.5</v>
      </c>
      <c r="AF289">
        <v>-51.75</v>
      </c>
      <c r="AG289" t="s">
        <v>56</v>
      </c>
      <c r="AH289">
        <v>2015</v>
      </c>
      <c r="AI289" t="s">
        <v>54</v>
      </c>
      <c r="AJ289" t="s">
        <v>54</v>
      </c>
      <c r="AK289" t="s">
        <v>53</v>
      </c>
      <c r="AL289" t="s">
        <v>54</v>
      </c>
      <c r="AM289" t="s">
        <v>53</v>
      </c>
      <c r="AN289" t="s">
        <v>53</v>
      </c>
      <c r="AO289" t="s">
        <v>53</v>
      </c>
    </row>
    <row r="290" spans="1:41" x14ac:dyDescent="0.25">
      <c r="A290" t="s">
        <v>41</v>
      </c>
      <c r="B290" t="s">
        <v>42</v>
      </c>
      <c r="C290" t="s">
        <v>137</v>
      </c>
      <c r="D290">
        <v>117527</v>
      </c>
      <c r="E290">
        <v>27024</v>
      </c>
      <c r="F290" t="s">
        <v>284</v>
      </c>
      <c r="G290" t="s">
        <v>256</v>
      </c>
      <c r="H290" t="s">
        <v>46</v>
      </c>
      <c r="I290" t="s">
        <v>171</v>
      </c>
      <c r="J290" t="s">
        <v>172</v>
      </c>
      <c r="K290" t="s">
        <v>52</v>
      </c>
      <c r="L290" t="s">
        <v>273</v>
      </c>
      <c r="M290" t="s">
        <v>285</v>
      </c>
      <c r="N290" t="s">
        <v>103</v>
      </c>
      <c r="O290" t="s">
        <v>76</v>
      </c>
      <c r="P290">
        <v>5</v>
      </c>
      <c r="Q290" t="s">
        <v>65</v>
      </c>
      <c r="R290">
        <v>20.33437</v>
      </c>
      <c r="S290">
        <v>85.883179999999996</v>
      </c>
      <c r="T290" t="s">
        <v>55</v>
      </c>
      <c r="U290">
        <v>562</v>
      </c>
      <c r="V290">
        <v>477</v>
      </c>
      <c r="W290">
        <v>17.82</v>
      </c>
      <c r="X290">
        <v>762</v>
      </c>
      <c r="Y290">
        <v>621</v>
      </c>
      <c r="Z290">
        <v>22.71</v>
      </c>
      <c r="AA290">
        <v>3339</v>
      </c>
      <c r="AB290">
        <v>2888.5</v>
      </c>
      <c r="AC290">
        <v>15.6</v>
      </c>
      <c r="AD290">
        <v>4234</v>
      </c>
      <c r="AE290">
        <v>3872.5</v>
      </c>
      <c r="AF290">
        <v>9.34</v>
      </c>
      <c r="AG290" t="s">
        <v>56</v>
      </c>
      <c r="AH290">
        <v>2015</v>
      </c>
      <c r="AI290" t="s">
        <v>54</v>
      </c>
      <c r="AJ290" t="s">
        <v>54</v>
      </c>
      <c r="AK290" t="s">
        <v>53</v>
      </c>
      <c r="AL290" t="s">
        <v>54</v>
      </c>
      <c r="AM290" t="s">
        <v>53</v>
      </c>
      <c r="AN290" t="s">
        <v>53</v>
      </c>
      <c r="AO290" t="s">
        <v>53</v>
      </c>
    </row>
    <row r="291" spans="1:41" x14ac:dyDescent="0.25">
      <c r="A291" t="s">
        <v>41</v>
      </c>
      <c r="B291" t="s">
        <v>42</v>
      </c>
      <c r="C291" t="s">
        <v>137</v>
      </c>
      <c r="D291">
        <v>117527</v>
      </c>
      <c r="E291">
        <v>27024</v>
      </c>
      <c r="F291" t="s">
        <v>284</v>
      </c>
      <c r="G291" t="s">
        <v>256</v>
      </c>
      <c r="H291" t="s">
        <v>46</v>
      </c>
      <c r="I291" t="s">
        <v>171</v>
      </c>
      <c r="J291" t="s">
        <v>172</v>
      </c>
      <c r="K291" t="s">
        <v>52</v>
      </c>
      <c r="L291" t="s">
        <v>273</v>
      </c>
      <c r="M291" t="s">
        <v>285</v>
      </c>
      <c r="N291" t="s">
        <v>103</v>
      </c>
      <c r="O291" t="s">
        <v>76</v>
      </c>
      <c r="P291">
        <v>5</v>
      </c>
      <c r="Q291" t="s">
        <v>65</v>
      </c>
      <c r="R291">
        <v>20.33437</v>
      </c>
      <c r="S291">
        <v>85.883179999999996</v>
      </c>
      <c r="T291" t="s">
        <v>57</v>
      </c>
      <c r="U291">
        <v>575</v>
      </c>
      <c r="V291">
        <v>528.5</v>
      </c>
      <c r="W291">
        <v>8.8000000000000007</v>
      </c>
      <c r="X291">
        <v>702</v>
      </c>
      <c r="Y291">
        <v>647.5</v>
      </c>
      <c r="Z291">
        <v>8.42</v>
      </c>
      <c r="AA291">
        <v>3914</v>
      </c>
      <c r="AB291">
        <v>3417</v>
      </c>
      <c r="AC291">
        <v>14.54</v>
      </c>
      <c r="AD291">
        <v>4936</v>
      </c>
      <c r="AE291">
        <v>4520</v>
      </c>
      <c r="AF291">
        <v>9.1999999999999993</v>
      </c>
      <c r="AG291" t="s">
        <v>56</v>
      </c>
      <c r="AH291">
        <v>2015</v>
      </c>
      <c r="AI291" t="s">
        <v>54</v>
      </c>
      <c r="AJ291" t="s">
        <v>54</v>
      </c>
      <c r="AK291" t="s">
        <v>53</v>
      </c>
      <c r="AL291" t="s">
        <v>54</v>
      </c>
      <c r="AM291" t="s">
        <v>53</v>
      </c>
      <c r="AN291" t="s">
        <v>53</v>
      </c>
      <c r="AO291" t="s">
        <v>53</v>
      </c>
    </row>
    <row r="292" spans="1:41" x14ac:dyDescent="0.25">
      <c r="A292" t="s">
        <v>41</v>
      </c>
      <c r="B292" t="s">
        <v>42</v>
      </c>
      <c r="C292" t="s">
        <v>137</v>
      </c>
      <c r="D292">
        <v>117527</v>
      </c>
      <c r="E292">
        <v>27024</v>
      </c>
      <c r="F292" t="s">
        <v>284</v>
      </c>
      <c r="G292" t="s">
        <v>256</v>
      </c>
      <c r="H292" t="s">
        <v>46</v>
      </c>
      <c r="I292" t="s">
        <v>171</v>
      </c>
      <c r="J292" t="s">
        <v>172</v>
      </c>
      <c r="K292" t="s">
        <v>52</v>
      </c>
      <c r="L292" t="s">
        <v>273</v>
      </c>
      <c r="M292" t="s">
        <v>285</v>
      </c>
      <c r="N292" t="s">
        <v>103</v>
      </c>
      <c r="O292" t="s">
        <v>76</v>
      </c>
      <c r="P292">
        <v>5</v>
      </c>
      <c r="Q292" t="s">
        <v>65</v>
      </c>
      <c r="R292">
        <v>20.33437</v>
      </c>
      <c r="S292">
        <v>85.883179999999996</v>
      </c>
      <c r="T292" t="s">
        <v>58</v>
      </c>
      <c r="U292">
        <v>512</v>
      </c>
      <c r="V292">
        <v>504.5</v>
      </c>
      <c r="W292">
        <v>1.49</v>
      </c>
      <c r="X292">
        <v>657</v>
      </c>
      <c r="Y292">
        <v>625.5</v>
      </c>
      <c r="Z292">
        <v>5.04</v>
      </c>
      <c r="AA292">
        <v>4426</v>
      </c>
      <c r="AB292">
        <v>3921.5</v>
      </c>
      <c r="AC292">
        <v>12.86</v>
      </c>
      <c r="AD292">
        <v>5593</v>
      </c>
      <c r="AE292">
        <v>5145.5</v>
      </c>
      <c r="AF292">
        <v>8.6999999999999993</v>
      </c>
      <c r="AG292" t="s">
        <v>56</v>
      </c>
      <c r="AH292">
        <v>2015</v>
      </c>
      <c r="AI292" t="s">
        <v>54</v>
      </c>
      <c r="AJ292" t="s">
        <v>54</v>
      </c>
      <c r="AK292" t="s">
        <v>53</v>
      </c>
      <c r="AL292" t="s">
        <v>54</v>
      </c>
      <c r="AM292" t="s">
        <v>53</v>
      </c>
      <c r="AN292" t="s">
        <v>53</v>
      </c>
      <c r="AO292" t="s">
        <v>53</v>
      </c>
    </row>
    <row r="293" spans="1:41" x14ac:dyDescent="0.25">
      <c r="A293" t="s">
        <v>41</v>
      </c>
      <c r="B293" t="s">
        <v>42</v>
      </c>
      <c r="C293" t="s">
        <v>156</v>
      </c>
      <c r="D293">
        <v>117528</v>
      </c>
      <c r="E293">
        <v>26547</v>
      </c>
      <c r="F293" t="s">
        <v>286</v>
      </c>
      <c r="G293" t="s">
        <v>256</v>
      </c>
      <c r="H293" t="s">
        <v>46</v>
      </c>
      <c r="I293" t="s">
        <v>201</v>
      </c>
      <c r="J293" t="s">
        <v>202</v>
      </c>
      <c r="K293" t="s">
        <v>49</v>
      </c>
      <c r="L293" t="s">
        <v>50</v>
      </c>
      <c r="M293" t="s">
        <v>287</v>
      </c>
      <c r="N293" t="s">
        <v>103</v>
      </c>
      <c r="O293" t="s">
        <v>53</v>
      </c>
      <c r="P293" t="s">
        <v>53</v>
      </c>
      <c r="Q293" t="s">
        <v>65</v>
      </c>
      <c r="R293">
        <v>20.268260000000001</v>
      </c>
      <c r="S293">
        <v>86.160340000000005</v>
      </c>
      <c r="T293" t="s">
        <v>55</v>
      </c>
      <c r="U293">
        <v>239</v>
      </c>
      <c r="V293">
        <v>243</v>
      </c>
      <c r="W293">
        <v>-1.65</v>
      </c>
      <c r="X293">
        <v>122</v>
      </c>
      <c r="Y293">
        <v>117</v>
      </c>
      <c r="Z293">
        <v>4.2699999999999996</v>
      </c>
      <c r="AA293">
        <v>1432.5</v>
      </c>
      <c r="AB293">
        <v>1530.5</v>
      </c>
      <c r="AC293">
        <v>-6.4</v>
      </c>
      <c r="AD293">
        <v>946.5</v>
      </c>
      <c r="AE293">
        <v>1067</v>
      </c>
      <c r="AF293">
        <v>-11.29</v>
      </c>
      <c r="AG293" t="s">
        <v>56</v>
      </c>
      <c r="AH293">
        <v>2015</v>
      </c>
      <c r="AI293" t="s">
        <v>54</v>
      </c>
      <c r="AJ293" t="s">
        <v>54</v>
      </c>
      <c r="AK293" t="s">
        <v>53</v>
      </c>
      <c r="AL293" t="s">
        <v>54</v>
      </c>
      <c r="AM293" t="s">
        <v>53</v>
      </c>
      <c r="AN293" t="s">
        <v>53</v>
      </c>
      <c r="AO293" t="s">
        <v>53</v>
      </c>
    </row>
    <row r="294" spans="1:41" x14ac:dyDescent="0.25">
      <c r="A294" t="s">
        <v>41</v>
      </c>
      <c r="B294" t="s">
        <v>42</v>
      </c>
      <c r="C294" t="s">
        <v>156</v>
      </c>
      <c r="D294">
        <v>117528</v>
      </c>
      <c r="E294">
        <v>26547</v>
      </c>
      <c r="F294" t="s">
        <v>286</v>
      </c>
      <c r="G294" t="s">
        <v>256</v>
      </c>
      <c r="H294" t="s">
        <v>46</v>
      </c>
      <c r="I294" t="s">
        <v>201</v>
      </c>
      <c r="J294" t="s">
        <v>202</v>
      </c>
      <c r="K294" t="s">
        <v>49</v>
      </c>
      <c r="L294" t="s">
        <v>50</v>
      </c>
      <c r="M294" t="s">
        <v>287</v>
      </c>
      <c r="N294" t="s">
        <v>103</v>
      </c>
      <c r="O294" t="s">
        <v>53</v>
      </c>
      <c r="P294" t="s">
        <v>53</v>
      </c>
      <c r="Q294" t="s">
        <v>65</v>
      </c>
      <c r="R294">
        <v>20.268260000000001</v>
      </c>
      <c r="S294">
        <v>86.160340000000005</v>
      </c>
      <c r="T294" t="s">
        <v>57</v>
      </c>
      <c r="U294">
        <v>252</v>
      </c>
      <c r="V294">
        <v>247.5</v>
      </c>
      <c r="W294">
        <v>1.82</v>
      </c>
      <c r="X294">
        <v>126</v>
      </c>
      <c r="Y294">
        <v>130.5</v>
      </c>
      <c r="Z294">
        <v>-3.45</v>
      </c>
      <c r="AA294">
        <v>1684.5</v>
      </c>
      <c r="AB294">
        <v>1778</v>
      </c>
      <c r="AC294">
        <v>-5.26</v>
      </c>
      <c r="AD294">
        <v>1072.5</v>
      </c>
      <c r="AE294">
        <v>1197.5</v>
      </c>
      <c r="AF294">
        <v>-10.44</v>
      </c>
      <c r="AG294" t="s">
        <v>56</v>
      </c>
      <c r="AH294">
        <v>2015</v>
      </c>
      <c r="AI294" t="s">
        <v>54</v>
      </c>
      <c r="AJ294" t="s">
        <v>54</v>
      </c>
      <c r="AK294" t="s">
        <v>53</v>
      </c>
      <c r="AL294" t="s">
        <v>54</v>
      </c>
      <c r="AM294" t="s">
        <v>53</v>
      </c>
      <c r="AN294" t="s">
        <v>53</v>
      </c>
      <c r="AO294" t="s">
        <v>53</v>
      </c>
    </row>
    <row r="295" spans="1:41" x14ac:dyDescent="0.25">
      <c r="A295" t="s">
        <v>41</v>
      </c>
      <c r="B295" t="s">
        <v>42</v>
      </c>
      <c r="C295" t="s">
        <v>156</v>
      </c>
      <c r="D295">
        <v>117528</v>
      </c>
      <c r="E295">
        <v>26547</v>
      </c>
      <c r="F295" t="s">
        <v>286</v>
      </c>
      <c r="G295" t="s">
        <v>256</v>
      </c>
      <c r="H295" t="s">
        <v>46</v>
      </c>
      <c r="I295" t="s">
        <v>201</v>
      </c>
      <c r="J295" t="s">
        <v>202</v>
      </c>
      <c r="K295" t="s">
        <v>49</v>
      </c>
      <c r="L295" t="s">
        <v>50</v>
      </c>
      <c r="M295" t="s">
        <v>287</v>
      </c>
      <c r="N295" t="s">
        <v>103</v>
      </c>
      <c r="O295" t="s">
        <v>53</v>
      </c>
      <c r="P295" t="s">
        <v>53</v>
      </c>
      <c r="Q295" t="s">
        <v>65</v>
      </c>
      <c r="R295">
        <v>20.268260000000001</v>
      </c>
      <c r="S295">
        <v>86.160340000000005</v>
      </c>
      <c r="T295" t="s">
        <v>58</v>
      </c>
      <c r="U295">
        <v>261</v>
      </c>
      <c r="V295">
        <v>243</v>
      </c>
      <c r="W295">
        <v>7.41</v>
      </c>
      <c r="X295">
        <v>117</v>
      </c>
      <c r="Y295">
        <v>135</v>
      </c>
      <c r="Z295">
        <v>-13.33</v>
      </c>
      <c r="AA295">
        <v>1945.5</v>
      </c>
      <c r="AB295">
        <v>2021</v>
      </c>
      <c r="AC295">
        <v>-3.74</v>
      </c>
      <c r="AD295">
        <v>1189.5</v>
      </c>
      <c r="AE295">
        <v>1332.5</v>
      </c>
      <c r="AF295">
        <v>-10.73</v>
      </c>
      <c r="AG295" t="s">
        <v>56</v>
      </c>
      <c r="AH295">
        <v>2015</v>
      </c>
      <c r="AI295" t="s">
        <v>54</v>
      </c>
      <c r="AJ295" t="s">
        <v>54</v>
      </c>
      <c r="AK295" t="s">
        <v>53</v>
      </c>
      <c r="AL295" t="s">
        <v>54</v>
      </c>
      <c r="AM295" t="s">
        <v>53</v>
      </c>
      <c r="AN295" t="s">
        <v>53</v>
      </c>
      <c r="AO295" t="s">
        <v>53</v>
      </c>
    </row>
    <row r="296" spans="1:41" x14ac:dyDescent="0.25">
      <c r="A296" t="s">
        <v>41</v>
      </c>
      <c r="B296" t="s">
        <v>42</v>
      </c>
      <c r="C296" t="s">
        <v>105</v>
      </c>
      <c r="D296">
        <v>117529</v>
      </c>
      <c r="E296">
        <v>23154</v>
      </c>
      <c r="F296" t="s">
        <v>288</v>
      </c>
      <c r="G296" t="s">
        <v>256</v>
      </c>
      <c r="H296" t="s">
        <v>46</v>
      </c>
      <c r="I296" t="s">
        <v>107</v>
      </c>
      <c r="J296" t="s">
        <v>108</v>
      </c>
      <c r="K296" t="s">
        <v>74</v>
      </c>
      <c r="L296" t="s">
        <v>50</v>
      </c>
      <c r="M296" t="s">
        <v>117</v>
      </c>
      <c r="N296" t="s">
        <v>52</v>
      </c>
      <c r="O296" t="s">
        <v>76</v>
      </c>
      <c r="P296">
        <v>16</v>
      </c>
      <c r="Q296" t="s">
        <v>118</v>
      </c>
      <c r="R296">
        <v>20.463899999999999</v>
      </c>
      <c r="S296">
        <v>85.904039999999995</v>
      </c>
      <c r="T296" t="s">
        <v>55</v>
      </c>
      <c r="U296">
        <v>116</v>
      </c>
      <c r="V296">
        <v>132</v>
      </c>
      <c r="W296">
        <v>-12.12</v>
      </c>
      <c r="X296">
        <v>136</v>
      </c>
      <c r="Y296">
        <v>168</v>
      </c>
      <c r="Z296">
        <v>-19.05</v>
      </c>
      <c r="AA296">
        <v>788</v>
      </c>
      <c r="AB296">
        <v>812</v>
      </c>
      <c r="AC296">
        <v>-2.96</v>
      </c>
      <c r="AD296">
        <v>880</v>
      </c>
      <c r="AE296">
        <v>988</v>
      </c>
      <c r="AF296">
        <v>-10.93</v>
      </c>
      <c r="AG296" t="s">
        <v>56</v>
      </c>
      <c r="AH296">
        <v>2015</v>
      </c>
      <c r="AI296" t="s">
        <v>54</v>
      </c>
      <c r="AJ296" t="s">
        <v>54</v>
      </c>
      <c r="AK296" t="s">
        <v>53</v>
      </c>
      <c r="AL296" t="s">
        <v>54</v>
      </c>
      <c r="AM296" t="s">
        <v>53</v>
      </c>
      <c r="AN296" t="s">
        <v>53</v>
      </c>
      <c r="AO296" t="s">
        <v>53</v>
      </c>
    </row>
    <row r="297" spans="1:41" x14ac:dyDescent="0.25">
      <c r="A297" t="s">
        <v>41</v>
      </c>
      <c r="B297" t="s">
        <v>42</v>
      </c>
      <c r="C297" t="s">
        <v>105</v>
      </c>
      <c r="D297">
        <v>117529</v>
      </c>
      <c r="E297">
        <v>23154</v>
      </c>
      <c r="F297" t="s">
        <v>288</v>
      </c>
      <c r="G297" t="s">
        <v>256</v>
      </c>
      <c r="H297" t="s">
        <v>46</v>
      </c>
      <c r="I297" t="s">
        <v>107</v>
      </c>
      <c r="J297" t="s">
        <v>108</v>
      </c>
      <c r="K297" t="s">
        <v>74</v>
      </c>
      <c r="L297" t="s">
        <v>50</v>
      </c>
      <c r="M297" t="s">
        <v>117</v>
      </c>
      <c r="N297" t="s">
        <v>52</v>
      </c>
      <c r="O297" t="s">
        <v>76</v>
      </c>
      <c r="P297">
        <v>16</v>
      </c>
      <c r="Q297" t="s">
        <v>118</v>
      </c>
      <c r="R297">
        <v>20.463899999999999</v>
      </c>
      <c r="S297">
        <v>85.904039999999995</v>
      </c>
      <c r="T297" t="s">
        <v>57</v>
      </c>
      <c r="U297">
        <v>136</v>
      </c>
      <c r="V297">
        <v>144</v>
      </c>
      <c r="W297">
        <v>-5.56</v>
      </c>
      <c r="X297">
        <v>152</v>
      </c>
      <c r="Y297">
        <v>132</v>
      </c>
      <c r="Z297">
        <v>15.15</v>
      </c>
      <c r="AA297">
        <v>924</v>
      </c>
      <c r="AB297">
        <v>956</v>
      </c>
      <c r="AC297">
        <v>-3.35</v>
      </c>
      <c r="AD297">
        <v>1032</v>
      </c>
      <c r="AE297">
        <v>1120</v>
      </c>
      <c r="AF297">
        <v>-7.86</v>
      </c>
      <c r="AG297" t="s">
        <v>56</v>
      </c>
      <c r="AH297">
        <v>2015</v>
      </c>
      <c r="AI297" t="s">
        <v>54</v>
      </c>
      <c r="AJ297" t="s">
        <v>54</v>
      </c>
      <c r="AK297" t="s">
        <v>53</v>
      </c>
      <c r="AL297" t="s">
        <v>54</v>
      </c>
      <c r="AM297" t="s">
        <v>53</v>
      </c>
      <c r="AN297" t="s">
        <v>53</v>
      </c>
      <c r="AO297" t="s">
        <v>53</v>
      </c>
    </row>
    <row r="298" spans="1:41" x14ac:dyDescent="0.25">
      <c r="A298" t="s">
        <v>41</v>
      </c>
      <c r="B298" t="s">
        <v>42</v>
      </c>
      <c r="C298" t="s">
        <v>105</v>
      </c>
      <c r="D298">
        <v>117529</v>
      </c>
      <c r="E298">
        <v>23154</v>
      </c>
      <c r="F298" t="s">
        <v>288</v>
      </c>
      <c r="G298" t="s">
        <v>256</v>
      </c>
      <c r="H298" t="s">
        <v>46</v>
      </c>
      <c r="I298" t="s">
        <v>107</v>
      </c>
      <c r="J298" t="s">
        <v>108</v>
      </c>
      <c r="K298" t="s">
        <v>74</v>
      </c>
      <c r="L298" t="s">
        <v>50</v>
      </c>
      <c r="M298" t="s">
        <v>117</v>
      </c>
      <c r="N298" t="s">
        <v>52</v>
      </c>
      <c r="O298" t="s">
        <v>76</v>
      </c>
      <c r="P298">
        <v>16</v>
      </c>
      <c r="Q298" t="s">
        <v>118</v>
      </c>
      <c r="R298">
        <v>20.463899999999999</v>
      </c>
      <c r="S298">
        <v>85.904039999999995</v>
      </c>
      <c r="T298" t="s">
        <v>58</v>
      </c>
      <c r="U298">
        <v>136</v>
      </c>
      <c r="V298">
        <v>128</v>
      </c>
      <c r="W298">
        <v>6.25</v>
      </c>
      <c r="X298">
        <v>128</v>
      </c>
      <c r="Y298">
        <v>172</v>
      </c>
      <c r="Z298">
        <v>-25.58</v>
      </c>
      <c r="AA298">
        <v>1060</v>
      </c>
      <c r="AB298">
        <v>1084</v>
      </c>
      <c r="AC298">
        <v>-2.21</v>
      </c>
      <c r="AD298">
        <v>1160</v>
      </c>
      <c r="AE298">
        <v>1292</v>
      </c>
      <c r="AF298">
        <v>-10.220000000000001</v>
      </c>
      <c r="AG298" t="s">
        <v>56</v>
      </c>
      <c r="AH298">
        <v>2015</v>
      </c>
      <c r="AI298" t="s">
        <v>54</v>
      </c>
      <c r="AJ298" t="s">
        <v>54</v>
      </c>
      <c r="AK298" t="s">
        <v>53</v>
      </c>
      <c r="AL298" t="s">
        <v>54</v>
      </c>
      <c r="AM298" t="s">
        <v>53</v>
      </c>
      <c r="AN298" t="s">
        <v>53</v>
      </c>
      <c r="AO298" t="s">
        <v>53</v>
      </c>
    </row>
    <row r="299" spans="1:41" x14ac:dyDescent="0.25">
      <c r="A299" t="s">
        <v>41</v>
      </c>
      <c r="B299" t="s">
        <v>42</v>
      </c>
      <c r="C299" t="s">
        <v>105</v>
      </c>
      <c r="D299">
        <v>117530</v>
      </c>
      <c r="E299">
        <v>23153</v>
      </c>
      <c r="F299" t="s">
        <v>289</v>
      </c>
      <c r="G299" t="s">
        <v>256</v>
      </c>
      <c r="H299" t="s">
        <v>46</v>
      </c>
      <c r="I299" t="s">
        <v>107</v>
      </c>
      <c r="J299" t="s">
        <v>108</v>
      </c>
      <c r="K299" t="s">
        <v>62</v>
      </c>
      <c r="L299" t="s">
        <v>50</v>
      </c>
      <c r="M299" t="s">
        <v>290</v>
      </c>
      <c r="N299" t="s">
        <v>52</v>
      </c>
      <c r="O299" t="s">
        <v>64</v>
      </c>
      <c r="P299">
        <v>12</v>
      </c>
      <c r="Q299" t="s">
        <v>65</v>
      </c>
      <c r="R299">
        <v>20.41076</v>
      </c>
      <c r="S299">
        <v>86.012169999999998</v>
      </c>
      <c r="T299" t="s">
        <v>55</v>
      </c>
      <c r="U299">
        <v>60</v>
      </c>
      <c r="V299">
        <v>68</v>
      </c>
      <c r="W299">
        <v>-11.76</v>
      </c>
      <c r="X299">
        <v>48</v>
      </c>
      <c r="Y299">
        <v>48</v>
      </c>
      <c r="Z299">
        <v>0</v>
      </c>
      <c r="AA299">
        <v>370</v>
      </c>
      <c r="AB299">
        <v>398</v>
      </c>
      <c r="AC299">
        <v>-7.04</v>
      </c>
      <c r="AD299">
        <v>413</v>
      </c>
      <c r="AE299">
        <v>498</v>
      </c>
      <c r="AF299">
        <v>-17.07</v>
      </c>
      <c r="AG299" t="s">
        <v>56</v>
      </c>
      <c r="AH299">
        <v>2015</v>
      </c>
      <c r="AI299" t="s">
        <v>54</v>
      </c>
      <c r="AJ299" t="s">
        <v>54</v>
      </c>
      <c r="AK299" t="s">
        <v>53</v>
      </c>
      <c r="AL299" t="s">
        <v>54</v>
      </c>
      <c r="AM299" t="s">
        <v>53</v>
      </c>
      <c r="AN299" t="s">
        <v>53</v>
      </c>
      <c r="AO299" t="s">
        <v>53</v>
      </c>
    </row>
    <row r="300" spans="1:41" x14ac:dyDescent="0.25">
      <c r="A300" t="s">
        <v>41</v>
      </c>
      <c r="B300" t="s">
        <v>42</v>
      </c>
      <c r="C300" t="s">
        <v>105</v>
      </c>
      <c r="D300">
        <v>117530</v>
      </c>
      <c r="E300">
        <v>23153</v>
      </c>
      <c r="F300" t="s">
        <v>289</v>
      </c>
      <c r="G300" t="s">
        <v>256</v>
      </c>
      <c r="H300" t="s">
        <v>46</v>
      </c>
      <c r="I300" t="s">
        <v>107</v>
      </c>
      <c r="J300" t="s">
        <v>108</v>
      </c>
      <c r="K300" t="s">
        <v>62</v>
      </c>
      <c r="L300" t="s">
        <v>50</v>
      </c>
      <c r="M300" t="s">
        <v>290</v>
      </c>
      <c r="N300" t="s">
        <v>52</v>
      </c>
      <c r="O300" t="s">
        <v>64</v>
      </c>
      <c r="P300">
        <v>12</v>
      </c>
      <c r="Q300" t="s">
        <v>65</v>
      </c>
      <c r="R300">
        <v>20.41076</v>
      </c>
      <c r="S300">
        <v>86.012169999999998</v>
      </c>
      <c r="T300" t="s">
        <v>57</v>
      </c>
      <c r="U300">
        <v>60</v>
      </c>
      <c r="V300">
        <v>58</v>
      </c>
      <c r="W300">
        <v>3.45</v>
      </c>
      <c r="X300">
        <v>48</v>
      </c>
      <c r="Y300">
        <v>62</v>
      </c>
      <c r="Z300">
        <v>-22.58</v>
      </c>
      <c r="AA300">
        <v>430</v>
      </c>
      <c r="AB300">
        <v>456</v>
      </c>
      <c r="AC300">
        <v>-5.7</v>
      </c>
      <c r="AD300">
        <v>461</v>
      </c>
      <c r="AE300">
        <v>560</v>
      </c>
      <c r="AF300">
        <v>-17.68</v>
      </c>
      <c r="AG300" t="s">
        <v>56</v>
      </c>
      <c r="AH300">
        <v>2015</v>
      </c>
      <c r="AI300" t="s">
        <v>54</v>
      </c>
      <c r="AJ300" t="s">
        <v>54</v>
      </c>
      <c r="AK300" t="s">
        <v>53</v>
      </c>
      <c r="AL300" t="s">
        <v>54</v>
      </c>
      <c r="AM300" t="s">
        <v>53</v>
      </c>
      <c r="AN300" t="s">
        <v>53</v>
      </c>
      <c r="AO300" t="s">
        <v>53</v>
      </c>
    </row>
    <row r="301" spans="1:41" x14ac:dyDescent="0.25">
      <c r="A301" t="s">
        <v>41</v>
      </c>
      <c r="B301" t="s">
        <v>42</v>
      </c>
      <c r="C301" t="s">
        <v>105</v>
      </c>
      <c r="D301">
        <v>117530</v>
      </c>
      <c r="E301">
        <v>23153</v>
      </c>
      <c r="F301" t="s">
        <v>289</v>
      </c>
      <c r="G301" t="s">
        <v>256</v>
      </c>
      <c r="H301" t="s">
        <v>46</v>
      </c>
      <c r="I301" t="s">
        <v>107</v>
      </c>
      <c r="J301" t="s">
        <v>108</v>
      </c>
      <c r="K301" t="s">
        <v>62</v>
      </c>
      <c r="L301" t="s">
        <v>50</v>
      </c>
      <c r="M301" t="s">
        <v>290</v>
      </c>
      <c r="N301" t="s">
        <v>52</v>
      </c>
      <c r="O301" t="s">
        <v>64</v>
      </c>
      <c r="P301">
        <v>12</v>
      </c>
      <c r="Q301" t="s">
        <v>65</v>
      </c>
      <c r="R301">
        <v>20.41076</v>
      </c>
      <c r="S301">
        <v>86.012169999999998</v>
      </c>
      <c r="T301" t="s">
        <v>58</v>
      </c>
      <c r="U301">
        <v>69</v>
      </c>
      <c r="V301">
        <v>61</v>
      </c>
      <c r="W301">
        <v>13.11</v>
      </c>
      <c r="X301">
        <v>57</v>
      </c>
      <c r="Y301">
        <v>77</v>
      </c>
      <c r="Z301">
        <v>-25.97</v>
      </c>
      <c r="AA301">
        <v>499</v>
      </c>
      <c r="AB301">
        <v>517</v>
      </c>
      <c r="AC301">
        <v>-3.48</v>
      </c>
      <c r="AD301">
        <v>518</v>
      </c>
      <c r="AE301">
        <v>637</v>
      </c>
      <c r="AF301">
        <v>-18.68</v>
      </c>
      <c r="AG301" t="s">
        <v>56</v>
      </c>
      <c r="AH301">
        <v>2015</v>
      </c>
      <c r="AI301" t="s">
        <v>54</v>
      </c>
      <c r="AJ301" t="s">
        <v>54</v>
      </c>
      <c r="AK301" t="s">
        <v>53</v>
      </c>
      <c r="AL301" t="s">
        <v>54</v>
      </c>
      <c r="AM301" t="s">
        <v>53</v>
      </c>
      <c r="AN301" t="s">
        <v>53</v>
      </c>
      <c r="AO301" t="s">
        <v>53</v>
      </c>
    </row>
    <row r="302" spans="1:41" x14ac:dyDescent="0.25">
      <c r="A302" t="s">
        <v>41</v>
      </c>
      <c r="B302" t="s">
        <v>42</v>
      </c>
      <c r="C302" t="s">
        <v>128</v>
      </c>
      <c r="D302">
        <v>117531</v>
      </c>
      <c r="E302">
        <v>18855</v>
      </c>
      <c r="F302" t="s">
        <v>291</v>
      </c>
      <c r="G302" t="s">
        <v>256</v>
      </c>
      <c r="H302" t="s">
        <v>46</v>
      </c>
      <c r="I302" t="s">
        <v>130</v>
      </c>
      <c r="J302" t="s">
        <v>131</v>
      </c>
      <c r="K302" t="s">
        <v>74</v>
      </c>
      <c r="L302" t="s">
        <v>50</v>
      </c>
      <c r="M302" t="s">
        <v>292</v>
      </c>
      <c r="N302" t="s">
        <v>52</v>
      </c>
      <c r="O302" t="s">
        <v>76</v>
      </c>
      <c r="P302">
        <v>224</v>
      </c>
      <c r="Q302" t="s">
        <v>65</v>
      </c>
      <c r="R302">
        <v>20.127030000000001</v>
      </c>
      <c r="S302">
        <v>85.104219999999998</v>
      </c>
      <c r="T302" t="s">
        <v>55</v>
      </c>
      <c r="U302">
        <v>60</v>
      </c>
      <c r="V302">
        <v>57.5</v>
      </c>
      <c r="W302">
        <v>4.3499999999999996</v>
      </c>
      <c r="X302">
        <v>0</v>
      </c>
      <c r="Y302">
        <v>0</v>
      </c>
      <c r="Z302" t="s">
        <v>54</v>
      </c>
      <c r="AA302">
        <v>344</v>
      </c>
      <c r="AB302">
        <v>353.5</v>
      </c>
      <c r="AC302">
        <v>-2.69</v>
      </c>
      <c r="AD302">
        <v>0</v>
      </c>
      <c r="AE302">
        <v>0</v>
      </c>
      <c r="AF302" t="s">
        <v>54</v>
      </c>
      <c r="AG302" t="s">
        <v>56</v>
      </c>
      <c r="AH302">
        <v>2015</v>
      </c>
      <c r="AI302" t="s">
        <v>54</v>
      </c>
      <c r="AJ302" t="s">
        <v>54</v>
      </c>
      <c r="AK302" t="s">
        <v>53</v>
      </c>
      <c r="AL302" t="s">
        <v>54</v>
      </c>
      <c r="AM302" t="s">
        <v>53</v>
      </c>
      <c r="AN302" t="s">
        <v>53</v>
      </c>
      <c r="AO302" t="s">
        <v>53</v>
      </c>
    </row>
    <row r="303" spans="1:41" x14ac:dyDescent="0.25">
      <c r="A303" t="s">
        <v>41</v>
      </c>
      <c r="B303" t="s">
        <v>42</v>
      </c>
      <c r="C303" t="s">
        <v>128</v>
      </c>
      <c r="D303">
        <v>117531</v>
      </c>
      <c r="E303">
        <v>18855</v>
      </c>
      <c r="F303" t="s">
        <v>291</v>
      </c>
      <c r="G303" t="s">
        <v>256</v>
      </c>
      <c r="H303" t="s">
        <v>46</v>
      </c>
      <c r="I303" t="s">
        <v>130</v>
      </c>
      <c r="J303" t="s">
        <v>131</v>
      </c>
      <c r="K303" t="s">
        <v>74</v>
      </c>
      <c r="L303" t="s">
        <v>50</v>
      </c>
      <c r="M303" t="s">
        <v>292</v>
      </c>
      <c r="N303" t="s">
        <v>52</v>
      </c>
      <c r="O303" t="s">
        <v>76</v>
      </c>
      <c r="P303">
        <v>224</v>
      </c>
      <c r="Q303" t="s">
        <v>65</v>
      </c>
      <c r="R303">
        <v>20.127030000000001</v>
      </c>
      <c r="S303">
        <v>85.104219999999998</v>
      </c>
      <c r="T303" t="s">
        <v>57</v>
      </c>
      <c r="U303">
        <v>64</v>
      </c>
      <c r="V303">
        <v>68.5</v>
      </c>
      <c r="W303">
        <v>-6.57</v>
      </c>
      <c r="X303">
        <v>0</v>
      </c>
      <c r="Y303">
        <v>0</v>
      </c>
      <c r="Z303" t="s">
        <v>54</v>
      </c>
      <c r="AA303">
        <v>408</v>
      </c>
      <c r="AB303">
        <v>422</v>
      </c>
      <c r="AC303">
        <v>-3.32</v>
      </c>
      <c r="AD303">
        <v>0</v>
      </c>
      <c r="AE303">
        <v>0</v>
      </c>
      <c r="AF303" t="s">
        <v>54</v>
      </c>
      <c r="AG303" t="s">
        <v>56</v>
      </c>
      <c r="AH303">
        <v>2015</v>
      </c>
      <c r="AI303" t="s">
        <v>54</v>
      </c>
      <c r="AJ303" t="s">
        <v>54</v>
      </c>
      <c r="AK303" t="s">
        <v>53</v>
      </c>
      <c r="AL303" t="s">
        <v>54</v>
      </c>
      <c r="AM303" t="s">
        <v>53</v>
      </c>
      <c r="AN303" t="s">
        <v>53</v>
      </c>
      <c r="AO303" t="s">
        <v>53</v>
      </c>
    </row>
    <row r="304" spans="1:41" x14ac:dyDescent="0.25">
      <c r="A304" t="s">
        <v>41</v>
      </c>
      <c r="B304" t="s">
        <v>42</v>
      </c>
      <c r="C304" t="s">
        <v>128</v>
      </c>
      <c r="D304">
        <v>117531</v>
      </c>
      <c r="E304">
        <v>18855</v>
      </c>
      <c r="F304" t="s">
        <v>291</v>
      </c>
      <c r="G304" t="s">
        <v>256</v>
      </c>
      <c r="H304" t="s">
        <v>46</v>
      </c>
      <c r="I304" t="s">
        <v>130</v>
      </c>
      <c r="J304" t="s">
        <v>131</v>
      </c>
      <c r="K304" t="s">
        <v>74</v>
      </c>
      <c r="L304" t="s">
        <v>50</v>
      </c>
      <c r="M304" t="s">
        <v>292</v>
      </c>
      <c r="N304" t="s">
        <v>52</v>
      </c>
      <c r="O304" t="s">
        <v>76</v>
      </c>
      <c r="P304">
        <v>224</v>
      </c>
      <c r="Q304" t="s">
        <v>65</v>
      </c>
      <c r="R304">
        <v>20.127030000000001</v>
      </c>
      <c r="S304">
        <v>85.104219999999998</v>
      </c>
      <c r="T304" t="s">
        <v>58</v>
      </c>
      <c r="U304">
        <v>61</v>
      </c>
      <c r="V304">
        <v>55.5</v>
      </c>
      <c r="W304">
        <v>9.91</v>
      </c>
      <c r="X304">
        <v>0</v>
      </c>
      <c r="Y304">
        <v>0</v>
      </c>
      <c r="Z304" t="s">
        <v>54</v>
      </c>
      <c r="AA304">
        <v>469</v>
      </c>
      <c r="AB304">
        <v>477.5</v>
      </c>
      <c r="AC304">
        <v>-1.78</v>
      </c>
      <c r="AD304">
        <v>0</v>
      </c>
      <c r="AE304">
        <v>0</v>
      </c>
      <c r="AF304" t="s">
        <v>54</v>
      </c>
      <c r="AG304" t="s">
        <v>56</v>
      </c>
      <c r="AH304">
        <v>2015</v>
      </c>
      <c r="AI304" t="s">
        <v>54</v>
      </c>
      <c r="AJ304" t="s">
        <v>54</v>
      </c>
      <c r="AK304" t="s">
        <v>53</v>
      </c>
      <c r="AL304" t="s">
        <v>54</v>
      </c>
      <c r="AM304" t="s">
        <v>53</v>
      </c>
      <c r="AN304" t="s">
        <v>53</v>
      </c>
      <c r="AO304" t="s">
        <v>53</v>
      </c>
    </row>
    <row r="305" spans="1:41" x14ac:dyDescent="0.25">
      <c r="A305" t="s">
        <v>41</v>
      </c>
      <c r="B305" t="s">
        <v>42</v>
      </c>
      <c r="C305" t="s">
        <v>128</v>
      </c>
      <c r="D305">
        <v>117532</v>
      </c>
      <c r="E305">
        <v>257117532</v>
      </c>
      <c r="F305" t="s">
        <v>291</v>
      </c>
      <c r="G305" t="s">
        <v>256</v>
      </c>
      <c r="H305" t="s">
        <v>46</v>
      </c>
      <c r="I305" t="s">
        <v>130</v>
      </c>
      <c r="J305" t="s">
        <v>131</v>
      </c>
      <c r="K305" t="s">
        <v>74</v>
      </c>
      <c r="L305" t="s">
        <v>50</v>
      </c>
      <c r="M305" t="s">
        <v>292</v>
      </c>
      <c r="N305" t="s">
        <v>103</v>
      </c>
      <c r="O305" t="s">
        <v>76</v>
      </c>
      <c r="P305">
        <v>57</v>
      </c>
      <c r="Q305" t="s">
        <v>65</v>
      </c>
      <c r="R305">
        <v>20.137339999999998</v>
      </c>
      <c r="S305">
        <v>85.151079999999993</v>
      </c>
      <c r="T305" t="s">
        <v>55</v>
      </c>
      <c r="U305">
        <v>0</v>
      </c>
      <c r="V305">
        <v>0</v>
      </c>
      <c r="W305" t="s">
        <v>54</v>
      </c>
      <c r="X305">
        <v>84</v>
      </c>
      <c r="Y305">
        <v>86.5</v>
      </c>
      <c r="Z305">
        <v>-2.89</v>
      </c>
      <c r="AA305">
        <v>0</v>
      </c>
      <c r="AB305">
        <v>0</v>
      </c>
      <c r="AC305" t="s">
        <v>54</v>
      </c>
      <c r="AD305">
        <v>720</v>
      </c>
      <c r="AE305">
        <v>705.5</v>
      </c>
      <c r="AF305">
        <v>2.06</v>
      </c>
      <c r="AG305" t="s">
        <v>56</v>
      </c>
      <c r="AH305">
        <v>2015</v>
      </c>
      <c r="AI305" t="s">
        <v>54</v>
      </c>
      <c r="AJ305" t="s">
        <v>54</v>
      </c>
      <c r="AK305" t="s">
        <v>53</v>
      </c>
      <c r="AL305" t="s">
        <v>54</v>
      </c>
      <c r="AM305" t="s">
        <v>53</v>
      </c>
      <c r="AN305" t="s">
        <v>53</v>
      </c>
      <c r="AO305" t="s">
        <v>53</v>
      </c>
    </row>
    <row r="306" spans="1:41" x14ac:dyDescent="0.25">
      <c r="A306" t="s">
        <v>41</v>
      </c>
      <c r="B306" t="s">
        <v>42</v>
      </c>
      <c r="C306" t="s">
        <v>128</v>
      </c>
      <c r="D306">
        <v>117532</v>
      </c>
      <c r="E306">
        <v>257117532</v>
      </c>
      <c r="F306" t="s">
        <v>291</v>
      </c>
      <c r="G306" t="s">
        <v>256</v>
      </c>
      <c r="H306" t="s">
        <v>46</v>
      </c>
      <c r="I306" t="s">
        <v>130</v>
      </c>
      <c r="J306" t="s">
        <v>131</v>
      </c>
      <c r="K306" t="s">
        <v>74</v>
      </c>
      <c r="L306" t="s">
        <v>50</v>
      </c>
      <c r="M306" t="s">
        <v>292</v>
      </c>
      <c r="N306" t="s">
        <v>103</v>
      </c>
      <c r="O306" t="s">
        <v>76</v>
      </c>
      <c r="P306">
        <v>57</v>
      </c>
      <c r="Q306" t="s">
        <v>65</v>
      </c>
      <c r="R306">
        <v>20.137339999999998</v>
      </c>
      <c r="S306">
        <v>85.151079999999993</v>
      </c>
      <c r="T306" t="s">
        <v>57</v>
      </c>
      <c r="U306">
        <v>0</v>
      </c>
      <c r="V306">
        <v>0</v>
      </c>
      <c r="W306" t="s">
        <v>54</v>
      </c>
      <c r="X306">
        <v>129</v>
      </c>
      <c r="Y306">
        <v>89.5</v>
      </c>
      <c r="Z306">
        <v>44.13</v>
      </c>
      <c r="AA306">
        <v>0</v>
      </c>
      <c r="AB306">
        <v>0</v>
      </c>
      <c r="AC306" t="s">
        <v>54</v>
      </c>
      <c r="AD306">
        <v>849</v>
      </c>
      <c r="AE306">
        <v>795</v>
      </c>
      <c r="AF306">
        <v>6.79</v>
      </c>
      <c r="AG306" t="s">
        <v>56</v>
      </c>
      <c r="AH306">
        <v>2015</v>
      </c>
      <c r="AI306" t="s">
        <v>54</v>
      </c>
      <c r="AJ306" t="s">
        <v>54</v>
      </c>
      <c r="AK306" t="s">
        <v>53</v>
      </c>
      <c r="AL306" t="s">
        <v>54</v>
      </c>
      <c r="AM306" t="s">
        <v>53</v>
      </c>
      <c r="AN306" t="s">
        <v>53</v>
      </c>
      <c r="AO306" t="s">
        <v>53</v>
      </c>
    </row>
    <row r="307" spans="1:41" x14ac:dyDescent="0.25">
      <c r="A307" t="s">
        <v>41</v>
      </c>
      <c r="B307" t="s">
        <v>42</v>
      </c>
      <c r="C307" t="s">
        <v>128</v>
      </c>
      <c r="D307">
        <v>117532</v>
      </c>
      <c r="E307">
        <v>257117532</v>
      </c>
      <c r="F307" t="s">
        <v>291</v>
      </c>
      <c r="G307" t="s">
        <v>256</v>
      </c>
      <c r="H307" t="s">
        <v>46</v>
      </c>
      <c r="I307" t="s">
        <v>130</v>
      </c>
      <c r="J307" t="s">
        <v>131</v>
      </c>
      <c r="K307" t="s">
        <v>74</v>
      </c>
      <c r="L307" t="s">
        <v>50</v>
      </c>
      <c r="M307" t="s">
        <v>292</v>
      </c>
      <c r="N307" t="s">
        <v>103</v>
      </c>
      <c r="O307" t="s">
        <v>76</v>
      </c>
      <c r="P307">
        <v>57</v>
      </c>
      <c r="Q307" t="s">
        <v>65</v>
      </c>
      <c r="R307">
        <v>20.137339999999998</v>
      </c>
      <c r="S307">
        <v>85.151079999999993</v>
      </c>
      <c r="T307" t="s">
        <v>58</v>
      </c>
      <c r="U307">
        <v>0</v>
      </c>
      <c r="V307">
        <v>0</v>
      </c>
      <c r="W307" t="s">
        <v>54</v>
      </c>
      <c r="X307">
        <v>120</v>
      </c>
      <c r="Y307">
        <v>106.5</v>
      </c>
      <c r="Z307">
        <v>12.68</v>
      </c>
      <c r="AA307">
        <v>0</v>
      </c>
      <c r="AB307">
        <v>0</v>
      </c>
      <c r="AC307" t="s">
        <v>54</v>
      </c>
      <c r="AD307">
        <v>969</v>
      </c>
      <c r="AE307">
        <v>901.5</v>
      </c>
      <c r="AF307">
        <v>7.49</v>
      </c>
      <c r="AG307" t="s">
        <v>56</v>
      </c>
      <c r="AH307">
        <v>2015</v>
      </c>
      <c r="AI307" t="s">
        <v>54</v>
      </c>
      <c r="AJ307" t="s">
        <v>54</v>
      </c>
      <c r="AK307" t="s">
        <v>53</v>
      </c>
      <c r="AL307" t="s">
        <v>54</v>
      </c>
      <c r="AM307" t="s">
        <v>53</v>
      </c>
      <c r="AN307" t="s">
        <v>53</v>
      </c>
      <c r="AO307" t="s">
        <v>53</v>
      </c>
    </row>
    <row r="308" spans="1:41" x14ac:dyDescent="0.25">
      <c r="A308" t="s">
        <v>41</v>
      </c>
      <c r="B308" t="s">
        <v>42</v>
      </c>
      <c r="C308" t="s">
        <v>128</v>
      </c>
      <c r="D308">
        <v>117533</v>
      </c>
      <c r="E308">
        <v>18884</v>
      </c>
      <c r="F308" t="s">
        <v>293</v>
      </c>
      <c r="G308" t="s">
        <v>256</v>
      </c>
      <c r="H308" t="s">
        <v>46</v>
      </c>
      <c r="I308" t="s">
        <v>171</v>
      </c>
      <c r="J308" t="s">
        <v>172</v>
      </c>
      <c r="K308" t="s">
        <v>74</v>
      </c>
      <c r="L308" t="s">
        <v>50</v>
      </c>
      <c r="M308" t="s">
        <v>294</v>
      </c>
      <c r="N308" t="s">
        <v>103</v>
      </c>
      <c r="O308" t="s">
        <v>76</v>
      </c>
      <c r="P308">
        <v>5</v>
      </c>
      <c r="Q308" t="s">
        <v>65</v>
      </c>
      <c r="R308">
        <v>19.749320000000001</v>
      </c>
      <c r="S308">
        <v>85.207599999999999</v>
      </c>
      <c r="T308" t="s">
        <v>55</v>
      </c>
      <c r="U308">
        <v>56</v>
      </c>
      <c r="V308">
        <v>57</v>
      </c>
      <c r="W308">
        <v>-1.75</v>
      </c>
      <c r="X308">
        <v>40</v>
      </c>
      <c r="Y308">
        <v>45</v>
      </c>
      <c r="Z308">
        <v>-11.11</v>
      </c>
      <c r="AA308">
        <v>332</v>
      </c>
      <c r="AB308">
        <v>358.5</v>
      </c>
      <c r="AC308">
        <v>-7.39</v>
      </c>
      <c r="AD308">
        <v>294</v>
      </c>
      <c r="AE308">
        <v>307.5</v>
      </c>
      <c r="AF308">
        <v>-4.3899999999999997</v>
      </c>
      <c r="AG308" t="s">
        <v>56</v>
      </c>
      <c r="AH308">
        <v>2015</v>
      </c>
      <c r="AI308" t="s">
        <v>54</v>
      </c>
      <c r="AJ308" t="s">
        <v>54</v>
      </c>
      <c r="AK308" t="s">
        <v>53</v>
      </c>
      <c r="AL308" t="s">
        <v>54</v>
      </c>
      <c r="AM308" t="s">
        <v>53</v>
      </c>
      <c r="AN308" t="s">
        <v>53</v>
      </c>
      <c r="AO308" t="s">
        <v>53</v>
      </c>
    </row>
    <row r="309" spans="1:41" x14ac:dyDescent="0.25">
      <c r="A309" t="s">
        <v>41</v>
      </c>
      <c r="B309" t="s">
        <v>42</v>
      </c>
      <c r="C309" t="s">
        <v>128</v>
      </c>
      <c r="D309">
        <v>117533</v>
      </c>
      <c r="E309">
        <v>18884</v>
      </c>
      <c r="F309" t="s">
        <v>293</v>
      </c>
      <c r="G309" t="s">
        <v>256</v>
      </c>
      <c r="H309" t="s">
        <v>46</v>
      </c>
      <c r="I309" t="s">
        <v>171</v>
      </c>
      <c r="J309" t="s">
        <v>172</v>
      </c>
      <c r="K309" t="s">
        <v>74</v>
      </c>
      <c r="L309" t="s">
        <v>50</v>
      </c>
      <c r="M309" t="s">
        <v>294</v>
      </c>
      <c r="N309" t="s">
        <v>103</v>
      </c>
      <c r="O309" t="s">
        <v>76</v>
      </c>
      <c r="P309">
        <v>5</v>
      </c>
      <c r="Q309" t="s">
        <v>65</v>
      </c>
      <c r="R309">
        <v>19.749320000000001</v>
      </c>
      <c r="S309">
        <v>85.207599999999999</v>
      </c>
      <c r="T309" t="s">
        <v>57</v>
      </c>
      <c r="U309">
        <v>65</v>
      </c>
      <c r="V309">
        <v>69.5</v>
      </c>
      <c r="W309">
        <v>-6.47</v>
      </c>
      <c r="X309">
        <v>61</v>
      </c>
      <c r="Y309">
        <v>50.5</v>
      </c>
      <c r="Z309">
        <v>20.79</v>
      </c>
      <c r="AA309">
        <v>397</v>
      </c>
      <c r="AB309">
        <v>428</v>
      </c>
      <c r="AC309">
        <v>-7.24</v>
      </c>
      <c r="AD309">
        <v>355</v>
      </c>
      <c r="AE309">
        <v>358</v>
      </c>
      <c r="AF309">
        <v>-0.84</v>
      </c>
      <c r="AG309" t="s">
        <v>56</v>
      </c>
      <c r="AH309">
        <v>2015</v>
      </c>
      <c r="AI309" t="s">
        <v>54</v>
      </c>
      <c r="AJ309" t="s">
        <v>54</v>
      </c>
      <c r="AK309" t="s">
        <v>53</v>
      </c>
      <c r="AL309" t="s">
        <v>54</v>
      </c>
      <c r="AM309" t="s">
        <v>53</v>
      </c>
      <c r="AN309" t="s">
        <v>53</v>
      </c>
      <c r="AO309" t="s">
        <v>53</v>
      </c>
    </row>
    <row r="310" spans="1:41" x14ac:dyDescent="0.25">
      <c r="A310" t="s">
        <v>41</v>
      </c>
      <c r="B310" t="s">
        <v>42</v>
      </c>
      <c r="C310" t="s">
        <v>128</v>
      </c>
      <c r="D310">
        <v>117533</v>
      </c>
      <c r="E310">
        <v>18884</v>
      </c>
      <c r="F310" t="s">
        <v>293</v>
      </c>
      <c r="G310" t="s">
        <v>256</v>
      </c>
      <c r="H310" t="s">
        <v>46</v>
      </c>
      <c r="I310" t="s">
        <v>171</v>
      </c>
      <c r="J310" t="s">
        <v>172</v>
      </c>
      <c r="K310" t="s">
        <v>74</v>
      </c>
      <c r="L310" t="s">
        <v>50</v>
      </c>
      <c r="M310" t="s">
        <v>294</v>
      </c>
      <c r="N310" t="s">
        <v>103</v>
      </c>
      <c r="O310" t="s">
        <v>76</v>
      </c>
      <c r="P310">
        <v>5</v>
      </c>
      <c r="Q310" t="s">
        <v>65</v>
      </c>
      <c r="R310">
        <v>19.749320000000001</v>
      </c>
      <c r="S310">
        <v>85.207599999999999</v>
      </c>
      <c r="T310" t="s">
        <v>58</v>
      </c>
      <c r="U310">
        <v>56</v>
      </c>
      <c r="V310">
        <v>48.5</v>
      </c>
      <c r="W310">
        <v>15.46</v>
      </c>
      <c r="X310">
        <v>46</v>
      </c>
      <c r="Y310">
        <v>41.5</v>
      </c>
      <c r="Z310">
        <v>10.84</v>
      </c>
      <c r="AA310">
        <v>453</v>
      </c>
      <c r="AB310">
        <v>476.5</v>
      </c>
      <c r="AC310">
        <v>-4.93</v>
      </c>
      <c r="AD310">
        <v>401</v>
      </c>
      <c r="AE310">
        <v>399.5</v>
      </c>
      <c r="AF310">
        <v>0.38</v>
      </c>
      <c r="AG310" t="s">
        <v>56</v>
      </c>
      <c r="AH310">
        <v>2015</v>
      </c>
      <c r="AI310" t="s">
        <v>54</v>
      </c>
      <c r="AJ310" t="s">
        <v>54</v>
      </c>
      <c r="AK310" t="s">
        <v>53</v>
      </c>
      <c r="AL310" t="s">
        <v>54</v>
      </c>
      <c r="AM310" t="s">
        <v>53</v>
      </c>
      <c r="AN310" t="s">
        <v>53</v>
      </c>
      <c r="AO310" t="s">
        <v>53</v>
      </c>
    </row>
    <row r="311" spans="1:41" x14ac:dyDescent="0.25">
      <c r="A311" t="s">
        <v>41</v>
      </c>
      <c r="B311" t="s">
        <v>42</v>
      </c>
      <c r="C311" t="s">
        <v>156</v>
      </c>
      <c r="D311">
        <v>117534</v>
      </c>
      <c r="E311">
        <v>26544</v>
      </c>
      <c r="F311" t="s">
        <v>295</v>
      </c>
      <c r="G311" t="s">
        <v>256</v>
      </c>
      <c r="H311" t="s">
        <v>46</v>
      </c>
      <c r="I311" t="s">
        <v>201</v>
      </c>
      <c r="J311" t="s">
        <v>202</v>
      </c>
      <c r="K311" t="s">
        <v>49</v>
      </c>
      <c r="L311" t="s">
        <v>50</v>
      </c>
      <c r="M311" t="s">
        <v>296</v>
      </c>
      <c r="N311" t="s">
        <v>52</v>
      </c>
      <c r="O311" t="s">
        <v>53</v>
      </c>
      <c r="P311" t="s">
        <v>53</v>
      </c>
      <c r="Q311" t="s">
        <v>65</v>
      </c>
      <c r="R311">
        <v>20.305510000000002</v>
      </c>
      <c r="S311">
        <v>86.637780000000006</v>
      </c>
      <c r="T311" t="s">
        <v>55</v>
      </c>
      <c r="U311">
        <v>73</v>
      </c>
      <c r="V311">
        <v>67.5</v>
      </c>
      <c r="W311">
        <v>8.15</v>
      </c>
      <c r="X311">
        <v>472</v>
      </c>
      <c r="Y311">
        <v>506.5</v>
      </c>
      <c r="Z311">
        <v>-6.81</v>
      </c>
      <c r="AA311">
        <v>385</v>
      </c>
      <c r="AB311">
        <v>396</v>
      </c>
      <c r="AC311">
        <v>-2.78</v>
      </c>
      <c r="AD311">
        <v>3282</v>
      </c>
      <c r="AE311">
        <v>3311</v>
      </c>
      <c r="AF311">
        <v>-0.88</v>
      </c>
      <c r="AG311" t="s">
        <v>56</v>
      </c>
      <c r="AH311">
        <v>2015</v>
      </c>
      <c r="AI311" t="s">
        <v>54</v>
      </c>
      <c r="AJ311" t="s">
        <v>54</v>
      </c>
      <c r="AK311" t="s">
        <v>53</v>
      </c>
      <c r="AL311" t="s">
        <v>54</v>
      </c>
      <c r="AM311" t="s">
        <v>53</v>
      </c>
      <c r="AN311" t="s">
        <v>53</v>
      </c>
      <c r="AO311" t="s">
        <v>53</v>
      </c>
    </row>
    <row r="312" spans="1:41" x14ac:dyDescent="0.25">
      <c r="A312" t="s">
        <v>41</v>
      </c>
      <c r="B312" t="s">
        <v>42</v>
      </c>
      <c r="C312" t="s">
        <v>156</v>
      </c>
      <c r="D312">
        <v>117534</v>
      </c>
      <c r="E312">
        <v>26544</v>
      </c>
      <c r="F312" t="s">
        <v>295</v>
      </c>
      <c r="G312" t="s">
        <v>256</v>
      </c>
      <c r="H312" t="s">
        <v>46</v>
      </c>
      <c r="I312" t="s">
        <v>201</v>
      </c>
      <c r="J312" t="s">
        <v>202</v>
      </c>
      <c r="K312" t="s">
        <v>49</v>
      </c>
      <c r="L312" t="s">
        <v>50</v>
      </c>
      <c r="M312" t="s">
        <v>296</v>
      </c>
      <c r="N312" t="s">
        <v>52</v>
      </c>
      <c r="O312" t="s">
        <v>53</v>
      </c>
      <c r="P312" t="s">
        <v>53</v>
      </c>
      <c r="Q312" t="s">
        <v>65</v>
      </c>
      <c r="R312">
        <v>20.305510000000002</v>
      </c>
      <c r="S312">
        <v>86.637780000000006</v>
      </c>
      <c r="T312" t="s">
        <v>57</v>
      </c>
      <c r="U312">
        <v>63</v>
      </c>
      <c r="V312">
        <v>68.5</v>
      </c>
      <c r="W312">
        <v>-8.0299999999999994</v>
      </c>
      <c r="X312">
        <v>442</v>
      </c>
      <c r="Y312">
        <v>472.5</v>
      </c>
      <c r="Z312">
        <v>-6.46</v>
      </c>
      <c r="AA312">
        <v>448</v>
      </c>
      <c r="AB312">
        <v>464.5</v>
      </c>
      <c r="AC312">
        <v>-3.55</v>
      </c>
      <c r="AD312">
        <v>3724</v>
      </c>
      <c r="AE312">
        <v>3783.5</v>
      </c>
      <c r="AF312">
        <v>-1.57</v>
      </c>
      <c r="AG312" t="s">
        <v>56</v>
      </c>
      <c r="AH312">
        <v>2015</v>
      </c>
      <c r="AI312" t="s">
        <v>54</v>
      </c>
      <c r="AJ312" t="s">
        <v>54</v>
      </c>
      <c r="AK312" t="s">
        <v>53</v>
      </c>
      <c r="AL312" t="s">
        <v>54</v>
      </c>
      <c r="AM312" t="s">
        <v>53</v>
      </c>
      <c r="AN312" t="s">
        <v>53</v>
      </c>
      <c r="AO312" t="s">
        <v>53</v>
      </c>
    </row>
    <row r="313" spans="1:41" x14ac:dyDescent="0.25">
      <c r="A313" t="s">
        <v>41</v>
      </c>
      <c r="B313" t="s">
        <v>42</v>
      </c>
      <c r="C313" t="s">
        <v>156</v>
      </c>
      <c r="D313">
        <v>117534</v>
      </c>
      <c r="E313">
        <v>26544</v>
      </c>
      <c r="F313" t="s">
        <v>295</v>
      </c>
      <c r="G313" t="s">
        <v>256</v>
      </c>
      <c r="H313" t="s">
        <v>46</v>
      </c>
      <c r="I313" t="s">
        <v>201</v>
      </c>
      <c r="J313" t="s">
        <v>202</v>
      </c>
      <c r="K313" t="s">
        <v>49</v>
      </c>
      <c r="L313" t="s">
        <v>50</v>
      </c>
      <c r="M313" t="s">
        <v>296</v>
      </c>
      <c r="N313" t="s">
        <v>52</v>
      </c>
      <c r="O313" t="s">
        <v>53</v>
      </c>
      <c r="P313" t="s">
        <v>53</v>
      </c>
      <c r="Q313" t="s">
        <v>65</v>
      </c>
      <c r="R313">
        <v>20.305510000000002</v>
      </c>
      <c r="S313">
        <v>86.637780000000006</v>
      </c>
      <c r="T313" t="s">
        <v>58</v>
      </c>
      <c r="U313">
        <v>59</v>
      </c>
      <c r="V313">
        <v>66</v>
      </c>
      <c r="W313">
        <v>-10.61</v>
      </c>
      <c r="X313">
        <v>467</v>
      </c>
      <c r="Y313">
        <v>498</v>
      </c>
      <c r="Z313">
        <v>-6.22</v>
      </c>
      <c r="AA313">
        <v>507</v>
      </c>
      <c r="AB313">
        <v>530.5</v>
      </c>
      <c r="AC313">
        <v>-4.43</v>
      </c>
      <c r="AD313">
        <v>4191</v>
      </c>
      <c r="AE313">
        <v>4281.5</v>
      </c>
      <c r="AF313">
        <v>-2.11</v>
      </c>
      <c r="AG313" t="s">
        <v>56</v>
      </c>
      <c r="AH313">
        <v>2015</v>
      </c>
      <c r="AI313" t="s">
        <v>54</v>
      </c>
      <c r="AJ313" t="s">
        <v>54</v>
      </c>
      <c r="AK313" t="s">
        <v>53</v>
      </c>
      <c r="AL313" t="s">
        <v>54</v>
      </c>
      <c r="AM313" t="s">
        <v>53</v>
      </c>
      <c r="AN313" t="s">
        <v>53</v>
      </c>
      <c r="AO313" t="s">
        <v>53</v>
      </c>
    </row>
    <row r="314" spans="1:41" x14ac:dyDescent="0.25">
      <c r="A314" t="s">
        <v>41</v>
      </c>
      <c r="B314" t="s">
        <v>42</v>
      </c>
      <c r="C314" t="s">
        <v>90</v>
      </c>
      <c r="D314">
        <v>117535</v>
      </c>
      <c r="E314">
        <v>27927</v>
      </c>
      <c r="F314" t="s">
        <v>297</v>
      </c>
      <c r="G314" t="s">
        <v>256</v>
      </c>
      <c r="H314" t="s">
        <v>46</v>
      </c>
      <c r="I314" t="s">
        <v>92</v>
      </c>
      <c r="J314" t="s">
        <v>93</v>
      </c>
      <c r="K314" t="s">
        <v>74</v>
      </c>
      <c r="L314" t="s">
        <v>50</v>
      </c>
      <c r="M314" t="s">
        <v>298</v>
      </c>
      <c r="N314" t="s">
        <v>52</v>
      </c>
      <c r="O314" t="s">
        <v>76</v>
      </c>
      <c r="P314">
        <v>5</v>
      </c>
      <c r="Q314" t="s">
        <v>65</v>
      </c>
      <c r="R314">
        <v>20.813880000000001</v>
      </c>
      <c r="S314">
        <v>86.190470000000005</v>
      </c>
      <c r="T314" t="s">
        <v>55</v>
      </c>
      <c r="U314">
        <v>4</v>
      </c>
      <c r="V314">
        <v>28</v>
      </c>
      <c r="W314">
        <v>-85.71</v>
      </c>
      <c r="X314">
        <v>8</v>
      </c>
      <c r="Y314">
        <v>32</v>
      </c>
      <c r="Z314">
        <v>-75</v>
      </c>
      <c r="AA314">
        <v>76</v>
      </c>
      <c r="AB314">
        <v>136</v>
      </c>
      <c r="AC314">
        <v>-44.12</v>
      </c>
      <c r="AD314">
        <v>128</v>
      </c>
      <c r="AE314">
        <v>212</v>
      </c>
      <c r="AF314">
        <v>-39.619999999999997</v>
      </c>
      <c r="AG314" t="s">
        <v>56</v>
      </c>
      <c r="AH314">
        <v>2015</v>
      </c>
      <c r="AI314" t="s">
        <v>54</v>
      </c>
      <c r="AJ314" t="s">
        <v>54</v>
      </c>
      <c r="AK314" t="s">
        <v>53</v>
      </c>
      <c r="AL314" t="s">
        <v>54</v>
      </c>
      <c r="AM314" t="s">
        <v>53</v>
      </c>
      <c r="AN314" t="s">
        <v>53</v>
      </c>
      <c r="AO314" t="s">
        <v>53</v>
      </c>
    </row>
    <row r="315" spans="1:41" x14ac:dyDescent="0.25">
      <c r="A315" t="s">
        <v>41</v>
      </c>
      <c r="B315" t="s">
        <v>42</v>
      </c>
      <c r="C315" t="s">
        <v>90</v>
      </c>
      <c r="D315">
        <v>117535</v>
      </c>
      <c r="E315">
        <v>27927</v>
      </c>
      <c r="F315" t="s">
        <v>297</v>
      </c>
      <c r="G315" t="s">
        <v>256</v>
      </c>
      <c r="H315" t="s">
        <v>46</v>
      </c>
      <c r="I315" t="s">
        <v>92</v>
      </c>
      <c r="J315" t="s">
        <v>93</v>
      </c>
      <c r="K315" t="s">
        <v>74</v>
      </c>
      <c r="L315" t="s">
        <v>50</v>
      </c>
      <c r="M315" t="s">
        <v>298</v>
      </c>
      <c r="N315" t="s">
        <v>52</v>
      </c>
      <c r="O315" t="s">
        <v>76</v>
      </c>
      <c r="P315">
        <v>5</v>
      </c>
      <c r="Q315" t="s">
        <v>65</v>
      </c>
      <c r="R315">
        <v>20.813880000000001</v>
      </c>
      <c r="S315">
        <v>86.190470000000005</v>
      </c>
      <c r="T315" t="s">
        <v>57</v>
      </c>
      <c r="U315">
        <v>12</v>
      </c>
      <c r="V315">
        <v>40</v>
      </c>
      <c r="W315">
        <v>-70</v>
      </c>
      <c r="X315">
        <v>12</v>
      </c>
      <c r="Y315">
        <v>56</v>
      </c>
      <c r="Z315">
        <v>-78.569999999999993</v>
      </c>
      <c r="AA315">
        <v>88</v>
      </c>
      <c r="AB315">
        <v>176</v>
      </c>
      <c r="AC315">
        <v>-50</v>
      </c>
      <c r="AD315">
        <v>140</v>
      </c>
      <c r="AE315">
        <v>268</v>
      </c>
      <c r="AF315">
        <v>-47.76</v>
      </c>
      <c r="AG315" t="s">
        <v>56</v>
      </c>
      <c r="AH315">
        <v>2015</v>
      </c>
      <c r="AI315" t="s">
        <v>54</v>
      </c>
      <c r="AJ315" t="s">
        <v>54</v>
      </c>
      <c r="AK315" t="s">
        <v>53</v>
      </c>
      <c r="AL315" t="s">
        <v>54</v>
      </c>
      <c r="AM315" t="s">
        <v>53</v>
      </c>
      <c r="AN315" t="s">
        <v>53</v>
      </c>
      <c r="AO315" t="s">
        <v>53</v>
      </c>
    </row>
    <row r="316" spans="1:41" x14ac:dyDescent="0.25">
      <c r="A316" t="s">
        <v>41</v>
      </c>
      <c r="B316" t="s">
        <v>42</v>
      </c>
      <c r="C316" t="s">
        <v>90</v>
      </c>
      <c r="D316">
        <v>117535</v>
      </c>
      <c r="E316">
        <v>27927</v>
      </c>
      <c r="F316" t="s">
        <v>297</v>
      </c>
      <c r="G316" t="s">
        <v>256</v>
      </c>
      <c r="H316" t="s">
        <v>46</v>
      </c>
      <c r="I316" t="s">
        <v>92</v>
      </c>
      <c r="J316" t="s">
        <v>93</v>
      </c>
      <c r="K316" t="s">
        <v>74</v>
      </c>
      <c r="L316" t="s">
        <v>50</v>
      </c>
      <c r="M316" t="s">
        <v>298</v>
      </c>
      <c r="N316" t="s">
        <v>52</v>
      </c>
      <c r="O316" t="s">
        <v>76</v>
      </c>
      <c r="P316">
        <v>5</v>
      </c>
      <c r="Q316" t="s">
        <v>65</v>
      </c>
      <c r="R316">
        <v>20.813880000000001</v>
      </c>
      <c r="S316">
        <v>86.190470000000005</v>
      </c>
      <c r="T316" t="s">
        <v>58</v>
      </c>
      <c r="U316">
        <v>0</v>
      </c>
      <c r="V316">
        <v>32</v>
      </c>
      <c r="W316">
        <v>-100</v>
      </c>
      <c r="X316">
        <v>0</v>
      </c>
      <c r="Y316">
        <v>52</v>
      </c>
      <c r="Z316">
        <v>-100</v>
      </c>
      <c r="AA316">
        <v>88</v>
      </c>
      <c r="AB316">
        <v>208</v>
      </c>
      <c r="AC316">
        <v>-57.69</v>
      </c>
      <c r="AD316">
        <v>140</v>
      </c>
      <c r="AE316">
        <v>320</v>
      </c>
      <c r="AF316">
        <v>-56.25</v>
      </c>
      <c r="AG316" t="s">
        <v>56</v>
      </c>
      <c r="AH316">
        <v>2015</v>
      </c>
      <c r="AI316" t="s">
        <v>54</v>
      </c>
      <c r="AJ316" t="s">
        <v>54</v>
      </c>
      <c r="AK316" t="s">
        <v>53</v>
      </c>
      <c r="AL316" t="s">
        <v>54</v>
      </c>
      <c r="AM316" t="s">
        <v>53</v>
      </c>
      <c r="AN316" t="s">
        <v>53</v>
      </c>
      <c r="AO316" t="s">
        <v>53</v>
      </c>
    </row>
    <row r="317" spans="1:41" x14ac:dyDescent="0.25">
      <c r="A317" t="s">
        <v>41</v>
      </c>
      <c r="B317" t="s">
        <v>42</v>
      </c>
      <c r="C317" t="s">
        <v>128</v>
      </c>
      <c r="D317">
        <v>117536</v>
      </c>
      <c r="E317">
        <v>18886</v>
      </c>
      <c r="F317" t="s">
        <v>299</v>
      </c>
      <c r="G317" t="s">
        <v>256</v>
      </c>
      <c r="H317" t="s">
        <v>46</v>
      </c>
      <c r="I317" t="s">
        <v>171</v>
      </c>
      <c r="J317" t="s">
        <v>172</v>
      </c>
      <c r="K317" t="s">
        <v>49</v>
      </c>
      <c r="L317" t="s">
        <v>50</v>
      </c>
      <c r="M317" t="s">
        <v>300</v>
      </c>
      <c r="N317" t="s">
        <v>103</v>
      </c>
      <c r="O317" t="s">
        <v>53</v>
      </c>
      <c r="P317" t="s">
        <v>53</v>
      </c>
      <c r="Q317" t="s">
        <v>54</v>
      </c>
      <c r="R317">
        <v>20.186630000000001</v>
      </c>
      <c r="S317">
        <v>85.620559999999998</v>
      </c>
      <c r="T317" t="s">
        <v>55</v>
      </c>
      <c r="U317">
        <v>120</v>
      </c>
      <c r="V317">
        <v>124</v>
      </c>
      <c r="W317">
        <v>-3.23</v>
      </c>
      <c r="X317">
        <v>0</v>
      </c>
      <c r="Y317">
        <v>0</v>
      </c>
      <c r="Z317" t="s">
        <v>54</v>
      </c>
      <c r="AA317">
        <v>728</v>
      </c>
      <c r="AB317">
        <v>768</v>
      </c>
      <c r="AC317">
        <v>-5.21</v>
      </c>
      <c r="AD317">
        <v>0</v>
      </c>
      <c r="AE317">
        <v>0</v>
      </c>
      <c r="AF317" t="s">
        <v>54</v>
      </c>
      <c r="AG317" t="s">
        <v>56</v>
      </c>
      <c r="AH317">
        <v>2015</v>
      </c>
      <c r="AI317" t="s">
        <v>54</v>
      </c>
      <c r="AJ317" t="s">
        <v>54</v>
      </c>
      <c r="AK317" t="s">
        <v>53</v>
      </c>
      <c r="AL317" t="s">
        <v>54</v>
      </c>
      <c r="AM317" t="s">
        <v>53</v>
      </c>
      <c r="AN317" t="s">
        <v>53</v>
      </c>
      <c r="AO317" t="s">
        <v>53</v>
      </c>
    </row>
    <row r="318" spans="1:41" x14ac:dyDescent="0.25">
      <c r="A318" t="s">
        <v>41</v>
      </c>
      <c r="B318" t="s">
        <v>42</v>
      </c>
      <c r="C318" t="s">
        <v>128</v>
      </c>
      <c r="D318">
        <v>117536</v>
      </c>
      <c r="E318">
        <v>18886</v>
      </c>
      <c r="F318" t="s">
        <v>299</v>
      </c>
      <c r="G318" t="s">
        <v>256</v>
      </c>
      <c r="H318" t="s">
        <v>46</v>
      </c>
      <c r="I318" t="s">
        <v>171</v>
      </c>
      <c r="J318" t="s">
        <v>172</v>
      </c>
      <c r="K318" t="s">
        <v>49</v>
      </c>
      <c r="L318" t="s">
        <v>50</v>
      </c>
      <c r="M318" t="s">
        <v>300</v>
      </c>
      <c r="N318" t="s">
        <v>103</v>
      </c>
      <c r="O318" t="s">
        <v>53</v>
      </c>
      <c r="P318" t="s">
        <v>53</v>
      </c>
      <c r="Q318" t="s">
        <v>54</v>
      </c>
      <c r="R318">
        <v>20.186630000000001</v>
      </c>
      <c r="S318">
        <v>85.620559999999998</v>
      </c>
      <c r="T318" t="s">
        <v>57</v>
      </c>
      <c r="U318">
        <v>124</v>
      </c>
      <c r="V318">
        <v>116</v>
      </c>
      <c r="W318">
        <v>6.9</v>
      </c>
      <c r="X318">
        <v>0</v>
      </c>
      <c r="Y318">
        <v>0</v>
      </c>
      <c r="Z318" t="s">
        <v>54</v>
      </c>
      <c r="AA318">
        <v>852</v>
      </c>
      <c r="AB318">
        <v>884</v>
      </c>
      <c r="AC318">
        <v>-3.62</v>
      </c>
      <c r="AD318">
        <v>0</v>
      </c>
      <c r="AE318">
        <v>0</v>
      </c>
      <c r="AF318" t="s">
        <v>54</v>
      </c>
      <c r="AG318" t="s">
        <v>56</v>
      </c>
      <c r="AH318">
        <v>2015</v>
      </c>
      <c r="AI318" t="s">
        <v>54</v>
      </c>
      <c r="AJ318" t="s">
        <v>54</v>
      </c>
      <c r="AK318" t="s">
        <v>53</v>
      </c>
      <c r="AL318" t="s">
        <v>54</v>
      </c>
      <c r="AM318" t="s">
        <v>53</v>
      </c>
      <c r="AN318" t="s">
        <v>53</v>
      </c>
      <c r="AO318" t="s">
        <v>53</v>
      </c>
    </row>
    <row r="319" spans="1:41" x14ac:dyDescent="0.25">
      <c r="A319" t="s">
        <v>41</v>
      </c>
      <c r="B319" t="s">
        <v>42</v>
      </c>
      <c r="C319" t="s">
        <v>128</v>
      </c>
      <c r="D319">
        <v>117536</v>
      </c>
      <c r="E319">
        <v>18886</v>
      </c>
      <c r="F319" t="s">
        <v>299</v>
      </c>
      <c r="G319" t="s">
        <v>256</v>
      </c>
      <c r="H319" t="s">
        <v>46</v>
      </c>
      <c r="I319" t="s">
        <v>171</v>
      </c>
      <c r="J319" t="s">
        <v>172</v>
      </c>
      <c r="K319" t="s">
        <v>49</v>
      </c>
      <c r="L319" t="s">
        <v>50</v>
      </c>
      <c r="M319" t="s">
        <v>300</v>
      </c>
      <c r="N319" t="s">
        <v>103</v>
      </c>
      <c r="O319" t="s">
        <v>53</v>
      </c>
      <c r="P319" t="s">
        <v>53</v>
      </c>
      <c r="Q319" t="s">
        <v>54</v>
      </c>
      <c r="R319">
        <v>20.186630000000001</v>
      </c>
      <c r="S319">
        <v>85.620559999999998</v>
      </c>
      <c r="T319" t="s">
        <v>58</v>
      </c>
      <c r="U319">
        <v>136</v>
      </c>
      <c r="V319">
        <v>124</v>
      </c>
      <c r="W319">
        <v>9.68</v>
      </c>
      <c r="X319">
        <v>0</v>
      </c>
      <c r="Y319">
        <v>0</v>
      </c>
      <c r="Z319" t="s">
        <v>54</v>
      </c>
      <c r="AA319">
        <v>988</v>
      </c>
      <c r="AB319">
        <v>1008</v>
      </c>
      <c r="AC319">
        <v>-1.98</v>
      </c>
      <c r="AD319">
        <v>0</v>
      </c>
      <c r="AE319">
        <v>0</v>
      </c>
      <c r="AF319" t="s">
        <v>54</v>
      </c>
      <c r="AG319" t="s">
        <v>56</v>
      </c>
      <c r="AH319">
        <v>2015</v>
      </c>
      <c r="AI319" t="s">
        <v>54</v>
      </c>
      <c r="AJ319" t="s">
        <v>54</v>
      </c>
      <c r="AK319" t="s">
        <v>53</v>
      </c>
      <c r="AL319" t="s">
        <v>54</v>
      </c>
      <c r="AM319" t="s">
        <v>53</v>
      </c>
      <c r="AN319" t="s">
        <v>53</v>
      </c>
      <c r="AO319" t="s">
        <v>53</v>
      </c>
    </row>
    <row r="320" spans="1:41" x14ac:dyDescent="0.25">
      <c r="A320" t="s">
        <v>41</v>
      </c>
      <c r="B320" t="s">
        <v>42</v>
      </c>
      <c r="C320" t="s">
        <v>169</v>
      </c>
      <c r="D320">
        <v>117537</v>
      </c>
      <c r="E320">
        <v>257117537</v>
      </c>
      <c r="F320" t="s">
        <v>299</v>
      </c>
      <c r="G320" t="s">
        <v>256</v>
      </c>
      <c r="H320" t="s">
        <v>46</v>
      </c>
      <c r="I320" t="s">
        <v>171</v>
      </c>
      <c r="J320" t="s">
        <v>172</v>
      </c>
      <c r="K320" t="s">
        <v>74</v>
      </c>
      <c r="L320" t="s">
        <v>50</v>
      </c>
      <c r="M320" t="s">
        <v>173</v>
      </c>
      <c r="N320" t="s">
        <v>52</v>
      </c>
      <c r="O320" t="s">
        <v>76</v>
      </c>
      <c r="P320">
        <v>5</v>
      </c>
      <c r="Q320" t="s">
        <v>65</v>
      </c>
      <c r="R320">
        <v>20.186620000000001</v>
      </c>
      <c r="S320">
        <v>85.620459999999994</v>
      </c>
      <c r="T320" t="s">
        <v>55</v>
      </c>
      <c r="U320">
        <v>0</v>
      </c>
      <c r="V320">
        <v>0</v>
      </c>
      <c r="W320" t="s">
        <v>54</v>
      </c>
      <c r="X320">
        <v>180</v>
      </c>
      <c r="Y320">
        <v>176</v>
      </c>
      <c r="Z320">
        <v>2.27</v>
      </c>
      <c r="AA320">
        <v>0</v>
      </c>
      <c r="AB320">
        <v>0</v>
      </c>
      <c r="AC320" t="s">
        <v>54</v>
      </c>
      <c r="AD320">
        <v>1072</v>
      </c>
      <c r="AE320">
        <v>828</v>
      </c>
      <c r="AF320">
        <v>29.47</v>
      </c>
      <c r="AG320" t="s">
        <v>56</v>
      </c>
      <c r="AH320">
        <v>2015</v>
      </c>
      <c r="AI320" t="s">
        <v>54</v>
      </c>
      <c r="AJ320" t="s">
        <v>54</v>
      </c>
      <c r="AK320" t="s">
        <v>53</v>
      </c>
      <c r="AL320" t="s">
        <v>54</v>
      </c>
      <c r="AM320" t="s">
        <v>53</v>
      </c>
      <c r="AN320" t="s">
        <v>53</v>
      </c>
      <c r="AO320" t="s">
        <v>53</v>
      </c>
    </row>
    <row r="321" spans="1:41" x14ac:dyDescent="0.25">
      <c r="A321" t="s">
        <v>41</v>
      </c>
      <c r="B321" t="s">
        <v>42</v>
      </c>
      <c r="C321" t="s">
        <v>169</v>
      </c>
      <c r="D321">
        <v>117537</v>
      </c>
      <c r="E321">
        <v>257117537</v>
      </c>
      <c r="F321" t="s">
        <v>299</v>
      </c>
      <c r="G321" t="s">
        <v>256</v>
      </c>
      <c r="H321" t="s">
        <v>46</v>
      </c>
      <c r="I321" t="s">
        <v>171</v>
      </c>
      <c r="J321" t="s">
        <v>172</v>
      </c>
      <c r="K321" t="s">
        <v>74</v>
      </c>
      <c r="L321" t="s">
        <v>50</v>
      </c>
      <c r="M321" t="s">
        <v>173</v>
      </c>
      <c r="N321" t="s">
        <v>52</v>
      </c>
      <c r="O321" t="s">
        <v>76</v>
      </c>
      <c r="P321">
        <v>5</v>
      </c>
      <c r="Q321" t="s">
        <v>65</v>
      </c>
      <c r="R321">
        <v>20.186620000000001</v>
      </c>
      <c r="S321">
        <v>85.620459999999994</v>
      </c>
      <c r="T321" t="s">
        <v>57</v>
      </c>
      <c r="U321">
        <v>0</v>
      </c>
      <c r="V321">
        <v>0</v>
      </c>
      <c r="W321" t="s">
        <v>54</v>
      </c>
      <c r="X321">
        <v>164</v>
      </c>
      <c r="Y321">
        <v>148</v>
      </c>
      <c r="Z321">
        <v>10.81</v>
      </c>
      <c r="AA321">
        <v>0</v>
      </c>
      <c r="AB321">
        <v>0</v>
      </c>
      <c r="AC321" t="s">
        <v>54</v>
      </c>
      <c r="AD321">
        <v>1236</v>
      </c>
      <c r="AE321">
        <v>976</v>
      </c>
      <c r="AF321">
        <v>26.64</v>
      </c>
      <c r="AG321" t="s">
        <v>56</v>
      </c>
      <c r="AH321">
        <v>2015</v>
      </c>
      <c r="AI321" t="s">
        <v>54</v>
      </c>
      <c r="AJ321" t="s">
        <v>54</v>
      </c>
      <c r="AK321" t="s">
        <v>53</v>
      </c>
      <c r="AL321" t="s">
        <v>54</v>
      </c>
      <c r="AM321" t="s">
        <v>53</v>
      </c>
      <c r="AN321" t="s">
        <v>53</v>
      </c>
      <c r="AO321" t="s">
        <v>53</v>
      </c>
    </row>
    <row r="322" spans="1:41" x14ac:dyDescent="0.25">
      <c r="A322" t="s">
        <v>41</v>
      </c>
      <c r="B322" t="s">
        <v>42</v>
      </c>
      <c r="C322" t="s">
        <v>169</v>
      </c>
      <c r="D322">
        <v>117537</v>
      </c>
      <c r="E322">
        <v>257117537</v>
      </c>
      <c r="F322" t="s">
        <v>299</v>
      </c>
      <c r="G322" t="s">
        <v>256</v>
      </c>
      <c r="H322" t="s">
        <v>46</v>
      </c>
      <c r="I322" t="s">
        <v>171</v>
      </c>
      <c r="J322" t="s">
        <v>172</v>
      </c>
      <c r="K322" t="s">
        <v>74</v>
      </c>
      <c r="L322" t="s">
        <v>50</v>
      </c>
      <c r="M322" t="s">
        <v>173</v>
      </c>
      <c r="N322" t="s">
        <v>52</v>
      </c>
      <c r="O322" t="s">
        <v>76</v>
      </c>
      <c r="P322">
        <v>5</v>
      </c>
      <c r="Q322" t="s">
        <v>65</v>
      </c>
      <c r="R322">
        <v>20.186620000000001</v>
      </c>
      <c r="S322">
        <v>85.620459999999994</v>
      </c>
      <c r="T322" t="s">
        <v>58</v>
      </c>
      <c r="U322">
        <v>0</v>
      </c>
      <c r="V322">
        <v>0</v>
      </c>
      <c r="W322" t="s">
        <v>54</v>
      </c>
      <c r="X322">
        <v>140</v>
      </c>
      <c r="Y322">
        <v>140</v>
      </c>
      <c r="Z322">
        <v>0</v>
      </c>
      <c r="AA322">
        <v>0</v>
      </c>
      <c r="AB322">
        <v>0</v>
      </c>
      <c r="AC322" t="s">
        <v>54</v>
      </c>
      <c r="AD322">
        <v>1376</v>
      </c>
      <c r="AE322">
        <v>1116</v>
      </c>
      <c r="AF322">
        <v>23.3</v>
      </c>
      <c r="AG322" t="s">
        <v>56</v>
      </c>
      <c r="AH322">
        <v>2015</v>
      </c>
      <c r="AI322" t="s">
        <v>54</v>
      </c>
      <c r="AJ322" t="s">
        <v>54</v>
      </c>
      <c r="AK322" t="s">
        <v>53</v>
      </c>
      <c r="AL322" t="s">
        <v>54</v>
      </c>
      <c r="AM322" t="s">
        <v>53</v>
      </c>
      <c r="AN322" t="s">
        <v>53</v>
      </c>
      <c r="AO322" t="s">
        <v>53</v>
      </c>
    </row>
    <row r="323" spans="1:41" x14ac:dyDescent="0.25">
      <c r="A323" t="s">
        <v>41</v>
      </c>
      <c r="B323" t="s">
        <v>42</v>
      </c>
      <c r="C323" t="s">
        <v>77</v>
      </c>
      <c r="D323">
        <v>117538</v>
      </c>
      <c r="E323">
        <v>26638</v>
      </c>
      <c r="F323" t="s">
        <v>301</v>
      </c>
      <c r="G323" t="s">
        <v>256</v>
      </c>
      <c r="H323" t="s">
        <v>46</v>
      </c>
      <c r="I323" t="s">
        <v>79</v>
      </c>
      <c r="J323" t="s">
        <v>80</v>
      </c>
      <c r="K323" t="s">
        <v>74</v>
      </c>
      <c r="L323" t="s">
        <v>50</v>
      </c>
      <c r="M323" t="s">
        <v>302</v>
      </c>
      <c r="N323" t="s">
        <v>52</v>
      </c>
      <c r="O323" t="s">
        <v>76</v>
      </c>
      <c r="P323">
        <v>42</v>
      </c>
      <c r="Q323" t="s">
        <v>65</v>
      </c>
      <c r="R323">
        <v>20.84149</v>
      </c>
      <c r="S323">
        <v>85.221220000000002</v>
      </c>
      <c r="T323" t="s">
        <v>55</v>
      </c>
      <c r="U323">
        <v>37</v>
      </c>
      <c r="V323">
        <v>24.5</v>
      </c>
      <c r="W323">
        <v>51.02</v>
      </c>
      <c r="X323">
        <v>179</v>
      </c>
      <c r="Y323">
        <v>143.5</v>
      </c>
      <c r="Z323">
        <v>24.74</v>
      </c>
      <c r="AA323">
        <v>233</v>
      </c>
      <c r="AB323">
        <v>168.5</v>
      </c>
      <c r="AC323">
        <v>38.28</v>
      </c>
      <c r="AD323">
        <v>1154</v>
      </c>
      <c r="AE323">
        <v>900.5</v>
      </c>
      <c r="AF323">
        <v>28.15</v>
      </c>
      <c r="AG323" t="s">
        <v>56</v>
      </c>
      <c r="AH323">
        <v>2015</v>
      </c>
      <c r="AI323" t="s">
        <v>54</v>
      </c>
      <c r="AJ323" t="s">
        <v>54</v>
      </c>
      <c r="AK323" t="s">
        <v>53</v>
      </c>
      <c r="AL323" t="s">
        <v>54</v>
      </c>
      <c r="AM323" t="s">
        <v>53</v>
      </c>
      <c r="AN323" t="s">
        <v>53</v>
      </c>
      <c r="AO323" t="s">
        <v>53</v>
      </c>
    </row>
    <row r="324" spans="1:41" x14ac:dyDescent="0.25">
      <c r="A324" t="s">
        <v>41</v>
      </c>
      <c r="B324" t="s">
        <v>42</v>
      </c>
      <c r="C324" t="s">
        <v>77</v>
      </c>
      <c r="D324">
        <v>117538</v>
      </c>
      <c r="E324">
        <v>26638</v>
      </c>
      <c r="F324" t="s">
        <v>301</v>
      </c>
      <c r="G324" t="s">
        <v>256</v>
      </c>
      <c r="H324" t="s">
        <v>46</v>
      </c>
      <c r="I324" t="s">
        <v>79</v>
      </c>
      <c r="J324" t="s">
        <v>80</v>
      </c>
      <c r="K324" t="s">
        <v>74</v>
      </c>
      <c r="L324" t="s">
        <v>50</v>
      </c>
      <c r="M324" t="s">
        <v>302</v>
      </c>
      <c r="N324" t="s">
        <v>52</v>
      </c>
      <c r="O324" t="s">
        <v>76</v>
      </c>
      <c r="P324">
        <v>42</v>
      </c>
      <c r="Q324" t="s">
        <v>65</v>
      </c>
      <c r="R324">
        <v>20.84149</v>
      </c>
      <c r="S324">
        <v>85.221220000000002</v>
      </c>
      <c r="T324" t="s">
        <v>57</v>
      </c>
      <c r="U324">
        <v>44</v>
      </c>
      <c r="V324">
        <v>29.5</v>
      </c>
      <c r="W324">
        <v>49.15</v>
      </c>
      <c r="X324">
        <v>160</v>
      </c>
      <c r="Y324">
        <v>96.5</v>
      </c>
      <c r="Z324">
        <v>65.8</v>
      </c>
      <c r="AA324">
        <v>277</v>
      </c>
      <c r="AB324">
        <v>198</v>
      </c>
      <c r="AC324">
        <v>39.9</v>
      </c>
      <c r="AD324">
        <v>1314</v>
      </c>
      <c r="AE324">
        <v>997</v>
      </c>
      <c r="AF324">
        <v>31.8</v>
      </c>
      <c r="AG324" t="s">
        <v>56</v>
      </c>
      <c r="AH324">
        <v>2015</v>
      </c>
      <c r="AI324" t="s">
        <v>54</v>
      </c>
      <c r="AJ324" t="s">
        <v>54</v>
      </c>
      <c r="AK324" t="s">
        <v>53</v>
      </c>
      <c r="AL324" t="s">
        <v>54</v>
      </c>
      <c r="AM324" t="s">
        <v>53</v>
      </c>
      <c r="AN324" t="s">
        <v>53</v>
      </c>
      <c r="AO324" t="s">
        <v>53</v>
      </c>
    </row>
    <row r="325" spans="1:41" x14ac:dyDescent="0.25">
      <c r="A325" t="s">
        <v>41</v>
      </c>
      <c r="B325" t="s">
        <v>42</v>
      </c>
      <c r="C325" t="s">
        <v>77</v>
      </c>
      <c r="D325">
        <v>117538</v>
      </c>
      <c r="E325">
        <v>26638</v>
      </c>
      <c r="F325" t="s">
        <v>301</v>
      </c>
      <c r="G325" t="s">
        <v>256</v>
      </c>
      <c r="H325" t="s">
        <v>46</v>
      </c>
      <c r="I325" t="s">
        <v>79</v>
      </c>
      <c r="J325" t="s">
        <v>80</v>
      </c>
      <c r="K325" t="s">
        <v>74</v>
      </c>
      <c r="L325" t="s">
        <v>50</v>
      </c>
      <c r="M325" t="s">
        <v>302</v>
      </c>
      <c r="N325" t="s">
        <v>52</v>
      </c>
      <c r="O325" t="s">
        <v>76</v>
      </c>
      <c r="P325">
        <v>42</v>
      </c>
      <c r="Q325" t="s">
        <v>65</v>
      </c>
      <c r="R325">
        <v>20.84149</v>
      </c>
      <c r="S325">
        <v>85.221220000000002</v>
      </c>
      <c r="T325" t="s">
        <v>58</v>
      </c>
      <c r="U325">
        <v>36</v>
      </c>
      <c r="V325">
        <v>34</v>
      </c>
      <c r="W325">
        <v>5.88</v>
      </c>
      <c r="X325">
        <v>120</v>
      </c>
      <c r="Y325">
        <v>188</v>
      </c>
      <c r="Z325">
        <v>-36.17</v>
      </c>
      <c r="AA325">
        <v>313</v>
      </c>
      <c r="AB325">
        <v>232</v>
      </c>
      <c r="AC325">
        <v>34.909999999999997</v>
      </c>
      <c r="AD325">
        <v>1434</v>
      </c>
      <c r="AE325">
        <v>1185</v>
      </c>
      <c r="AF325">
        <v>21.01</v>
      </c>
      <c r="AG325" t="s">
        <v>56</v>
      </c>
      <c r="AH325">
        <v>2015</v>
      </c>
      <c r="AI325" t="s">
        <v>54</v>
      </c>
      <c r="AJ325" t="s">
        <v>54</v>
      </c>
      <c r="AK325" t="s">
        <v>53</v>
      </c>
      <c r="AL325" t="s">
        <v>54</v>
      </c>
      <c r="AM325" t="s">
        <v>53</v>
      </c>
      <c r="AN325" t="s">
        <v>53</v>
      </c>
      <c r="AO325" t="s">
        <v>53</v>
      </c>
    </row>
    <row r="326" spans="1:41" x14ac:dyDescent="0.25">
      <c r="A326" t="s">
        <v>41</v>
      </c>
      <c r="B326" t="s">
        <v>42</v>
      </c>
      <c r="C326" t="s">
        <v>90</v>
      </c>
      <c r="D326">
        <v>117540</v>
      </c>
      <c r="E326">
        <v>27905</v>
      </c>
      <c r="F326" t="s">
        <v>303</v>
      </c>
      <c r="G326" t="s">
        <v>256</v>
      </c>
      <c r="H326" t="s">
        <v>46</v>
      </c>
      <c r="I326" t="s">
        <v>92</v>
      </c>
      <c r="J326" t="s">
        <v>93</v>
      </c>
      <c r="K326" t="s">
        <v>74</v>
      </c>
      <c r="L326" t="s">
        <v>50</v>
      </c>
      <c r="M326" t="s">
        <v>304</v>
      </c>
      <c r="N326" t="s">
        <v>103</v>
      </c>
      <c r="O326" t="s">
        <v>76</v>
      </c>
      <c r="P326">
        <v>5</v>
      </c>
      <c r="Q326" t="s">
        <v>65</v>
      </c>
      <c r="R326">
        <v>20.66977</v>
      </c>
      <c r="S326">
        <v>86.128389999999996</v>
      </c>
      <c r="T326" t="s">
        <v>55</v>
      </c>
      <c r="U326">
        <v>20</v>
      </c>
      <c r="V326">
        <v>20</v>
      </c>
      <c r="W326">
        <v>0</v>
      </c>
      <c r="X326">
        <v>4</v>
      </c>
      <c r="Y326">
        <v>4</v>
      </c>
      <c r="Z326">
        <v>0</v>
      </c>
      <c r="AA326">
        <v>104</v>
      </c>
      <c r="AB326">
        <v>108</v>
      </c>
      <c r="AC326">
        <v>-3.7</v>
      </c>
      <c r="AD326">
        <v>28</v>
      </c>
      <c r="AE326">
        <v>36</v>
      </c>
      <c r="AF326">
        <v>-22.22</v>
      </c>
      <c r="AG326" t="s">
        <v>56</v>
      </c>
      <c r="AH326">
        <v>2015</v>
      </c>
      <c r="AI326" t="s">
        <v>54</v>
      </c>
      <c r="AJ326" t="s">
        <v>54</v>
      </c>
      <c r="AK326" t="s">
        <v>53</v>
      </c>
      <c r="AL326" t="s">
        <v>54</v>
      </c>
      <c r="AM326" t="s">
        <v>53</v>
      </c>
      <c r="AN326" t="s">
        <v>53</v>
      </c>
      <c r="AO326" t="s">
        <v>53</v>
      </c>
    </row>
    <row r="327" spans="1:41" x14ac:dyDescent="0.25">
      <c r="A327" t="s">
        <v>41</v>
      </c>
      <c r="B327" t="s">
        <v>42</v>
      </c>
      <c r="C327" t="s">
        <v>90</v>
      </c>
      <c r="D327">
        <v>117540</v>
      </c>
      <c r="E327">
        <v>27905</v>
      </c>
      <c r="F327" t="s">
        <v>303</v>
      </c>
      <c r="G327" t="s">
        <v>256</v>
      </c>
      <c r="H327" t="s">
        <v>46</v>
      </c>
      <c r="I327" t="s">
        <v>92</v>
      </c>
      <c r="J327" t="s">
        <v>93</v>
      </c>
      <c r="K327" t="s">
        <v>74</v>
      </c>
      <c r="L327" t="s">
        <v>50</v>
      </c>
      <c r="M327" t="s">
        <v>304</v>
      </c>
      <c r="N327" t="s">
        <v>103</v>
      </c>
      <c r="O327" t="s">
        <v>76</v>
      </c>
      <c r="P327">
        <v>5</v>
      </c>
      <c r="Q327" t="s">
        <v>65</v>
      </c>
      <c r="R327">
        <v>20.66977</v>
      </c>
      <c r="S327">
        <v>86.128389999999996</v>
      </c>
      <c r="T327" t="s">
        <v>57</v>
      </c>
      <c r="U327">
        <v>20</v>
      </c>
      <c r="V327">
        <v>12</v>
      </c>
      <c r="W327">
        <v>66.67</v>
      </c>
      <c r="X327">
        <v>4</v>
      </c>
      <c r="Y327">
        <v>0</v>
      </c>
      <c r="Z327" t="s">
        <v>54</v>
      </c>
      <c r="AA327">
        <v>124</v>
      </c>
      <c r="AB327">
        <v>120</v>
      </c>
      <c r="AC327">
        <v>3.33</v>
      </c>
      <c r="AD327">
        <v>32</v>
      </c>
      <c r="AE327">
        <v>36</v>
      </c>
      <c r="AF327">
        <v>-11.11</v>
      </c>
      <c r="AG327" t="s">
        <v>56</v>
      </c>
      <c r="AH327">
        <v>2015</v>
      </c>
      <c r="AI327" t="s">
        <v>54</v>
      </c>
      <c r="AJ327" t="s">
        <v>54</v>
      </c>
      <c r="AK327" t="s">
        <v>53</v>
      </c>
      <c r="AL327" t="s">
        <v>54</v>
      </c>
      <c r="AM327" t="s">
        <v>53</v>
      </c>
      <c r="AN327" t="s">
        <v>53</v>
      </c>
      <c r="AO327" t="s">
        <v>53</v>
      </c>
    </row>
    <row r="328" spans="1:41" x14ac:dyDescent="0.25">
      <c r="A328" t="s">
        <v>41</v>
      </c>
      <c r="B328" t="s">
        <v>42</v>
      </c>
      <c r="C328" t="s">
        <v>90</v>
      </c>
      <c r="D328">
        <v>117540</v>
      </c>
      <c r="E328">
        <v>27905</v>
      </c>
      <c r="F328" t="s">
        <v>303</v>
      </c>
      <c r="G328" t="s">
        <v>256</v>
      </c>
      <c r="H328" t="s">
        <v>46</v>
      </c>
      <c r="I328" t="s">
        <v>92</v>
      </c>
      <c r="J328" t="s">
        <v>93</v>
      </c>
      <c r="K328" t="s">
        <v>74</v>
      </c>
      <c r="L328" t="s">
        <v>50</v>
      </c>
      <c r="M328" t="s">
        <v>304</v>
      </c>
      <c r="N328" t="s">
        <v>103</v>
      </c>
      <c r="O328" t="s">
        <v>76</v>
      </c>
      <c r="P328">
        <v>5</v>
      </c>
      <c r="Q328" t="s">
        <v>65</v>
      </c>
      <c r="R328">
        <v>20.66977</v>
      </c>
      <c r="S328">
        <v>86.128389999999996</v>
      </c>
      <c r="T328" t="s">
        <v>58</v>
      </c>
      <c r="U328">
        <v>20</v>
      </c>
      <c r="V328">
        <v>20</v>
      </c>
      <c r="W328">
        <v>0</v>
      </c>
      <c r="X328">
        <v>4</v>
      </c>
      <c r="Y328">
        <v>4</v>
      </c>
      <c r="Z328">
        <v>0</v>
      </c>
      <c r="AA328">
        <v>144</v>
      </c>
      <c r="AB328">
        <v>140</v>
      </c>
      <c r="AC328">
        <v>2.86</v>
      </c>
      <c r="AD328">
        <v>36</v>
      </c>
      <c r="AE328">
        <v>40</v>
      </c>
      <c r="AF328">
        <v>-10</v>
      </c>
      <c r="AG328" t="s">
        <v>56</v>
      </c>
      <c r="AH328">
        <v>2015</v>
      </c>
      <c r="AI328" t="s">
        <v>54</v>
      </c>
      <c r="AJ328" t="s">
        <v>54</v>
      </c>
      <c r="AK328" t="s">
        <v>53</v>
      </c>
      <c r="AL328" t="s">
        <v>54</v>
      </c>
      <c r="AM328" t="s">
        <v>53</v>
      </c>
      <c r="AN328" t="s">
        <v>53</v>
      </c>
      <c r="AO328" t="s">
        <v>53</v>
      </c>
    </row>
    <row r="329" spans="1:41" x14ac:dyDescent="0.25">
      <c r="A329" t="s">
        <v>41</v>
      </c>
      <c r="B329" t="s">
        <v>42</v>
      </c>
      <c r="C329" t="s">
        <v>90</v>
      </c>
      <c r="D329">
        <v>117541</v>
      </c>
      <c r="E329">
        <v>27914</v>
      </c>
      <c r="F329" t="s">
        <v>305</v>
      </c>
      <c r="G329" t="s">
        <v>256</v>
      </c>
      <c r="H329" t="s">
        <v>46</v>
      </c>
      <c r="I329" t="s">
        <v>92</v>
      </c>
      <c r="J329" t="s">
        <v>93</v>
      </c>
      <c r="K329" t="s">
        <v>74</v>
      </c>
      <c r="L329" t="s">
        <v>279</v>
      </c>
      <c r="M329" t="s">
        <v>298</v>
      </c>
      <c r="N329" t="s">
        <v>103</v>
      </c>
      <c r="O329" t="s">
        <v>76</v>
      </c>
      <c r="P329">
        <v>5</v>
      </c>
      <c r="Q329" t="s">
        <v>65</v>
      </c>
      <c r="R329">
        <v>20.907620000000001</v>
      </c>
      <c r="S329">
        <v>86.224279999999993</v>
      </c>
      <c r="T329" t="s">
        <v>55</v>
      </c>
      <c r="U329">
        <v>0</v>
      </c>
      <c r="V329">
        <v>0</v>
      </c>
      <c r="W329" t="s">
        <v>54</v>
      </c>
      <c r="X329">
        <v>0</v>
      </c>
      <c r="Y329">
        <v>0</v>
      </c>
      <c r="Z329" t="s">
        <v>54</v>
      </c>
      <c r="AA329">
        <v>0</v>
      </c>
      <c r="AB329">
        <v>0</v>
      </c>
      <c r="AC329" t="s">
        <v>54</v>
      </c>
      <c r="AD329">
        <v>0</v>
      </c>
      <c r="AE329">
        <v>0</v>
      </c>
      <c r="AF329" t="s">
        <v>54</v>
      </c>
      <c r="AG329" t="s">
        <v>56</v>
      </c>
      <c r="AH329">
        <v>2015</v>
      </c>
      <c r="AI329" t="s">
        <v>54</v>
      </c>
      <c r="AJ329" t="s">
        <v>54</v>
      </c>
      <c r="AK329" t="s">
        <v>53</v>
      </c>
      <c r="AL329" t="s">
        <v>54</v>
      </c>
      <c r="AM329" t="s">
        <v>53</v>
      </c>
      <c r="AN329" t="s">
        <v>53</v>
      </c>
      <c r="AO329" t="s">
        <v>53</v>
      </c>
    </row>
    <row r="330" spans="1:41" x14ac:dyDescent="0.25">
      <c r="A330" t="s">
        <v>41</v>
      </c>
      <c r="B330" t="s">
        <v>42</v>
      </c>
      <c r="C330" t="s">
        <v>90</v>
      </c>
      <c r="D330">
        <v>117541</v>
      </c>
      <c r="E330">
        <v>27914</v>
      </c>
      <c r="F330" t="s">
        <v>305</v>
      </c>
      <c r="G330" t="s">
        <v>256</v>
      </c>
      <c r="H330" t="s">
        <v>46</v>
      </c>
      <c r="I330" t="s">
        <v>92</v>
      </c>
      <c r="J330" t="s">
        <v>93</v>
      </c>
      <c r="K330" t="s">
        <v>74</v>
      </c>
      <c r="L330" t="s">
        <v>279</v>
      </c>
      <c r="M330" t="s">
        <v>298</v>
      </c>
      <c r="N330" t="s">
        <v>103</v>
      </c>
      <c r="O330" t="s">
        <v>76</v>
      </c>
      <c r="P330">
        <v>5</v>
      </c>
      <c r="Q330" t="s">
        <v>65</v>
      </c>
      <c r="R330">
        <v>20.907620000000001</v>
      </c>
      <c r="S330">
        <v>86.224279999999993</v>
      </c>
      <c r="T330" t="s">
        <v>57</v>
      </c>
      <c r="U330">
        <v>0</v>
      </c>
      <c r="V330">
        <v>0</v>
      </c>
      <c r="W330" t="s">
        <v>54</v>
      </c>
      <c r="X330">
        <v>0</v>
      </c>
      <c r="Y330">
        <v>0</v>
      </c>
      <c r="Z330" t="s">
        <v>54</v>
      </c>
      <c r="AA330">
        <v>0</v>
      </c>
      <c r="AB330">
        <v>0</v>
      </c>
      <c r="AC330" t="s">
        <v>54</v>
      </c>
      <c r="AD330">
        <v>0</v>
      </c>
      <c r="AE330">
        <v>0</v>
      </c>
      <c r="AF330" t="s">
        <v>54</v>
      </c>
      <c r="AG330" t="s">
        <v>56</v>
      </c>
      <c r="AH330">
        <v>2015</v>
      </c>
      <c r="AI330" t="s">
        <v>54</v>
      </c>
      <c r="AJ330" t="s">
        <v>54</v>
      </c>
      <c r="AK330" t="s">
        <v>53</v>
      </c>
      <c r="AL330" t="s">
        <v>54</v>
      </c>
      <c r="AM330" t="s">
        <v>53</v>
      </c>
      <c r="AN330" t="s">
        <v>53</v>
      </c>
      <c r="AO330" t="s">
        <v>53</v>
      </c>
    </row>
    <row r="331" spans="1:41" x14ac:dyDescent="0.25">
      <c r="A331" t="s">
        <v>41</v>
      </c>
      <c r="B331" t="s">
        <v>42</v>
      </c>
      <c r="C331" t="s">
        <v>90</v>
      </c>
      <c r="D331">
        <v>117541</v>
      </c>
      <c r="E331">
        <v>27914</v>
      </c>
      <c r="F331" t="s">
        <v>305</v>
      </c>
      <c r="G331" t="s">
        <v>256</v>
      </c>
      <c r="H331" t="s">
        <v>46</v>
      </c>
      <c r="I331" t="s">
        <v>92</v>
      </c>
      <c r="J331" t="s">
        <v>93</v>
      </c>
      <c r="K331" t="s">
        <v>74</v>
      </c>
      <c r="L331" t="s">
        <v>279</v>
      </c>
      <c r="M331" t="s">
        <v>298</v>
      </c>
      <c r="N331" t="s">
        <v>103</v>
      </c>
      <c r="O331" t="s">
        <v>76</v>
      </c>
      <c r="P331">
        <v>5</v>
      </c>
      <c r="Q331" t="s">
        <v>65</v>
      </c>
      <c r="R331">
        <v>20.907620000000001</v>
      </c>
      <c r="S331">
        <v>86.224279999999993</v>
      </c>
      <c r="T331" t="s">
        <v>58</v>
      </c>
      <c r="U331">
        <v>0</v>
      </c>
      <c r="V331">
        <v>0</v>
      </c>
      <c r="W331" t="s">
        <v>54</v>
      </c>
      <c r="X331">
        <v>0</v>
      </c>
      <c r="Y331">
        <v>0</v>
      </c>
      <c r="Z331" t="s">
        <v>54</v>
      </c>
      <c r="AA331">
        <v>0</v>
      </c>
      <c r="AB331">
        <v>0</v>
      </c>
      <c r="AC331" t="s">
        <v>54</v>
      </c>
      <c r="AD331">
        <v>0</v>
      </c>
      <c r="AE331">
        <v>0</v>
      </c>
      <c r="AF331" t="s">
        <v>54</v>
      </c>
      <c r="AG331" t="s">
        <v>56</v>
      </c>
      <c r="AH331">
        <v>2015</v>
      </c>
      <c r="AI331" t="s">
        <v>54</v>
      </c>
      <c r="AJ331" t="s">
        <v>54</v>
      </c>
      <c r="AK331" t="s">
        <v>53</v>
      </c>
      <c r="AL331" t="s">
        <v>54</v>
      </c>
      <c r="AM331" t="s">
        <v>53</v>
      </c>
      <c r="AN331" t="s">
        <v>53</v>
      </c>
      <c r="AO331" t="s">
        <v>53</v>
      </c>
    </row>
    <row r="332" spans="1:41" x14ac:dyDescent="0.25">
      <c r="A332" t="s">
        <v>41</v>
      </c>
      <c r="B332" t="s">
        <v>42</v>
      </c>
      <c r="C332" t="s">
        <v>90</v>
      </c>
      <c r="D332">
        <v>117542</v>
      </c>
      <c r="E332">
        <v>27910</v>
      </c>
      <c r="F332" t="s">
        <v>306</v>
      </c>
      <c r="G332" t="s">
        <v>256</v>
      </c>
      <c r="H332" t="s">
        <v>46</v>
      </c>
      <c r="I332" t="s">
        <v>92</v>
      </c>
      <c r="J332" t="s">
        <v>93</v>
      </c>
      <c r="K332" t="s">
        <v>49</v>
      </c>
      <c r="L332" t="s">
        <v>279</v>
      </c>
      <c r="M332" t="s">
        <v>307</v>
      </c>
      <c r="N332" t="s">
        <v>103</v>
      </c>
      <c r="O332" t="s">
        <v>53</v>
      </c>
      <c r="P332" t="s">
        <v>53</v>
      </c>
      <c r="Q332" t="s">
        <v>54</v>
      </c>
      <c r="R332">
        <v>20.945229999999999</v>
      </c>
      <c r="S332">
        <v>86.136399999999995</v>
      </c>
      <c r="T332" t="s">
        <v>55</v>
      </c>
      <c r="U332">
        <v>140</v>
      </c>
      <c r="V332">
        <v>84</v>
      </c>
      <c r="W332">
        <v>66.67</v>
      </c>
      <c r="X332">
        <v>60</v>
      </c>
      <c r="Y332">
        <v>40</v>
      </c>
      <c r="Z332">
        <v>50</v>
      </c>
      <c r="AA332">
        <v>707</v>
      </c>
      <c r="AB332">
        <v>516.5</v>
      </c>
      <c r="AC332">
        <v>36.880000000000003</v>
      </c>
      <c r="AD332">
        <v>401</v>
      </c>
      <c r="AE332">
        <v>424.5</v>
      </c>
      <c r="AF332">
        <v>-5.54</v>
      </c>
      <c r="AG332" t="s">
        <v>56</v>
      </c>
      <c r="AH332">
        <v>2015</v>
      </c>
      <c r="AI332" t="s">
        <v>54</v>
      </c>
      <c r="AJ332" t="s">
        <v>54</v>
      </c>
      <c r="AK332" t="s">
        <v>53</v>
      </c>
      <c r="AL332" t="s">
        <v>54</v>
      </c>
      <c r="AM332" t="s">
        <v>53</v>
      </c>
      <c r="AN332" t="s">
        <v>53</v>
      </c>
      <c r="AO332" t="s">
        <v>53</v>
      </c>
    </row>
    <row r="333" spans="1:41" x14ac:dyDescent="0.25">
      <c r="A333" t="s">
        <v>41</v>
      </c>
      <c r="B333" t="s">
        <v>42</v>
      </c>
      <c r="C333" t="s">
        <v>90</v>
      </c>
      <c r="D333">
        <v>117542</v>
      </c>
      <c r="E333">
        <v>27910</v>
      </c>
      <c r="F333" t="s">
        <v>306</v>
      </c>
      <c r="G333" t="s">
        <v>256</v>
      </c>
      <c r="H333" t="s">
        <v>46</v>
      </c>
      <c r="I333" t="s">
        <v>92</v>
      </c>
      <c r="J333" t="s">
        <v>93</v>
      </c>
      <c r="K333" t="s">
        <v>49</v>
      </c>
      <c r="L333" t="s">
        <v>279</v>
      </c>
      <c r="M333" t="s">
        <v>307</v>
      </c>
      <c r="N333" t="s">
        <v>103</v>
      </c>
      <c r="O333" t="s">
        <v>53</v>
      </c>
      <c r="P333" t="s">
        <v>53</v>
      </c>
      <c r="Q333" t="s">
        <v>54</v>
      </c>
      <c r="R333">
        <v>20.945229999999999</v>
      </c>
      <c r="S333">
        <v>86.136399999999995</v>
      </c>
      <c r="T333" t="s">
        <v>57</v>
      </c>
      <c r="U333">
        <v>130</v>
      </c>
      <c r="V333">
        <v>93</v>
      </c>
      <c r="W333">
        <v>39.78</v>
      </c>
      <c r="X333">
        <v>50</v>
      </c>
      <c r="Y333">
        <v>59</v>
      </c>
      <c r="Z333">
        <v>-15.25</v>
      </c>
      <c r="AA333">
        <v>837</v>
      </c>
      <c r="AB333">
        <v>609.5</v>
      </c>
      <c r="AC333">
        <v>37.33</v>
      </c>
      <c r="AD333">
        <v>451</v>
      </c>
      <c r="AE333">
        <v>483.5</v>
      </c>
      <c r="AF333">
        <v>-6.72</v>
      </c>
      <c r="AG333" t="s">
        <v>56</v>
      </c>
      <c r="AH333">
        <v>2015</v>
      </c>
      <c r="AI333" t="s">
        <v>54</v>
      </c>
      <c r="AJ333" t="s">
        <v>54</v>
      </c>
      <c r="AK333" t="s">
        <v>53</v>
      </c>
      <c r="AL333" t="s">
        <v>54</v>
      </c>
      <c r="AM333" t="s">
        <v>53</v>
      </c>
      <c r="AN333" t="s">
        <v>53</v>
      </c>
      <c r="AO333" t="s">
        <v>53</v>
      </c>
    </row>
    <row r="334" spans="1:41" x14ac:dyDescent="0.25">
      <c r="A334" t="s">
        <v>41</v>
      </c>
      <c r="B334" t="s">
        <v>42</v>
      </c>
      <c r="C334" t="s">
        <v>90</v>
      </c>
      <c r="D334">
        <v>117542</v>
      </c>
      <c r="E334">
        <v>27910</v>
      </c>
      <c r="F334" t="s">
        <v>306</v>
      </c>
      <c r="G334" t="s">
        <v>256</v>
      </c>
      <c r="H334" t="s">
        <v>46</v>
      </c>
      <c r="I334" t="s">
        <v>92</v>
      </c>
      <c r="J334" t="s">
        <v>93</v>
      </c>
      <c r="K334" t="s">
        <v>49</v>
      </c>
      <c r="L334" t="s">
        <v>279</v>
      </c>
      <c r="M334" t="s">
        <v>307</v>
      </c>
      <c r="N334" t="s">
        <v>103</v>
      </c>
      <c r="O334" t="s">
        <v>53</v>
      </c>
      <c r="P334" t="s">
        <v>53</v>
      </c>
      <c r="Q334" t="s">
        <v>54</v>
      </c>
      <c r="R334">
        <v>20.945229999999999</v>
      </c>
      <c r="S334">
        <v>86.136399999999995</v>
      </c>
      <c r="T334" t="s">
        <v>58</v>
      </c>
      <c r="U334">
        <v>125</v>
      </c>
      <c r="V334">
        <v>112</v>
      </c>
      <c r="W334">
        <v>11.61</v>
      </c>
      <c r="X334">
        <v>67</v>
      </c>
      <c r="Y334">
        <v>94</v>
      </c>
      <c r="Z334">
        <v>-28.72</v>
      </c>
      <c r="AA334">
        <v>962</v>
      </c>
      <c r="AB334">
        <v>721.5</v>
      </c>
      <c r="AC334">
        <v>33.33</v>
      </c>
      <c r="AD334">
        <v>518</v>
      </c>
      <c r="AE334">
        <v>577.5</v>
      </c>
      <c r="AF334">
        <v>-10.3</v>
      </c>
      <c r="AG334" t="s">
        <v>56</v>
      </c>
      <c r="AH334">
        <v>2015</v>
      </c>
      <c r="AI334" t="s">
        <v>54</v>
      </c>
      <c r="AJ334" t="s">
        <v>54</v>
      </c>
      <c r="AK334" t="s">
        <v>53</v>
      </c>
      <c r="AL334" t="s">
        <v>54</v>
      </c>
      <c r="AM334" t="s">
        <v>53</v>
      </c>
      <c r="AN334" t="s">
        <v>53</v>
      </c>
      <c r="AO334" t="s">
        <v>53</v>
      </c>
    </row>
    <row r="335" spans="1:41" x14ac:dyDescent="0.25">
      <c r="A335" t="s">
        <v>41</v>
      </c>
      <c r="B335" t="s">
        <v>42</v>
      </c>
      <c r="C335" t="s">
        <v>90</v>
      </c>
      <c r="D335">
        <v>117543</v>
      </c>
      <c r="E335">
        <v>27912</v>
      </c>
      <c r="F335" t="s">
        <v>308</v>
      </c>
      <c r="G335" t="s">
        <v>256</v>
      </c>
      <c r="H335" t="s">
        <v>46</v>
      </c>
      <c r="I335" t="s">
        <v>92</v>
      </c>
      <c r="J335" t="s">
        <v>93</v>
      </c>
      <c r="K335" t="s">
        <v>49</v>
      </c>
      <c r="L335" t="s">
        <v>50</v>
      </c>
      <c r="M335" t="s">
        <v>307</v>
      </c>
      <c r="N335" t="s">
        <v>52</v>
      </c>
      <c r="O335" t="s">
        <v>53</v>
      </c>
      <c r="P335" t="s">
        <v>53</v>
      </c>
      <c r="Q335" t="s">
        <v>54</v>
      </c>
      <c r="R335">
        <v>20.937169999999998</v>
      </c>
      <c r="S335">
        <v>86.167509999999993</v>
      </c>
      <c r="T335" t="s">
        <v>55</v>
      </c>
      <c r="U335">
        <v>68</v>
      </c>
      <c r="V335">
        <v>107.5</v>
      </c>
      <c r="W335">
        <v>-36.74</v>
      </c>
      <c r="X335">
        <v>28</v>
      </c>
      <c r="Y335">
        <v>42.5</v>
      </c>
      <c r="Z335">
        <v>-34.119999999999997</v>
      </c>
      <c r="AA335">
        <v>545</v>
      </c>
      <c r="AB335">
        <v>605</v>
      </c>
      <c r="AC335">
        <v>-9.92</v>
      </c>
      <c r="AD335">
        <v>241</v>
      </c>
      <c r="AE335">
        <v>288.5</v>
      </c>
      <c r="AF335">
        <v>-16.46</v>
      </c>
      <c r="AG335" t="s">
        <v>56</v>
      </c>
      <c r="AH335">
        <v>2015</v>
      </c>
      <c r="AI335" t="s">
        <v>54</v>
      </c>
      <c r="AJ335" t="s">
        <v>54</v>
      </c>
      <c r="AK335" t="s">
        <v>53</v>
      </c>
      <c r="AL335" t="s">
        <v>54</v>
      </c>
      <c r="AM335" t="s">
        <v>53</v>
      </c>
      <c r="AN335" t="s">
        <v>53</v>
      </c>
      <c r="AO335" t="s">
        <v>53</v>
      </c>
    </row>
    <row r="336" spans="1:41" x14ac:dyDescent="0.25">
      <c r="A336" t="s">
        <v>41</v>
      </c>
      <c r="B336" t="s">
        <v>42</v>
      </c>
      <c r="C336" t="s">
        <v>90</v>
      </c>
      <c r="D336">
        <v>117543</v>
      </c>
      <c r="E336">
        <v>27912</v>
      </c>
      <c r="F336" t="s">
        <v>308</v>
      </c>
      <c r="G336" t="s">
        <v>256</v>
      </c>
      <c r="H336" t="s">
        <v>46</v>
      </c>
      <c r="I336" t="s">
        <v>92</v>
      </c>
      <c r="J336" t="s">
        <v>93</v>
      </c>
      <c r="K336" t="s">
        <v>49</v>
      </c>
      <c r="L336" t="s">
        <v>50</v>
      </c>
      <c r="M336" t="s">
        <v>307</v>
      </c>
      <c r="N336" t="s">
        <v>52</v>
      </c>
      <c r="O336" t="s">
        <v>53</v>
      </c>
      <c r="P336" t="s">
        <v>53</v>
      </c>
      <c r="Q336" t="s">
        <v>54</v>
      </c>
      <c r="R336">
        <v>20.937169999999998</v>
      </c>
      <c r="S336">
        <v>86.167509999999993</v>
      </c>
      <c r="T336" t="s">
        <v>57</v>
      </c>
      <c r="U336">
        <v>104</v>
      </c>
      <c r="V336">
        <v>107</v>
      </c>
      <c r="W336">
        <v>-2.8</v>
      </c>
      <c r="X336">
        <v>52</v>
      </c>
      <c r="Y336">
        <v>39</v>
      </c>
      <c r="Z336">
        <v>33.33</v>
      </c>
      <c r="AA336">
        <v>649</v>
      </c>
      <c r="AB336">
        <v>712</v>
      </c>
      <c r="AC336">
        <v>-8.85</v>
      </c>
      <c r="AD336">
        <v>293</v>
      </c>
      <c r="AE336">
        <v>327.5</v>
      </c>
      <c r="AF336">
        <v>-10.53</v>
      </c>
      <c r="AG336" t="s">
        <v>56</v>
      </c>
      <c r="AH336">
        <v>2015</v>
      </c>
      <c r="AI336" t="s">
        <v>54</v>
      </c>
      <c r="AJ336" t="s">
        <v>54</v>
      </c>
      <c r="AK336" t="s">
        <v>53</v>
      </c>
      <c r="AL336" t="s">
        <v>54</v>
      </c>
      <c r="AM336" t="s">
        <v>53</v>
      </c>
      <c r="AN336" t="s">
        <v>53</v>
      </c>
      <c r="AO336" t="s">
        <v>53</v>
      </c>
    </row>
    <row r="337" spans="1:41" x14ac:dyDescent="0.25">
      <c r="A337" t="s">
        <v>41</v>
      </c>
      <c r="B337" t="s">
        <v>42</v>
      </c>
      <c r="C337" t="s">
        <v>90</v>
      </c>
      <c r="D337">
        <v>117543</v>
      </c>
      <c r="E337">
        <v>27912</v>
      </c>
      <c r="F337" t="s">
        <v>308</v>
      </c>
      <c r="G337" t="s">
        <v>256</v>
      </c>
      <c r="H337" t="s">
        <v>46</v>
      </c>
      <c r="I337" t="s">
        <v>92</v>
      </c>
      <c r="J337" t="s">
        <v>93</v>
      </c>
      <c r="K337" t="s">
        <v>49</v>
      </c>
      <c r="L337" t="s">
        <v>50</v>
      </c>
      <c r="M337" t="s">
        <v>307</v>
      </c>
      <c r="N337" t="s">
        <v>52</v>
      </c>
      <c r="O337" t="s">
        <v>53</v>
      </c>
      <c r="P337" t="s">
        <v>53</v>
      </c>
      <c r="Q337" t="s">
        <v>54</v>
      </c>
      <c r="R337">
        <v>20.937169999999998</v>
      </c>
      <c r="S337">
        <v>86.167509999999993</v>
      </c>
      <c r="T337" t="s">
        <v>58</v>
      </c>
      <c r="U337">
        <v>109</v>
      </c>
      <c r="V337">
        <v>105.5</v>
      </c>
      <c r="W337">
        <v>3.32</v>
      </c>
      <c r="X337">
        <v>41</v>
      </c>
      <c r="Y337">
        <v>44.5</v>
      </c>
      <c r="Z337">
        <v>-7.87</v>
      </c>
      <c r="AA337">
        <v>758</v>
      </c>
      <c r="AB337">
        <v>817.5</v>
      </c>
      <c r="AC337">
        <v>-7.28</v>
      </c>
      <c r="AD337">
        <v>334</v>
      </c>
      <c r="AE337">
        <v>372</v>
      </c>
      <c r="AF337">
        <v>-10.220000000000001</v>
      </c>
      <c r="AG337" t="s">
        <v>56</v>
      </c>
      <c r="AH337">
        <v>2015</v>
      </c>
      <c r="AI337" t="s">
        <v>54</v>
      </c>
      <c r="AJ337" t="s">
        <v>54</v>
      </c>
      <c r="AK337" t="s">
        <v>53</v>
      </c>
      <c r="AL337" t="s">
        <v>54</v>
      </c>
      <c r="AM337" t="s">
        <v>53</v>
      </c>
      <c r="AN337" t="s">
        <v>53</v>
      </c>
      <c r="AO337" t="s">
        <v>53</v>
      </c>
    </row>
    <row r="338" spans="1:41" x14ac:dyDescent="0.25">
      <c r="A338" t="s">
        <v>41</v>
      </c>
      <c r="B338" t="s">
        <v>42</v>
      </c>
      <c r="C338" t="s">
        <v>90</v>
      </c>
      <c r="D338">
        <v>117544</v>
      </c>
      <c r="E338">
        <v>27917</v>
      </c>
      <c r="F338" t="s">
        <v>309</v>
      </c>
      <c r="G338" t="s">
        <v>256</v>
      </c>
      <c r="H338" t="s">
        <v>46</v>
      </c>
      <c r="I338" t="s">
        <v>92</v>
      </c>
      <c r="J338" t="s">
        <v>93</v>
      </c>
      <c r="K338" t="s">
        <v>49</v>
      </c>
      <c r="L338" t="s">
        <v>279</v>
      </c>
      <c r="M338" t="s">
        <v>310</v>
      </c>
      <c r="N338" t="s">
        <v>103</v>
      </c>
      <c r="O338" t="s">
        <v>53</v>
      </c>
      <c r="P338" t="s">
        <v>53</v>
      </c>
      <c r="Q338" t="s">
        <v>54</v>
      </c>
      <c r="R338">
        <v>20.990290000000002</v>
      </c>
      <c r="S338">
        <v>85.988370000000003</v>
      </c>
      <c r="T338" t="s">
        <v>55</v>
      </c>
      <c r="U338">
        <v>173</v>
      </c>
      <c r="V338">
        <v>124</v>
      </c>
      <c r="W338">
        <v>39.520000000000003</v>
      </c>
      <c r="X338">
        <v>489</v>
      </c>
      <c r="Y338">
        <v>430</v>
      </c>
      <c r="Z338">
        <v>13.72</v>
      </c>
      <c r="AA338">
        <v>993</v>
      </c>
      <c r="AB338">
        <v>682</v>
      </c>
      <c r="AC338">
        <v>45.6</v>
      </c>
      <c r="AD338">
        <v>2977</v>
      </c>
      <c r="AE338">
        <v>2161</v>
      </c>
      <c r="AF338">
        <v>37.76</v>
      </c>
      <c r="AG338" t="s">
        <v>56</v>
      </c>
      <c r="AH338">
        <v>2015</v>
      </c>
      <c r="AI338" t="s">
        <v>54</v>
      </c>
      <c r="AJ338" t="s">
        <v>54</v>
      </c>
      <c r="AK338" t="s">
        <v>53</v>
      </c>
      <c r="AL338" t="s">
        <v>54</v>
      </c>
      <c r="AM338" t="s">
        <v>53</v>
      </c>
      <c r="AN338" t="s">
        <v>53</v>
      </c>
      <c r="AO338" t="s">
        <v>53</v>
      </c>
    </row>
    <row r="339" spans="1:41" x14ac:dyDescent="0.25">
      <c r="A339" t="s">
        <v>41</v>
      </c>
      <c r="B339" t="s">
        <v>42</v>
      </c>
      <c r="C339" t="s">
        <v>90</v>
      </c>
      <c r="D339">
        <v>117544</v>
      </c>
      <c r="E339">
        <v>27917</v>
      </c>
      <c r="F339" t="s">
        <v>309</v>
      </c>
      <c r="G339" t="s">
        <v>256</v>
      </c>
      <c r="H339" t="s">
        <v>46</v>
      </c>
      <c r="I339" t="s">
        <v>92</v>
      </c>
      <c r="J339" t="s">
        <v>93</v>
      </c>
      <c r="K339" t="s">
        <v>49</v>
      </c>
      <c r="L339" t="s">
        <v>279</v>
      </c>
      <c r="M339" t="s">
        <v>310</v>
      </c>
      <c r="N339" t="s">
        <v>103</v>
      </c>
      <c r="O339" t="s">
        <v>53</v>
      </c>
      <c r="P339" t="s">
        <v>53</v>
      </c>
      <c r="Q339" t="s">
        <v>54</v>
      </c>
      <c r="R339">
        <v>20.990290000000002</v>
      </c>
      <c r="S339">
        <v>85.988370000000003</v>
      </c>
      <c r="T339" t="s">
        <v>57</v>
      </c>
      <c r="U339">
        <v>167</v>
      </c>
      <c r="V339">
        <v>121</v>
      </c>
      <c r="W339">
        <v>38.020000000000003</v>
      </c>
      <c r="X339">
        <v>481</v>
      </c>
      <c r="Y339">
        <v>379</v>
      </c>
      <c r="Z339">
        <v>26.91</v>
      </c>
      <c r="AA339">
        <v>1160</v>
      </c>
      <c r="AB339">
        <v>803</v>
      </c>
      <c r="AC339">
        <v>44.46</v>
      </c>
      <c r="AD339">
        <v>3458</v>
      </c>
      <c r="AE339">
        <v>2540</v>
      </c>
      <c r="AF339">
        <v>36.14</v>
      </c>
      <c r="AG339" t="s">
        <v>56</v>
      </c>
      <c r="AH339">
        <v>2015</v>
      </c>
      <c r="AI339" t="s">
        <v>54</v>
      </c>
      <c r="AJ339" t="s">
        <v>54</v>
      </c>
      <c r="AK339" t="s">
        <v>53</v>
      </c>
      <c r="AL339" t="s">
        <v>54</v>
      </c>
      <c r="AM339" t="s">
        <v>53</v>
      </c>
      <c r="AN339" t="s">
        <v>53</v>
      </c>
      <c r="AO339" t="s">
        <v>53</v>
      </c>
    </row>
    <row r="340" spans="1:41" x14ac:dyDescent="0.25">
      <c r="A340" t="s">
        <v>41</v>
      </c>
      <c r="B340" t="s">
        <v>42</v>
      </c>
      <c r="C340" t="s">
        <v>90</v>
      </c>
      <c r="D340">
        <v>117544</v>
      </c>
      <c r="E340">
        <v>27917</v>
      </c>
      <c r="F340" t="s">
        <v>309</v>
      </c>
      <c r="G340" t="s">
        <v>256</v>
      </c>
      <c r="H340" t="s">
        <v>46</v>
      </c>
      <c r="I340" t="s">
        <v>92</v>
      </c>
      <c r="J340" t="s">
        <v>93</v>
      </c>
      <c r="K340" t="s">
        <v>49</v>
      </c>
      <c r="L340" t="s">
        <v>279</v>
      </c>
      <c r="M340" t="s">
        <v>310</v>
      </c>
      <c r="N340" t="s">
        <v>103</v>
      </c>
      <c r="O340" t="s">
        <v>53</v>
      </c>
      <c r="P340" t="s">
        <v>53</v>
      </c>
      <c r="Q340" t="s">
        <v>54</v>
      </c>
      <c r="R340">
        <v>20.990290000000002</v>
      </c>
      <c r="S340">
        <v>85.988370000000003</v>
      </c>
      <c r="T340" t="s">
        <v>58</v>
      </c>
      <c r="U340">
        <v>176</v>
      </c>
      <c r="V340">
        <v>146</v>
      </c>
      <c r="W340">
        <v>20.55</v>
      </c>
      <c r="X340">
        <v>496</v>
      </c>
      <c r="Y340">
        <v>514</v>
      </c>
      <c r="Z340">
        <v>-3.5</v>
      </c>
      <c r="AA340">
        <v>1336</v>
      </c>
      <c r="AB340">
        <v>949</v>
      </c>
      <c r="AC340">
        <v>40.78</v>
      </c>
      <c r="AD340">
        <v>3954</v>
      </c>
      <c r="AE340">
        <v>3054</v>
      </c>
      <c r="AF340">
        <v>29.47</v>
      </c>
      <c r="AG340" t="s">
        <v>56</v>
      </c>
      <c r="AH340">
        <v>2015</v>
      </c>
      <c r="AI340" t="s">
        <v>54</v>
      </c>
      <c r="AJ340" t="s">
        <v>54</v>
      </c>
      <c r="AK340" t="s">
        <v>53</v>
      </c>
      <c r="AL340" t="s">
        <v>54</v>
      </c>
      <c r="AM340" t="s">
        <v>53</v>
      </c>
      <c r="AN340" t="s">
        <v>53</v>
      </c>
      <c r="AO340" t="s">
        <v>53</v>
      </c>
    </row>
    <row r="341" spans="1:41" x14ac:dyDescent="0.25">
      <c r="A341" t="s">
        <v>41</v>
      </c>
      <c r="B341" t="s">
        <v>42</v>
      </c>
      <c r="C341" t="s">
        <v>82</v>
      </c>
      <c r="D341">
        <v>117545</v>
      </c>
      <c r="E341">
        <v>26639</v>
      </c>
      <c r="F341" t="s">
        <v>311</v>
      </c>
      <c r="G341" t="s">
        <v>256</v>
      </c>
      <c r="H341" t="s">
        <v>46</v>
      </c>
      <c r="I341" t="s">
        <v>85</v>
      </c>
      <c r="J341" t="s">
        <v>86</v>
      </c>
      <c r="K341" t="s">
        <v>74</v>
      </c>
      <c r="L341" t="s">
        <v>50</v>
      </c>
      <c r="M341" t="s">
        <v>312</v>
      </c>
      <c r="N341" t="s">
        <v>103</v>
      </c>
      <c r="O341" t="s">
        <v>76</v>
      </c>
      <c r="P341">
        <v>200</v>
      </c>
      <c r="Q341" t="s">
        <v>65</v>
      </c>
      <c r="R341">
        <v>20.866859999999999</v>
      </c>
      <c r="S341">
        <v>86.013450000000006</v>
      </c>
      <c r="T341" t="s">
        <v>55</v>
      </c>
      <c r="U341">
        <v>148</v>
      </c>
      <c r="V341">
        <v>132</v>
      </c>
      <c r="W341">
        <v>12.12</v>
      </c>
      <c r="X341">
        <v>104</v>
      </c>
      <c r="Y341">
        <v>108</v>
      </c>
      <c r="Z341">
        <v>-3.7</v>
      </c>
      <c r="AA341">
        <v>836</v>
      </c>
      <c r="AB341">
        <v>813</v>
      </c>
      <c r="AC341">
        <v>2.83</v>
      </c>
      <c r="AD341">
        <v>868</v>
      </c>
      <c r="AE341">
        <v>843</v>
      </c>
      <c r="AF341">
        <v>2.97</v>
      </c>
      <c r="AG341" t="s">
        <v>56</v>
      </c>
      <c r="AH341">
        <v>2015</v>
      </c>
      <c r="AI341" t="s">
        <v>54</v>
      </c>
      <c r="AJ341" t="s">
        <v>54</v>
      </c>
      <c r="AK341" t="s">
        <v>53</v>
      </c>
      <c r="AL341" t="s">
        <v>54</v>
      </c>
      <c r="AM341" t="s">
        <v>53</v>
      </c>
      <c r="AN341" t="s">
        <v>53</v>
      </c>
      <c r="AO341" t="s">
        <v>53</v>
      </c>
    </row>
    <row r="342" spans="1:41" x14ac:dyDescent="0.25">
      <c r="A342" t="s">
        <v>41</v>
      </c>
      <c r="B342" t="s">
        <v>42</v>
      </c>
      <c r="C342" t="s">
        <v>82</v>
      </c>
      <c r="D342">
        <v>117545</v>
      </c>
      <c r="E342">
        <v>26639</v>
      </c>
      <c r="F342" t="s">
        <v>311</v>
      </c>
      <c r="G342" t="s">
        <v>256</v>
      </c>
      <c r="H342" t="s">
        <v>46</v>
      </c>
      <c r="I342" t="s">
        <v>85</v>
      </c>
      <c r="J342" t="s">
        <v>86</v>
      </c>
      <c r="K342" t="s">
        <v>74</v>
      </c>
      <c r="L342" t="s">
        <v>50</v>
      </c>
      <c r="M342" t="s">
        <v>312</v>
      </c>
      <c r="N342" t="s">
        <v>103</v>
      </c>
      <c r="O342" t="s">
        <v>76</v>
      </c>
      <c r="P342">
        <v>200</v>
      </c>
      <c r="Q342" t="s">
        <v>65</v>
      </c>
      <c r="R342">
        <v>20.866859999999999</v>
      </c>
      <c r="S342">
        <v>86.013450000000006</v>
      </c>
      <c r="T342" t="s">
        <v>57</v>
      </c>
      <c r="U342">
        <v>136</v>
      </c>
      <c r="V342">
        <v>137</v>
      </c>
      <c r="W342">
        <v>-0.73</v>
      </c>
      <c r="X342">
        <v>116</v>
      </c>
      <c r="Y342">
        <v>121</v>
      </c>
      <c r="Z342">
        <v>-4.13</v>
      </c>
      <c r="AA342">
        <v>972</v>
      </c>
      <c r="AB342">
        <v>950</v>
      </c>
      <c r="AC342">
        <v>2.3199999999999998</v>
      </c>
      <c r="AD342">
        <v>984</v>
      </c>
      <c r="AE342">
        <v>964</v>
      </c>
      <c r="AF342">
        <v>2.0699999999999998</v>
      </c>
      <c r="AG342" t="s">
        <v>56</v>
      </c>
      <c r="AH342">
        <v>2015</v>
      </c>
      <c r="AI342" t="s">
        <v>54</v>
      </c>
      <c r="AJ342" t="s">
        <v>54</v>
      </c>
      <c r="AK342" t="s">
        <v>53</v>
      </c>
      <c r="AL342" t="s">
        <v>54</v>
      </c>
      <c r="AM342" t="s">
        <v>53</v>
      </c>
      <c r="AN342" t="s">
        <v>53</v>
      </c>
      <c r="AO342" t="s">
        <v>53</v>
      </c>
    </row>
    <row r="343" spans="1:41" x14ac:dyDescent="0.25">
      <c r="A343" t="s">
        <v>41</v>
      </c>
      <c r="B343" t="s">
        <v>42</v>
      </c>
      <c r="C343" t="s">
        <v>82</v>
      </c>
      <c r="D343">
        <v>117545</v>
      </c>
      <c r="E343">
        <v>26639</v>
      </c>
      <c r="F343" t="s">
        <v>311</v>
      </c>
      <c r="G343" t="s">
        <v>256</v>
      </c>
      <c r="H343" t="s">
        <v>46</v>
      </c>
      <c r="I343" t="s">
        <v>85</v>
      </c>
      <c r="J343" t="s">
        <v>86</v>
      </c>
      <c r="K343" t="s">
        <v>74</v>
      </c>
      <c r="L343" t="s">
        <v>50</v>
      </c>
      <c r="M343" t="s">
        <v>312</v>
      </c>
      <c r="N343" t="s">
        <v>103</v>
      </c>
      <c r="O343" t="s">
        <v>76</v>
      </c>
      <c r="P343">
        <v>200</v>
      </c>
      <c r="Q343" t="s">
        <v>65</v>
      </c>
      <c r="R343">
        <v>20.866859999999999</v>
      </c>
      <c r="S343">
        <v>86.013450000000006</v>
      </c>
      <c r="T343" t="s">
        <v>58</v>
      </c>
      <c r="U343">
        <v>136</v>
      </c>
      <c r="V343">
        <v>144</v>
      </c>
      <c r="W343">
        <v>-5.56</v>
      </c>
      <c r="X343">
        <v>140</v>
      </c>
      <c r="Y343">
        <v>138</v>
      </c>
      <c r="Z343">
        <v>1.45</v>
      </c>
      <c r="AA343">
        <v>1108</v>
      </c>
      <c r="AB343">
        <v>1094</v>
      </c>
      <c r="AC343">
        <v>1.28</v>
      </c>
      <c r="AD343">
        <v>1124</v>
      </c>
      <c r="AE343">
        <v>1102</v>
      </c>
      <c r="AF343">
        <v>2</v>
      </c>
      <c r="AG343" t="s">
        <v>56</v>
      </c>
      <c r="AH343">
        <v>2015</v>
      </c>
      <c r="AI343" t="s">
        <v>54</v>
      </c>
      <c r="AJ343" t="s">
        <v>54</v>
      </c>
      <c r="AK343" t="s">
        <v>53</v>
      </c>
      <c r="AL343" t="s">
        <v>54</v>
      </c>
      <c r="AM343" t="s">
        <v>53</v>
      </c>
      <c r="AN343" t="s">
        <v>53</v>
      </c>
      <c r="AO343" t="s">
        <v>53</v>
      </c>
    </row>
    <row r="344" spans="1:41" x14ac:dyDescent="0.25">
      <c r="A344" t="s">
        <v>41</v>
      </c>
      <c r="B344" t="s">
        <v>42</v>
      </c>
      <c r="C344" t="s">
        <v>156</v>
      </c>
      <c r="D344">
        <v>117546</v>
      </c>
      <c r="E344">
        <v>26538</v>
      </c>
      <c r="F344" t="s">
        <v>313</v>
      </c>
      <c r="G344" t="s">
        <v>256</v>
      </c>
      <c r="H344" t="s">
        <v>46</v>
      </c>
      <c r="I344" t="s">
        <v>201</v>
      </c>
      <c r="J344" t="s">
        <v>202</v>
      </c>
      <c r="K344" t="s">
        <v>49</v>
      </c>
      <c r="L344" t="s">
        <v>50</v>
      </c>
      <c r="M344" t="s">
        <v>296</v>
      </c>
      <c r="N344" t="s">
        <v>103</v>
      </c>
      <c r="O344" t="s">
        <v>53</v>
      </c>
      <c r="P344" t="s">
        <v>53</v>
      </c>
      <c r="Q344" t="s">
        <v>54</v>
      </c>
      <c r="R344">
        <v>20.265989999999999</v>
      </c>
      <c r="S344">
        <v>86.65907</v>
      </c>
      <c r="T344" t="s">
        <v>55</v>
      </c>
      <c r="U344">
        <v>86</v>
      </c>
      <c r="V344">
        <v>54</v>
      </c>
      <c r="W344">
        <v>59.26</v>
      </c>
      <c r="X344">
        <v>383</v>
      </c>
      <c r="Y344">
        <v>372</v>
      </c>
      <c r="Z344">
        <v>2.96</v>
      </c>
      <c r="AA344">
        <v>496.5</v>
      </c>
      <c r="AB344">
        <v>302.5</v>
      </c>
      <c r="AC344">
        <v>64.13</v>
      </c>
      <c r="AD344">
        <v>2746.5</v>
      </c>
      <c r="AE344">
        <v>2312.5</v>
      </c>
      <c r="AF344">
        <v>18.77</v>
      </c>
      <c r="AG344" t="s">
        <v>56</v>
      </c>
      <c r="AH344">
        <v>2015</v>
      </c>
      <c r="AI344" t="s">
        <v>54</v>
      </c>
      <c r="AJ344" t="s">
        <v>54</v>
      </c>
      <c r="AK344" t="s">
        <v>53</v>
      </c>
      <c r="AL344" t="s">
        <v>54</v>
      </c>
      <c r="AM344" t="s">
        <v>53</v>
      </c>
      <c r="AN344" t="s">
        <v>53</v>
      </c>
      <c r="AO344" t="s">
        <v>53</v>
      </c>
    </row>
    <row r="345" spans="1:41" x14ac:dyDescent="0.25">
      <c r="A345" t="s">
        <v>41</v>
      </c>
      <c r="B345" t="s">
        <v>42</v>
      </c>
      <c r="C345" t="s">
        <v>156</v>
      </c>
      <c r="D345">
        <v>117546</v>
      </c>
      <c r="E345">
        <v>26538</v>
      </c>
      <c r="F345" t="s">
        <v>313</v>
      </c>
      <c r="G345" t="s">
        <v>256</v>
      </c>
      <c r="H345" t="s">
        <v>46</v>
      </c>
      <c r="I345" t="s">
        <v>201</v>
      </c>
      <c r="J345" t="s">
        <v>202</v>
      </c>
      <c r="K345" t="s">
        <v>49</v>
      </c>
      <c r="L345" t="s">
        <v>50</v>
      </c>
      <c r="M345" t="s">
        <v>296</v>
      </c>
      <c r="N345" t="s">
        <v>103</v>
      </c>
      <c r="O345" t="s">
        <v>53</v>
      </c>
      <c r="P345" t="s">
        <v>53</v>
      </c>
      <c r="Q345" t="s">
        <v>54</v>
      </c>
      <c r="R345">
        <v>20.265989999999999</v>
      </c>
      <c r="S345">
        <v>86.65907</v>
      </c>
      <c r="T345" t="s">
        <v>57</v>
      </c>
      <c r="U345">
        <v>90</v>
      </c>
      <c r="V345">
        <v>54</v>
      </c>
      <c r="W345">
        <v>66.67</v>
      </c>
      <c r="X345">
        <v>386</v>
      </c>
      <c r="Y345">
        <v>324</v>
      </c>
      <c r="Z345">
        <v>19.14</v>
      </c>
      <c r="AA345">
        <v>586.5</v>
      </c>
      <c r="AB345">
        <v>356.5</v>
      </c>
      <c r="AC345">
        <v>64.52</v>
      </c>
      <c r="AD345">
        <v>3132.5</v>
      </c>
      <c r="AE345">
        <v>2636.5</v>
      </c>
      <c r="AF345">
        <v>18.809999999999999</v>
      </c>
      <c r="AG345" t="s">
        <v>56</v>
      </c>
      <c r="AH345">
        <v>2015</v>
      </c>
      <c r="AI345" t="s">
        <v>54</v>
      </c>
      <c r="AJ345" t="s">
        <v>54</v>
      </c>
      <c r="AK345" t="s">
        <v>53</v>
      </c>
      <c r="AL345" t="s">
        <v>54</v>
      </c>
      <c r="AM345" t="s">
        <v>53</v>
      </c>
      <c r="AN345" t="s">
        <v>53</v>
      </c>
      <c r="AO345" t="s">
        <v>53</v>
      </c>
    </row>
    <row r="346" spans="1:41" x14ac:dyDescent="0.25">
      <c r="A346" t="s">
        <v>41</v>
      </c>
      <c r="B346" t="s">
        <v>42</v>
      </c>
      <c r="C346" t="s">
        <v>156</v>
      </c>
      <c r="D346">
        <v>117546</v>
      </c>
      <c r="E346">
        <v>26538</v>
      </c>
      <c r="F346" t="s">
        <v>313</v>
      </c>
      <c r="G346" t="s">
        <v>256</v>
      </c>
      <c r="H346" t="s">
        <v>46</v>
      </c>
      <c r="I346" t="s">
        <v>201</v>
      </c>
      <c r="J346" t="s">
        <v>202</v>
      </c>
      <c r="K346" t="s">
        <v>49</v>
      </c>
      <c r="L346" t="s">
        <v>50</v>
      </c>
      <c r="M346" t="s">
        <v>296</v>
      </c>
      <c r="N346" t="s">
        <v>103</v>
      </c>
      <c r="O346" t="s">
        <v>53</v>
      </c>
      <c r="P346" t="s">
        <v>53</v>
      </c>
      <c r="Q346" t="s">
        <v>54</v>
      </c>
      <c r="R346">
        <v>20.265989999999999</v>
      </c>
      <c r="S346">
        <v>86.65907</v>
      </c>
      <c r="T346" t="s">
        <v>58</v>
      </c>
      <c r="U346">
        <v>81</v>
      </c>
      <c r="V346">
        <v>55</v>
      </c>
      <c r="W346">
        <v>47.27</v>
      </c>
      <c r="X346">
        <v>359</v>
      </c>
      <c r="Y346">
        <v>361</v>
      </c>
      <c r="Z346">
        <v>-0.55000000000000004</v>
      </c>
      <c r="AA346">
        <v>667.5</v>
      </c>
      <c r="AB346">
        <v>411.5</v>
      </c>
      <c r="AC346">
        <v>62.21</v>
      </c>
      <c r="AD346">
        <v>3491.5</v>
      </c>
      <c r="AE346">
        <v>2997.5</v>
      </c>
      <c r="AF346">
        <v>16.48</v>
      </c>
      <c r="AG346" t="s">
        <v>56</v>
      </c>
      <c r="AH346">
        <v>2015</v>
      </c>
      <c r="AI346" t="s">
        <v>54</v>
      </c>
      <c r="AJ346" t="s">
        <v>54</v>
      </c>
      <c r="AK346" t="s">
        <v>53</v>
      </c>
      <c r="AL346" t="s">
        <v>54</v>
      </c>
      <c r="AM346" t="s">
        <v>53</v>
      </c>
      <c r="AN346" t="s">
        <v>53</v>
      </c>
      <c r="AO346" t="s">
        <v>53</v>
      </c>
    </row>
    <row r="347" spans="1:41" x14ac:dyDescent="0.25">
      <c r="A347" t="s">
        <v>41</v>
      </c>
      <c r="B347" t="s">
        <v>42</v>
      </c>
      <c r="C347" t="s">
        <v>156</v>
      </c>
      <c r="D347">
        <v>117548</v>
      </c>
      <c r="E347">
        <v>257117548</v>
      </c>
      <c r="F347" t="s">
        <v>314</v>
      </c>
      <c r="G347" t="s">
        <v>256</v>
      </c>
      <c r="H347" t="s">
        <v>46</v>
      </c>
      <c r="I347" t="s">
        <v>158</v>
      </c>
      <c r="J347" t="s">
        <v>159</v>
      </c>
      <c r="K347" t="s">
        <v>49</v>
      </c>
      <c r="L347" t="s">
        <v>50</v>
      </c>
      <c r="M347" t="s">
        <v>160</v>
      </c>
      <c r="N347" t="s">
        <v>52</v>
      </c>
      <c r="O347" t="s">
        <v>53</v>
      </c>
      <c r="P347" t="s">
        <v>53</v>
      </c>
      <c r="Q347" t="s">
        <v>54</v>
      </c>
      <c r="R347">
        <v>20.35249</v>
      </c>
      <c r="S347">
        <v>86.689790000000002</v>
      </c>
      <c r="T347" t="s">
        <v>55</v>
      </c>
      <c r="U347">
        <v>30</v>
      </c>
      <c r="V347">
        <v>21.5</v>
      </c>
      <c r="W347">
        <v>39.53</v>
      </c>
      <c r="X347">
        <v>30</v>
      </c>
      <c r="Y347">
        <v>26.5</v>
      </c>
      <c r="Z347">
        <v>13.21</v>
      </c>
      <c r="AA347">
        <v>144.5</v>
      </c>
      <c r="AB347">
        <v>128.5</v>
      </c>
      <c r="AC347">
        <v>12.45</v>
      </c>
      <c r="AD347">
        <v>161.5</v>
      </c>
      <c r="AE347">
        <v>177.5</v>
      </c>
      <c r="AF347">
        <v>-9.01</v>
      </c>
      <c r="AG347" t="s">
        <v>168</v>
      </c>
      <c r="AH347">
        <v>2016</v>
      </c>
      <c r="AI347" t="s">
        <v>54</v>
      </c>
      <c r="AJ347" t="s">
        <v>54</v>
      </c>
      <c r="AK347" t="s">
        <v>53</v>
      </c>
      <c r="AL347" t="s">
        <v>54</v>
      </c>
      <c r="AM347" t="s">
        <v>53</v>
      </c>
      <c r="AN347" t="s">
        <v>53</v>
      </c>
      <c r="AO347" t="s">
        <v>53</v>
      </c>
    </row>
    <row r="348" spans="1:41" x14ac:dyDescent="0.25">
      <c r="A348" t="s">
        <v>41</v>
      </c>
      <c r="B348" t="s">
        <v>42</v>
      </c>
      <c r="C348" t="s">
        <v>156</v>
      </c>
      <c r="D348">
        <v>117548</v>
      </c>
      <c r="E348">
        <v>257117548</v>
      </c>
      <c r="F348" t="s">
        <v>314</v>
      </c>
      <c r="G348" t="s">
        <v>256</v>
      </c>
      <c r="H348" t="s">
        <v>46</v>
      </c>
      <c r="I348" t="s">
        <v>158</v>
      </c>
      <c r="J348" t="s">
        <v>159</v>
      </c>
      <c r="K348" t="s">
        <v>49</v>
      </c>
      <c r="L348" t="s">
        <v>50</v>
      </c>
      <c r="M348" t="s">
        <v>160</v>
      </c>
      <c r="N348" t="s">
        <v>52</v>
      </c>
      <c r="O348" t="s">
        <v>53</v>
      </c>
      <c r="P348" t="s">
        <v>53</v>
      </c>
      <c r="Q348" t="s">
        <v>54</v>
      </c>
      <c r="R348">
        <v>20.35249</v>
      </c>
      <c r="S348">
        <v>86.689790000000002</v>
      </c>
      <c r="T348" t="s">
        <v>57</v>
      </c>
      <c r="U348">
        <v>26</v>
      </c>
      <c r="V348">
        <v>24</v>
      </c>
      <c r="W348">
        <v>8.33</v>
      </c>
      <c r="X348">
        <v>22</v>
      </c>
      <c r="Y348">
        <v>24</v>
      </c>
      <c r="Z348">
        <v>-8.33</v>
      </c>
      <c r="AA348">
        <v>170.5</v>
      </c>
      <c r="AB348">
        <v>152.5</v>
      </c>
      <c r="AC348">
        <v>11.8</v>
      </c>
      <c r="AD348">
        <v>183.5</v>
      </c>
      <c r="AE348">
        <v>201.5</v>
      </c>
      <c r="AF348">
        <v>-8.93</v>
      </c>
      <c r="AG348" t="s">
        <v>168</v>
      </c>
      <c r="AH348">
        <v>2016</v>
      </c>
      <c r="AI348" t="s">
        <v>54</v>
      </c>
      <c r="AJ348" t="s">
        <v>54</v>
      </c>
      <c r="AK348" t="s">
        <v>53</v>
      </c>
      <c r="AL348" t="s">
        <v>54</v>
      </c>
      <c r="AM348" t="s">
        <v>53</v>
      </c>
      <c r="AN348" t="s">
        <v>53</v>
      </c>
      <c r="AO348" t="s">
        <v>53</v>
      </c>
    </row>
    <row r="349" spans="1:41" x14ac:dyDescent="0.25">
      <c r="A349" t="s">
        <v>41</v>
      </c>
      <c r="B349" t="s">
        <v>42</v>
      </c>
      <c r="C349" t="s">
        <v>156</v>
      </c>
      <c r="D349">
        <v>117548</v>
      </c>
      <c r="E349">
        <v>257117548</v>
      </c>
      <c r="F349" t="s">
        <v>314</v>
      </c>
      <c r="G349" t="s">
        <v>256</v>
      </c>
      <c r="H349" t="s">
        <v>46</v>
      </c>
      <c r="I349" t="s">
        <v>158</v>
      </c>
      <c r="J349" t="s">
        <v>159</v>
      </c>
      <c r="K349" t="s">
        <v>49</v>
      </c>
      <c r="L349" t="s">
        <v>50</v>
      </c>
      <c r="M349" t="s">
        <v>160</v>
      </c>
      <c r="N349" t="s">
        <v>52</v>
      </c>
      <c r="O349" t="s">
        <v>53</v>
      </c>
      <c r="P349" t="s">
        <v>53</v>
      </c>
      <c r="Q349" t="s">
        <v>54</v>
      </c>
      <c r="R349">
        <v>20.35249</v>
      </c>
      <c r="S349">
        <v>86.689790000000002</v>
      </c>
      <c r="T349" t="s">
        <v>58</v>
      </c>
      <c r="U349">
        <v>22</v>
      </c>
      <c r="V349">
        <v>25</v>
      </c>
      <c r="W349">
        <v>-12</v>
      </c>
      <c r="X349">
        <v>27</v>
      </c>
      <c r="Y349">
        <v>29</v>
      </c>
      <c r="Z349">
        <v>-6.9</v>
      </c>
      <c r="AA349">
        <v>192.5</v>
      </c>
      <c r="AB349">
        <v>177.5</v>
      </c>
      <c r="AC349">
        <v>8.4499999999999993</v>
      </c>
      <c r="AD349">
        <v>210.5</v>
      </c>
      <c r="AE349">
        <v>230.5</v>
      </c>
      <c r="AF349">
        <v>-8.68</v>
      </c>
      <c r="AG349" t="s">
        <v>168</v>
      </c>
      <c r="AH349">
        <v>2016</v>
      </c>
      <c r="AI349" t="s">
        <v>54</v>
      </c>
      <c r="AJ349" t="s">
        <v>54</v>
      </c>
      <c r="AK349" t="s">
        <v>53</v>
      </c>
      <c r="AL349" t="s">
        <v>54</v>
      </c>
      <c r="AM349" t="s">
        <v>53</v>
      </c>
      <c r="AN349" t="s">
        <v>53</v>
      </c>
      <c r="AO349" t="s">
        <v>53</v>
      </c>
    </row>
    <row r="350" spans="1:41" x14ac:dyDescent="0.25">
      <c r="A350" t="s">
        <v>41</v>
      </c>
      <c r="B350" t="s">
        <v>42</v>
      </c>
      <c r="C350" t="s">
        <v>128</v>
      </c>
      <c r="D350">
        <v>117549</v>
      </c>
      <c r="E350">
        <v>18866</v>
      </c>
      <c r="F350" t="s">
        <v>315</v>
      </c>
      <c r="G350" t="s">
        <v>256</v>
      </c>
      <c r="H350" t="s">
        <v>46</v>
      </c>
      <c r="I350" t="s">
        <v>130</v>
      </c>
      <c r="J350" t="s">
        <v>131</v>
      </c>
      <c r="K350" t="s">
        <v>74</v>
      </c>
      <c r="L350" t="s">
        <v>50</v>
      </c>
      <c r="M350" t="s">
        <v>136</v>
      </c>
      <c r="N350" t="s">
        <v>103</v>
      </c>
      <c r="O350" t="s">
        <v>76</v>
      </c>
      <c r="P350">
        <v>224</v>
      </c>
      <c r="Q350" t="s">
        <v>65</v>
      </c>
      <c r="R350">
        <v>20.331060000000001</v>
      </c>
      <c r="S350">
        <v>84.852469999999997</v>
      </c>
      <c r="T350" t="s">
        <v>55</v>
      </c>
      <c r="U350">
        <v>90</v>
      </c>
      <c r="V350">
        <v>80</v>
      </c>
      <c r="W350">
        <v>12.5</v>
      </c>
      <c r="X350">
        <v>110</v>
      </c>
      <c r="Y350">
        <v>100</v>
      </c>
      <c r="Z350">
        <v>10</v>
      </c>
      <c r="AA350">
        <v>535</v>
      </c>
      <c r="AB350">
        <v>582</v>
      </c>
      <c r="AC350">
        <v>-8.08</v>
      </c>
      <c r="AD350">
        <v>1084</v>
      </c>
      <c r="AE350">
        <v>1089</v>
      </c>
      <c r="AF350">
        <v>-0.46</v>
      </c>
      <c r="AG350" t="s">
        <v>56</v>
      </c>
      <c r="AH350">
        <v>2015</v>
      </c>
      <c r="AI350" t="s">
        <v>54</v>
      </c>
      <c r="AJ350" t="s">
        <v>54</v>
      </c>
      <c r="AK350" t="s">
        <v>53</v>
      </c>
      <c r="AL350" t="s">
        <v>54</v>
      </c>
      <c r="AM350" t="s">
        <v>53</v>
      </c>
      <c r="AN350" t="s">
        <v>53</v>
      </c>
      <c r="AO350" t="s">
        <v>53</v>
      </c>
    </row>
    <row r="351" spans="1:41" x14ac:dyDescent="0.25">
      <c r="A351" t="s">
        <v>41</v>
      </c>
      <c r="B351" t="s">
        <v>42</v>
      </c>
      <c r="C351" t="s">
        <v>128</v>
      </c>
      <c r="D351">
        <v>117549</v>
      </c>
      <c r="E351">
        <v>18866</v>
      </c>
      <c r="F351" t="s">
        <v>315</v>
      </c>
      <c r="G351" t="s">
        <v>256</v>
      </c>
      <c r="H351" t="s">
        <v>46</v>
      </c>
      <c r="I351" t="s">
        <v>130</v>
      </c>
      <c r="J351" t="s">
        <v>131</v>
      </c>
      <c r="K351" t="s">
        <v>74</v>
      </c>
      <c r="L351" t="s">
        <v>50</v>
      </c>
      <c r="M351" t="s">
        <v>136</v>
      </c>
      <c r="N351" t="s">
        <v>103</v>
      </c>
      <c r="O351" t="s">
        <v>76</v>
      </c>
      <c r="P351">
        <v>224</v>
      </c>
      <c r="Q351" t="s">
        <v>65</v>
      </c>
      <c r="R351">
        <v>20.331060000000001</v>
      </c>
      <c r="S351">
        <v>84.852469999999997</v>
      </c>
      <c r="T351" t="s">
        <v>57</v>
      </c>
      <c r="U351">
        <v>100</v>
      </c>
      <c r="V351">
        <v>94</v>
      </c>
      <c r="W351">
        <v>6.38</v>
      </c>
      <c r="X351">
        <v>120</v>
      </c>
      <c r="Y351">
        <v>124</v>
      </c>
      <c r="Z351">
        <v>-3.23</v>
      </c>
      <c r="AA351">
        <v>635</v>
      </c>
      <c r="AB351">
        <v>676</v>
      </c>
      <c r="AC351">
        <v>-6.07</v>
      </c>
      <c r="AD351">
        <v>1204</v>
      </c>
      <c r="AE351">
        <v>1213</v>
      </c>
      <c r="AF351">
        <v>-0.74</v>
      </c>
      <c r="AG351" t="s">
        <v>56</v>
      </c>
      <c r="AH351">
        <v>2015</v>
      </c>
      <c r="AI351" t="s">
        <v>54</v>
      </c>
      <c r="AJ351" t="s">
        <v>54</v>
      </c>
      <c r="AK351" t="s">
        <v>53</v>
      </c>
      <c r="AL351" t="s">
        <v>54</v>
      </c>
      <c r="AM351" t="s">
        <v>53</v>
      </c>
      <c r="AN351" t="s">
        <v>53</v>
      </c>
      <c r="AO351" t="s">
        <v>53</v>
      </c>
    </row>
    <row r="352" spans="1:41" x14ac:dyDescent="0.25">
      <c r="A352" t="s">
        <v>41</v>
      </c>
      <c r="B352" t="s">
        <v>42</v>
      </c>
      <c r="C352" t="s">
        <v>128</v>
      </c>
      <c r="D352">
        <v>117549</v>
      </c>
      <c r="E352">
        <v>18866</v>
      </c>
      <c r="F352" t="s">
        <v>315</v>
      </c>
      <c r="G352" t="s">
        <v>256</v>
      </c>
      <c r="H352" t="s">
        <v>46</v>
      </c>
      <c r="I352" t="s">
        <v>130</v>
      </c>
      <c r="J352" t="s">
        <v>131</v>
      </c>
      <c r="K352" t="s">
        <v>74</v>
      </c>
      <c r="L352" t="s">
        <v>50</v>
      </c>
      <c r="M352" t="s">
        <v>136</v>
      </c>
      <c r="N352" t="s">
        <v>103</v>
      </c>
      <c r="O352" t="s">
        <v>76</v>
      </c>
      <c r="P352">
        <v>224</v>
      </c>
      <c r="Q352" t="s">
        <v>65</v>
      </c>
      <c r="R352">
        <v>20.331060000000001</v>
      </c>
      <c r="S352">
        <v>84.852469999999997</v>
      </c>
      <c r="T352" t="s">
        <v>58</v>
      </c>
      <c r="U352">
        <v>85</v>
      </c>
      <c r="V352">
        <v>80</v>
      </c>
      <c r="W352">
        <v>6.25</v>
      </c>
      <c r="X352">
        <v>139</v>
      </c>
      <c r="Y352">
        <v>200</v>
      </c>
      <c r="Z352">
        <v>-30.5</v>
      </c>
      <c r="AA352">
        <v>720</v>
      </c>
      <c r="AB352">
        <v>756</v>
      </c>
      <c r="AC352">
        <v>-4.76</v>
      </c>
      <c r="AD352">
        <v>1343</v>
      </c>
      <c r="AE352">
        <v>1413</v>
      </c>
      <c r="AF352">
        <v>-4.95</v>
      </c>
      <c r="AG352" t="s">
        <v>56</v>
      </c>
      <c r="AH352">
        <v>2015</v>
      </c>
      <c r="AI352" t="s">
        <v>54</v>
      </c>
      <c r="AJ352" t="s">
        <v>54</v>
      </c>
      <c r="AK352" t="s">
        <v>53</v>
      </c>
      <c r="AL352" t="s">
        <v>54</v>
      </c>
      <c r="AM352" t="s">
        <v>53</v>
      </c>
      <c r="AN352" t="s">
        <v>53</v>
      </c>
      <c r="AO352" t="s">
        <v>53</v>
      </c>
    </row>
    <row r="353" spans="1:41" x14ac:dyDescent="0.25">
      <c r="A353" t="s">
        <v>41</v>
      </c>
      <c r="B353" t="s">
        <v>42</v>
      </c>
      <c r="C353" t="s">
        <v>82</v>
      </c>
      <c r="D353">
        <v>117550</v>
      </c>
      <c r="E353">
        <v>23165</v>
      </c>
      <c r="F353" t="s">
        <v>316</v>
      </c>
      <c r="G353" t="s">
        <v>256</v>
      </c>
      <c r="H353" t="s">
        <v>46</v>
      </c>
      <c r="I353" t="s">
        <v>107</v>
      </c>
      <c r="J353" t="s">
        <v>108</v>
      </c>
      <c r="K353" t="s">
        <v>74</v>
      </c>
      <c r="L353" t="s">
        <v>50</v>
      </c>
      <c r="M353" t="s">
        <v>317</v>
      </c>
      <c r="N353" t="s">
        <v>52</v>
      </c>
      <c r="O353" t="s">
        <v>76</v>
      </c>
      <c r="P353">
        <v>55</v>
      </c>
      <c r="Q353" t="s">
        <v>65</v>
      </c>
      <c r="R353">
        <v>20.625419999999998</v>
      </c>
      <c r="S353">
        <v>85.628169999999997</v>
      </c>
      <c r="T353" t="s">
        <v>55</v>
      </c>
      <c r="U353">
        <v>44</v>
      </c>
      <c r="V353">
        <v>33.5</v>
      </c>
      <c r="W353">
        <v>31.34</v>
      </c>
      <c r="X353">
        <v>16</v>
      </c>
      <c r="Y353">
        <v>56.5</v>
      </c>
      <c r="Z353">
        <v>-71.680000000000007</v>
      </c>
      <c r="AA353">
        <v>184</v>
      </c>
      <c r="AB353">
        <v>217</v>
      </c>
      <c r="AC353">
        <v>-15.21</v>
      </c>
      <c r="AD353">
        <v>128</v>
      </c>
      <c r="AE353">
        <v>450</v>
      </c>
      <c r="AF353">
        <v>-71.56</v>
      </c>
      <c r="AG353" t="s">
        <v>56</v>
      </c>
      <c r="AH353">
        <v>2015</v>
      </c>
      <c r="AI353" t="s">
        <v>54</v>
      </c>
      <c r="AJ353" t="s">
        <v>54</v>
      </c>
      <c r="AK353" t="s">
        <v>53</v>
      </c>
      <c r="AL353" t="s">
        <v>54</v>
      </c>
      <c r="AM353" t="s">
        <v>53</v>
      </c>
      <c r="AN353" t="s">
        <v>53</v>
      </c>
      <c r="AO353" t="s">
        <v>53</v>
      </c>
    </row>
    <row r="354" spans="1:41" x14ac:dyDescent="0.25">
      <c r="A354" t="s">
        <v>41</v>
      </c>
      <c r="B354" t="s">
        <v>42</v>
      </c>
      <c r="C354" t="s">
        <v>82</v>
      </c>
      <c r="D354">
        <v>117550</v>
      </c>
      <c r="E354">
        <v>23165</v>
      </c>
      <c r="F354" t="s">
        <v>316</v>
      </c>
      <c r="G354" t="s">
        <v>256</v>
      </c>
      <c r="H354" t="s">
        <v>46</v>
      </c>
      <c r="I354" t="s">
        <v>107</v>
      </c>
      <c r="J354" t="s">
        <v>108</v>
      </c>
      <c r="K354" t="s">
        <v>74</v>
      </c>
      <c r="L354" t="s">
        <v>50</v>
      </c>
      <c r="M354" t="s">
        <v>317</v>
      </c>
      <c r="N354" t="s">
        <v>52</v>
      </c>
      <c r="O354" t="s">
        <v>76</v>
      </c>
      <c r="P354">
        <v>55</v>
      </c>
      <c r="Q354" t="s">
        <v>65</v>
      </c>
      <c r="R354">
        <v>20.625419999999998</v>
      </c>
      <c r="S354">
        <v>85.628169999999997</v>
      </c>
      <c r="T354" t="s">
        <v>57</v>
      </c>
      <c r="U354">
        <v>28</v>
      </c>
      <c r="V354">
        <v>8</v>
      </c>
      <c r="W354">
        <v>250</v>
      </c>
      <c r="X354">
        <v>20</v>
      </c>
      <c r="Y354">
        <v>4</v>
      </c>
      <c r="Z354">
        <v>400</v>
      </c>
      <c r="AA354">
        <v>212</v>
      </c>
      <c r="AB354">
        <v>225</v>
      </c>
      <c r="AC354">
        <v>-5.78</v>
      </c>
      <c r="AD354">
        <v>148</v>
      </c>
      <c r="AE354">
        <v>454</v>
      </c>
      <c r="AF354">
        <v>-67.400000000000006</v>
      </c>
      <c r="AG354" t="s">
        <v>56</v>
      </c>
      <c r="AH354">
        <v>2015</v>
      </c>
      <c r="AI354" t="s">
        <v>54</v>
      </c>
      <c r="AJ354" t="s">
        <v>54</v>
      </c>
      <c r="AK354" t="s">
        <v>53</v>
      </c>
      <c r="AL354" t="s">
        <v>54</v>
      </c>
      <c r="AM354" t="s">
        <v>53</v>
      </c>
      <c r="AN354" t="s">
        <v>53</v>
      </c>
      <c r="AO354" t="s">
        <v>53</v>
      </c>
    </row>
    <row r="355" spans="1:41" x14ac:dyDescent="0.25">
      <c r="A355" t="s">
        <v>41</v>
      </c>
      <c r="B355" t="s">
        <v>42</v>
      </c>
      <c r="C355" t="s">
        <v>82</v>
      </c>
      <c r="D355">
        <v>117550</v>
      </c>
      <c r="E355">
        <v>23165</v>
      </c>
      <c r="F355" t="s">
        <v>316</v>
      </c>
      <c r="G355" t="s">
        <v>256</v>
      </c>
      <c r="H355" t="s">
        <v>46</v>
      </c>
      <c r="I355" t="s">
        <v>107</v>
      </c>
      <c r="J355" t="s">
        <v>108</v>
      </c>
      <c r="K355" t="s">
        <v>74</v>
      </c>
      <c r="L355" t="s">
        <v>50</v>
      </c>
      <c r="M355" t="s">
        <v>317</v>
      </c>
      <c r="N355" t="s">
        <v>52</v>
      </c>
      <c r="O355" t="s">
        <v>76</v>
      </c>
      <c r="P355">
        <v>55</v>
      </c>
      <c r="Q355" t="s">
        <v>65</v>
      </c>
      <c r="R355">
        <v>20.625419999999998</v>
      </c>
      <c r="S355">
        <v>85.628169999999997</v>
      </c>
      <c r="T355" t="s">
        <v>58</v>
      </c>
      <c r="U355">
        <v>32</v>
      </c>
      <c r="V355">
        <v>12</v>
      </c>
      <c r="W355">
        <v>166.67</v>
      </c>
      <c r="X355">
        <v>16</v>
      </c>
      <c r="Y355">
        <v>0</v>
      </c>
      <c r="Z355" t="s">
        <v>54</v>
      </c>
      <c r="AA355">
        <v>244</v>
      </c>
      <c r="AB355">
        <v>237</v>
      </c>
      <c r="AC355">
        <v>2.95</v>
      </c>
      <c r="AD355">
        <v>164</v>
      </c>
      <c r="AE355">
        <v>454</v>
      </c>
      <c r="AF355">
        <v>-63.88</v>
      </c>
      <c r="AG355" t="s">
        <v>56</v>
      </c>
      <c r="AH355">
        <v>2015</v>
      </c>
      <c r="AI355" t="s">
        <v>54</v>
      </c>
      <c r="AJ355" t="s">
        <v>54</v>
      </c>
      <c r="AK355" t="s">
        <v>53</v>
      </c>
      <c r="AL355" t="s">
        <v>54</v>
      </c>
      <c r="AM355" t="s">
        <v>53</v>
      </c>
      <c r="AN355" t="s">
        <v>53</v>
      </c>
      <c r="AO355" t="s">
        <v>53</v>
      </c>
    </row>
    <row r="356" spans="1:41" x14ac:dyDescent="0.25">
      <c r="A356" t="s">
        <v>41</v>
      </c>
      <c r="B356" t="s">
        <v>42</v>
      </c>
      <c r="C356" t="s">
        <v>90</v>
      </c>
      <c r="D356">
        <v>117551</v>
      </c>
      <c r="E356">
        <v>27915</v>
      </c>
      <c r="F356" t="s">
        <v>318</v>
      </c>
      <c r="G356" t="s">
        <v>256</v>
      </c>
      <c r="H356" t="s">
        <v>46</v>
      </c>
      <c r="I356" t="s">
        <v>92</v>
      </c>
      <c r="J356" t="s">
        <v>93</v>
      </c>
      <c r="K356" t="s">
        <v>74</v>
      </c>
      <c r="L356" t="s">
        <v>279</v>
      </c>
      <c r="M356" t="s">
        <v>95</v>
      </c>
      <c r="N356" t="s">
        <v>103</v>
      </c>
      <c r="O356" t="s">
        <v>76</v>
      </c>
      <c r="P356">
        <v>5</v>
      </c>
      <c r="Q356" t="s">
        <v>65</v>
      </c>
      <c r="R356">
        <v>20.74024</v>
      </c>
      <c r="S356">
        <v>86.145750000000007</v>
      </c>
      <c r="T356" t="s">
        <v>55</v>
      </c>
      <c r="U356">
        <v>27</v>
      </c>
      <c r="V356">
        <v>27</v>
      </c>
      <c r="W356">
        <v>0</v>
      </c>
      <c r="X356">
        <v>279</v>
      </c>
      <c r="Y356">
        <v>189</v>
      </c>
      <c r="Z356">
        <v>47.62</v>
      </c>
      <c r="AA356">
        <v>176.5</v>
      </c>
      <c r="AB356">
        <v>180.5</v>
      </c>
      <c r="AC356">
        <v>-2.2200000000000002</v>
      </c>
      <c r="AD356">
        <v>2082.5</v>
      </c>
      <c r="AE356">
        <v>1458.5</v>
      </c>
      <c r="AF356">
        <v>42.78</v>
      </c>
      <c r="AG356" t="s">
        <v>56</v>
      </c>
      <c r="AH356">
        <v>2015</v>
      </c>
      <c r="AI356" t="s">
        <v>54</v>
      </c>
      <c r="AJ356" t="s">
        <v>54</v>
      </c>
      <c r="AK356" t="s">
        <v>53</v>
      </c>
      <c r="AL356" t="s">
        <v>54</v>
      </c>
      <c r="AM356" t="s">
        <v>53</v>
      </c>
      <c r="AN356" t="s">
        <v>53</v>
      </c>
      <c r="AO356" t="s">
        <v>53</v>
      </c>
    </row>
    <row r="357" spans="1:41" x14ac:dyDescent="0.25">
      <c r="A357" t="s">
        <v>41</v>
      </c>
      <c r="B357" t="s">
        <v>42</v>
      </c>
      <c r="C357" t="s">
        <v>90</v>
      </c>
      <c r="D357">
        <v>117551</v>
      </c>
      <c r="E357">
        <v>27915</v>
      </c>
      <c r="F357" t="s">
        <v>318</v>
      </c>
      <c r="G357" t="s">
        <v>256</v>
      </c>
      <c r="H357" t="s">
        <v>46</v>
      </c>
      <c r="I357" t="s">
        <v>92</v>
      </c>
      <c r="J357" t="s">
        <v>93</v>
      </c>
      <c r="K357" t="s">
        <v>74</v>
      </c>
      <c r="L357" t="s">
        <v>279</v>
      </c>
      <c r="M357" t="s">
        <v>95</v>
      </c>
      <c r="N357" t="s">
        <v>103</v>
      </c>
      <c r="O357" t="s">
        <v>76</v>
      </c>
      <c r="P357">
        <v>5</v>
      </c>
      <c r="Q357" t="s">
        <v>65</v>
      </c>
      <c r="R357">
        <v>20.74024</v>
      </c>
      <c r="S357">
        <v>86.145750000000007</v>
      </c>
      <c r="T357" t="s">
        <v>57</v>
      </c>
      <c r="U357">
        <v>32</v>
      </c>
      <c r="V357">
        <v>36</v>
      </c>
      <c r="W357">
        <v>-11.11</v>
      </c>
      <c r="X357">
        <v>385</v>
      </c>
      <c r="Y357">
        <v>216</v>
      </c>
      <c r="Z357">
        <v>78.239999999999995</v>
      </c>
      <c r="AA357">
        <v>208.5</v>
      </c>
      <c r="AB357">
        <v>216.5</v>
      </c>
      <c r="AC357">
        <v>-3.7</v>
      </c>
      <c r="AD357">
        <v>2467.5</v>
      </c>
      <c r="AE357">
        <v>1674.5</v>
      </c>
      <c r="AF357">
        <v>47.36</v>
      </c>
      <c r="AG357" t="s">
        <v>56</v>
      </c>
      <c r="AH357">
        <v>2015</v>
      </c>
      <c r="AI357" t="s">
        <v>54</v>
      </c>
      <c r="AJ357" t="s">
        <v>54</v>
      </c>
      <c r="AK357" t="s">
        <v>53</v>
      </c>
      <c r="AL357" t="s">
        <v>54</v>
      </c>
      <c r="AM357" t="s">
        <v>53</v>
      </c>
      <c r="AN357" t="s">
        <v>53</v>
      </c>
      <c r="AO357" t="s">
        <v>53</v>
      </c>
    </row>
    <row r="358" spans="1:41" x14ac:dyDescent="0.25">
      <c r="A358" t="s">
        <v>41</v>
      </c>
      <c r="B358" t="s">
        <v>42</v>
      </c>
      <c r="C358" t="s">
        <v>90</v>
      </c>
      <c r="D358">
        <v>117551</v>
      </c>
      <c r="E358">
        <v>27915</v>
      </c>
      <c r="F358" t="s">
        <v>318</v>
      </c>
      <c r="G358" t="s">
        <v>256</v>
      </c>
      <c r="H358" t="s">
        <v>46</v>
      </c>
      <c r="I358" t="s">
        <v>92</v>
      </c>
      <c r="J358" t="s">
        <v>93</v>
      </c>
      <c r="K358" t="s">
        <v>74</v>
      </c>
      <c r="L358" t="s">
        <v>279</v>
      </c>
      <c r="M358" t="s">
        <v>95</v>
      </c>
      <c r="N358" t="s">
        <v>103</v>
      </c>
      <c r="O358" t="s">
        <v>76</v>
      </c>
      <c r="P358">
        <v>5</v>
      </c>
      <c r="Q358" t="s">
        <v>65</v>
      </c>
      <c r="R358">
        <v>20.74024</v>
      </c>
      <c r="S358">
        <v>86.145750000000007</v>
      </c>
      <c r="T358" t="s">
        <v>58</v>
      </c>
      <c r="U358">
        <v>27</v>
      </c>
      <c r="V358">
        <v>31.5</v>
      </c>
      <c r="W358">
        <v>-14.29</v>
      </c>
      <c r="X358">
        <v>423</v>
      </c>
      <c r="Y358">
        <v>238.5</v>
      </c>
      <c r="Z358">
        <v>77.36</v>
      </c>
      <c r="AA358">
        <v>235.5</v>
      </c>
      <c r="AB358">
        <v>248</v>
      </c>
      <c r="AC358">
        <v>-5.04</v>
      </c>
      <c r="AD358">
        <v>2890.5</v>
      </c>
      <c r="AE358">
        <v>1913</v>
      </c>
      <c r="AF358">
        <v>51.1</v>
      </c>
      <c r="AG358" t="s">
        <v>56</v>
      </c>
      <c r="AH358">
        <v>2015</v>
      </c>
      <c r="AI358" t="s">
        <v>54</v>
      </c>
      <c r="AJ358" t="s">
        <v>54</v>
      </c>
      <c r="AK358" t="s">
        <v>53</v>
      </c>
      <c r="AL358" t="s">
        <v>54</v>
      </c>
      <c r="AM358" t="s">
        <v>53</v>
      </c>
      <c r="AN358" t="s">
        <v>53</v>
      </c>
      <c r="AO358" t="s">
        <v>53</v>
      </c>
    </row>
    <row r="359" spans="1:41" x14ac:dyDescent="0.25">
      <c r="A359" t="s">
        <v>41</v>
      </c>
      <c r="B359" t="s">
        <v>42</v>
      </c>
      <c r="C359" t="s">
        <v>142</v>
      </c>
      <c r="D359">
        <v>117562</v>
      </c>
      <c r="E359">
        <v>17093</v>
      </c>
      <c r="F359" t="s">
        <v>319</v>
      </c>
      <c r="G359" t="s">
        <v>256</v>
      </c>
      <c r="H359" t="s">
        <v>46</v>
      </c>
      <c r="I359" t="s">
        <v>144</v>
      </c>
      <c r="J359" t="s">
        <v>145</v>
      </c>
      <c r="K359" t="s">
        <v>49</v>
      </c>
      <c r="L359" t="s">
        <v>50</v>
      </c>
      <c r="M359" t="s">
        <v>178</v>
      </c>
      <c r="N359" t="s">
        <v>52</v>
      </c>
      <c r="O359" t="s">
        <v>53</v>
      </c>
      <c r="P359" t="s">
        <v>53</v>
      </c>
      <c r="Q359" t="s">
        <v>65</v>
      </c>
      <c r="R359">
        <v>21.496656000000002</v>
      </c>
      <c r="S359">
        <v>86.921840000000003</v>
      </c>
      <c r="T359" t="s">
        <v>55</v>
      </c>
      <c r="U359">
        <v>104</v>
      </c>
      <c r="V359">
        <v>97</v>
      </c>
      <c r="W359">
        <v>7.22</v>
      </c>
      <c r="X359">
        <v>186</v>
      </c>
      <c r="Y359">
        <v>211</v>
      </c>
      <c r="Z359">
        <v>-11.85</v>
      </c>
      <c r="AA359">
        <v>565</v>
      </c>
      <c r="AB359">
        <v>583</v>
      </c>
      <c r="AC359">
        <v>-3.09</v>
      </c>
      <c r="AD359">
        <v>1071</v>
      </c>
      <c r="AE359">
        <v>1116</v>
      </c>
      <c r="AF359">
        <v>-4.03</v>
      </c>
      <c r="AG359" t="s">
        <v>56</v>
      </c>
      <c r="AH359">
        <v>2015</v>
      </c>
      <c r="AI359" t="s">
        <v>54</v>
      </c>
      <c r="AJ359" t="s">
        <v>54</v>
      </c>
      <c r="AK359" t="s">
        <v>53</v>
      </c>
      <c r="AL359" t="s">
        <v>54</v>
      </c>
      <c r="AM359" t="s">
        <v>53</v>
      </c>
      <c r="AN359" t="s">
        <v>53</v>
      </c>
      <c r="AO359" t="s">
        <v>53</v>
      </c>
    </row>
    <row r="360" spans="1:41" x14ac:dyDescent="0.25">
      <c r="A360" t="s">
        <v>41</v>
      </c>
      <c r="B360" t="s">
        <v>42</v>
      </c>
      <c r="C360" t="s">
        <v>142</v>
      </c>
      <c r="D360">
        <v>117562</v>
      </c>
      <c r="E360">
        <v>17093</v>
      </c>
      <c r="F360" t="s">
        <v>319</v>
      </c>
      <c r="G360" t="s">
        <v>256</v>
      </c>
      <c r="H360" t="s">
        <v>46</v>
      </c>
      <c r="I360" t="s">
        <v>144</v>
      </c>
      <c r="J360" t="s">
        <v>145</v>
      </c>
      <c r="K360" t="s">
        <v>49</v>
      </c>
      <c r="L360" t="s">
        <v>50</v>
      </c>
      <c r="M360" t="s">
        <v>178</v>
      </c>
      <c r="N360" t="s">
        <v>52</v>
      </c>
      <c r="O360" t="s">
        <v>53</v>
      </c>
      <c r="P360" t="s">
        <v>53</v>
      </c>
      <c r="Q360" t="s">
        <v>65</v>
      </c>
      <c r="R360">
        <v>21.496656000000002</v>
      </c>
      <c r="S360">
        <v>86.921840000000003</v>
      </c>
      <c r="T360" t="s">
        <v>57</v>
      </c>
      <c r="U360">
        <v>93</v>
      </c>
      <c r="V360">
        <v>94.5</v>
      </c>
      <c r="W360">
        <v>-1.59</v>
      </c>
      <c r="X360">
        <v>181</v>
      </c>
      <c r="Y360">
        <v>195.5</v>
      </c>
      <c r="Z360">
        <v>-7.42</v>
      </c>
      <c r="AA360">
        <v>658</v>
      </c>
      <c r="AB360">
        <v>677.5</v>
      </c>
      <c r="AC360">
        <v>-2.88</v>
      </c>
      <c r="AD360">
        <v>1252</v>
      </c>
      <c r="AE360">
        <v>1311.5</v>
      </c>
      <c r="AF360">
        <v>-4.54</v>
      </c>
      <c r="AG360" t="s">
        <v>56</v>
      </c>
      <c r="AH360">
        <v>2015</v>
      </c>
      <c r="AI360" t="s">
        <v>54</v>
      </c>
      <c r="AJ360" t="s">
        <v>54</v>
      </c>
      <c r="AK360" t="s">
        <v>53</v>
      </c>
      <c r="AL360" t="s">
        <v>54</v>
      </c>
      <c r="AM360" t="s">
        <v>53</v>
      </c>
      <c r="AN360" t="s">
        <v>53</v>
      </c>
      <c r="AO360" t="s">
        <v>53</v>
      </c>
    </row>
    <row r="361" spans="1:41" x14ac:dyDescent="0.25">
      <c r="A361" t="s">
        <v>41</v>
      </c>
      <c r="B361" t="s">
        <v>42</v>
      </c>
      <c r="C361" t="s">
        <v>142</v>
      </c>
      <c r="D361">
        <v>117562</v>
      </c>
      <c r="E361">
        <v>17093</v>
      </c>
      <c r="F361" t="s">
        <v>319</v>
      </c>
      <c r="G361" t="s">
        <v>256</v>
      </c>
      <c r="H361" t="s">
        <v>46</v>
      </c>
      <c r="I361" t="s">
        <v>144</v>
      </c>
      <c r="J361" t="s">
        <v>145</v>
      </c>
      <c r="K361" t="s">
        <v>49</v>
      </c>
      <c r="L361" t="s">
        <v>50</v>
      </c>
      <c r="M361" t="s">
        <v>178</v>
      </c>
      <c r="N361" t="s">
        <v>52</v>
      </c>
      <c r="O361" t="s">
        <v>53</v>
      </c>
      <c r="P361" t="s">
        <v>53</v>
      </c>
      <c r="Q361" t="s">
        <v>65</v>
      </c>
      <c r="R361">
        <v>21.496656000000002</v>
      </c>
      <c r="S361">
        <v>86.921840000000003</v>
      </c>
      <c r="T361" t="s">
        <v>58</v>
      </c>
      <c r="U361">
        <v>100</v>
      </c>
      <c r="V361">
        <v>88.5</v>
      </c>
      <c r="W361">
        <v>12.99</v>
      </c>
      <c r="X361">
        <v>172</v>
      </c>
      <c r="Y361">
        <v>195.5</v>
      </c>
      <c r="Z361">
        <v>-12.02</v>
      </c>
      <c r="AA361">
        <v>758</v>
      </c>
      <c r="AB361">
        <v>766</v>
      </c>
      <c r="AC361">
        <v>-1.04</v>
      </c>
      <c r="AD361">
        <v>1424</v>
      </c>
      <c r="AE361">
        <v>1507</v>
      </c>
      <c r="AF361">
        <v>-5.51</v>
      </c>
      <c r="AG361" t="s">
        <v>56</v>
      </c>
      <c r="AH361">
        <v>2015</v>
      </c>
      <c r="AI361" t="s">
        <v>54</v>
      </c>
      <c r="AJ361" t="s">
        <v>54</v>
      </c>
      <c r="AK361" t="s">
        <v>53</v>
      </c>
      <c r="AL361" t="s">
        <v>54</v>
      </c>
      <c r="AM361" t="s">
        <v>53</v>
      </c>
      <c r="AN361" t="s">
        <v>53</v>
      </c>
      <c r="AO361" t="s">
        <v>53</v>
      </c>
    </row>
    <row r="362" spans="1:41" x14ac:dyDescent="0.25">
      <c r="A362" t="s">
        <v>41</v>
      </c>
      <c r="B362" t="s">
        <v>42</v>
      </c>
      <c r="C362" t="s">
        <v>142</v>
      </c>
      <c r="D362">
        <v>117563</v>
      </c>
      <c r="E362">
        <v>17468</v>
      </c>
      <c r="F362" t="s">
        <v>319</v>
      </c>
      <c r="G362" t="s">
        <v>256</v>
      </c>
      <c r="H362" t="s">
        <v>46</v>
      </c>
      <c r="I362" t="s">
        <v>144</v>
      </c>
      <c r="J362" t="s">
        <v>145</v>
      </c>
      <c r="K362" t="s">
        <v>74</v>
      </c>
      <c r="L362" t="s">
        <v>50</v>
      </c>
      <c r="M362" t="s">
        <v>155</v>
      </c>
      <c r="N362" t="s">
        <v>52</v>
      </c>
      <c r="O362" t="s">
        <v>76</v>
      </c>
      <c r="P362">
        <v>5</v>
      </c>
      <c r="Q362" t="s">
        <v>118</v>
      </c>
      <c r="R362">
        <v>21.292850000000001</v>
      </c>
      <c r="S362">
        <v>86.685419999999993</v>
      </c>
      <c r="T362" t="s">
        <v>55</v>
      </c>
      <c r="U362">
        <v>53</v>
      </c>
      <c r="V362">
        <v>51</v>
      </c>
      <c r="W362">
        <v>3.92</v>
      </c>
      <c r="X362">
        <v>46</v>
      </c>
      <c r="Y362">
        <v>51</v>
      </c>
      <c r="Z362">
        <v>-9.8000000000000007</v>
      </c>
      <c r="AA362">
        <v>364</v>
      </c>
      <c r="AB362">
        <v>310</v>
      </c>
      <c r="AC362">
        <v>17.420000000000002</v>
      </c>
      <c r="AD362">
        <v>487</v>
      </c>
      <c r="AE362">
        <v>463</v>
      </c>
      <c r="AF362">
        <v>5.18</v>
      </c>
      <c r="AG362" t="s">
        <v>56</v>
      </c>
      <c r="AH362">
        <v>2015</v>
      </c>
      <c r="AI362" t="s">
        <v>54</v>
      </c>
      <c r="AJ362" t="s">
        <v>54</v>
      </c>
      <c r="AK362" t="s">
        <v>53</v>
      </c>
      <c r="AL362" t="s">
        <v>54</v>
      </c>
      <c r="AM362" t="s">
        <v>53</v>
      </c>
      <c r="AN362" t="s">
        <v>53</v>
      </c>
      <c r="AO362" t="s">
        <v>53</v>
      </c>
    </row>
    <row r="363" spans="1:41" x14ac:dyDescent="0.25">
      <c r="A363" t="s">
        <v>41</v>
      </c>
      <c r="B363" t="s">
        <v>42</v>
      </c>
      <c r="C363" t="s">
        <v>142</v>
      </c>
      <c r="D363">
        <v>117563</v>
      </c>
      <c r="E363">
        <v>17468</v>
      </c>
      <c r="F363" t="s">
        <v>319</v>
      </c>
      <c r="G363" t="s">
        <v>256</v>
      </c>
      <c r="H363" t="s">
        <v>46</v>
      </c>
      <c r="I363" t="s">
        <v>144</v>
      </c>
      <c r="J363" t="s">
        <v>145</v>
      </c>
      <c r="K363" t="s">
        <v>74</v>
      </c>
      <c r="L363" t="s">
        <v>50</v>
      </c>
      <c r="M363" t="s">
        <v>155</v>
      </c>
      <c r="N363" t="s">
        <v>52</v>
      </c>
      <c r="O363" t="s">
        <v>76</v>
      </c>
      <c r="P363">
        <v>5</v>
      </c>
      <c r="Q363" t="s">
        <v>118</v>
      </c>
      <c r="R363">
        <v>21.292850000000001</v>
      </c>
      <c r="S363">
        <v>86.685419999999993</v>
      </c>
      <c r="T363" t="s">
        <v>57</v>
      </c>
      <c r="U363">
        <v>56</v>
      </c>
      <c r="V363">
        <v>54</v>
      </c>
      <c r="W363">
        <v>3.7</v>
      </c>
      <c r="X363">
        <v>20</v>
      </c>
      <c r="Y363">
        <v>58</v>
      </c>
      <c r="Z363">
        <v>-65.52</v>
      </c>
      <c r="AA363">
        <v>420</v>
      </c>
      <c r="AB363">
        <v>364</v>
      </c>
      <c r="AC363">
        <v>15.38</v>
      </c>
      <c r="AD363">
        <v>507</v>
      </c>
      <c r="AE363">
        <v>521</v>
      </c>
      <c r="AF363">
        <v>-2.69</v>
      </c>
      <c r="AG363" t="s">
        <v>56</v>
      </c>
      <c r="AH363">
        <v>2015</v>
      </c>
      <c r="AI363" t="s">
        <v>54</v>
      </c>
      <c r="AJ363" t="s">
        <v>54</v>
      </c>
      <c r="AK363" t="s">
        <v>53</v>
      </c>
      <c r="AL363" t="s">
        <v>54</v>
      </c>
      <c r="AM363" t="s">
        <v>53</v>
      </c>
      <c r="AN363" t="s">
        <v>53</v>
      </c>
      <c r="AO363" t="s">
        <v>53</v>
      </c>
    </row>
    <row r="364" spans="1:41" x14ac:dyDescent="0.25">
      <c r="A364" t="s">
        <v>41</v>
      </c>
      <c r="B364" t="s">
        <v>42</v>
      </c>
      <c r="C364" t="s">
        <v>142</v>
      </c>
      <c r="D364">
        <v>117563</v>
      </c>
      <c r="E364">
        <v>17468</v>
      </c>
      <c r="F364" t="s">
        <v>319</v>
      </c>
      <c r="G364" t="s">
        <v>256</v>
      </c>
      <c r="H364" t="s">
        <v>46</v>
      </c>
      <c r="I364" t="s">
        <v>144</v>
      </c>
      <c r="J364" t="s">
        <v>145</v>
      </c>
      <c r="K364" t="s">
        <v>74</v>
      </c>
      <c r="L364" t="s">
        <v>50</v>
      </c>
      <c r="M364" t="s">
        <v>155</v>
      </c>
      <c r="N364" t="s">
        <v>52</v>
      </c>
      <c r="O364" t="s">
        <v>76</v>
      </c>
      <c r="P364">
        <v>5</v>
      </c>
      <c r="Q364" t="s">
        <v>118</v>
      </c>
      <c r="R364">
        <v>21.292850000000001</v>
      </c>
      <c r="S364">
        <v>86.685419999999993</v>
      </c>
      <c r="T364" t="s">
        <v>58</v>
      </c>
      <c r="U364">
        <v>52</v>
      </c>
      <c r="V364">
        <v>50</v>
      </c>
      <c r="W364">
        <v>4</v>
      </c>
      <c r="X364">
        <v>56</v>
      </c>
      <c r="Y364">
        <v>72</v>
      </c>
      <c r="Z364">
        <v>-22.22</v>
      </c>
      <c r="AA364">
        <v>472</v>
      </c>
      <c r="AB364">
        <v>414</v>
      </c>
      <c r="AC364">
        <v>14.01</v>
      </c>
      <c r="AD364">
        <v>563</v>
      </c>
      <c r="AE364">
        <v>593</v>
      </c>
      <c r="AF364">
        <v>-5.0599999999999996</v>
      </c>
      <c r="AG364" t="s">
        <v>56</v>
      </c>
      <c r="AH364">
        <v>2015</v>
      </c>
      <c r="AI364" t="s">
        <v>54</v>
      </c>
      <c r="AJ364" t="s">
        <v>54</v>
      </c>
      <c r="AK364" t="s">
        <v>53</v>
      </c>
      <c r="AL364" t="s">
        <v>54</v>
      </c>
      <c r="AM364" t="s">
        <v>53</v>
      </c>
      <c r="AN364" t="s">
        <v>53</v>
      </c>
      <c r="AO364" t="s">
        <v>53</v>
      </c>
    </row>
    <row r="365" spans="1:41" x14ac:dyDescent="0.25">
      <c r="A365" t="s">
        <v>41</v>
      </c>
      <c r="B365" t="s">
        <v>42</v>
      </c>
      <c r="C365" t="s">
        <v>142</v>
      </c>
      <c r="D365">
        <v>117565</v>
      </c>
      <c r="E365">
        <v>17214</v>
      </c>
      <c r="F365" t="s">
        <v>320</v>
      </c>
      <c r="G365" t="s">
        <v>256</v>
      </c>
      <c r="H365" t="s">
        <v>46</v>
      </c>
      <c r="I365" t="s">
        <v>144</v>
      </c>
      <c r="J365" t="s">
        <v>145</v>
      </c>
      <c r="K365" t="s">
        <v>74</v>
      </c>
      <c r="L365" t="s">
        <v>50</v>
      </c>
      <c r="M365" t="s">
        <v>321</v>
      </c>
      <c r="N365" t="s">
        <v>52</v>
      </c>
      <c r="O365" t="s">
        <v>76</v>
      </c>
      <c r="P365">
        <v>5</v>
      </c>
      <c r="Q365" t="s">
        <v>118</v>
      </c>
      <c r="R365">
        <v>21.513190000000002</v>
      </c>
      <c r="S365">
        <v>86.89349</v>
      </c>
      <c r="T365" t="s">
        <v>55</v>
      </c>
      <c r="U365">
        <v>95</v>
      </c>
      <c r="V365">
        <v>106</v>
      </c>
      <c r="W365">
        <v>-10.38</v>
      </c>
      <c r="X365">
        <v>255</v>
      </c>
      <c r="Y365">
        <v>204</v>
      </c>
      <c r="Z365">
        <v>25</v>
      </c>
      <c r="AA365">
        <v>579.5</v>
      </c>
      <c r="AB365">
        <v>642.5</v>
      </c>
      <c r="AC365">
        <v>-9.81</v>
      </c>
      <c r="AD365">
        <v>1504.5</v>
      </c>
      <c r="AE365">
        <v>1347.5</v>
      </c>
      <c r="AF365">
        <v>11.65</v>
      </c>
      <c r="AG365" t="s">
        <v>56</v>
      </c>
      <c r="AH365">
        <v>2015</v>
      </c>
      <c r="AI365" t="s">
        <v>54</v>
      </c>
      <c r="AJ365" t="s">
        <v>54</v>
      </c>
      <c r="AK365" t="s">
        <v>53</v>
      </c>
      <c r="AL365" t="s">
        <v>54</v>
      </c>
      <c r="AM365" t="s">
        <v>53</v>
      </c>
      <c r="AN365" t="s">
        <v>53</v>
      </c>
      <c r="AO365" t="s">
        <v>53</v>
      </c>
    </row>
    <row r="366" spans="1:41" x14ac:dyDescent="0.25">
      <c r="A366" t="s">
        <v>41</v>
      </c>
      <c r="B366" t="s">
        <v>42</v>
      </c>
      <c r="C366" t="s">
        <v>142</v>
      </c>
      <c r="D366">
        <v>117565</v>
      </c>
      <c r="E366">
        <v>17214</v>
      </c>
      <c r="F366" t="s">
        <v>320</v>
      </c>
      <c r="G366" t="s">
        <v>256</v>
      </c>
      <c r="H366" t="s">
        <v>46</v>
      </c>
      <c r="I366" t="s">
        <v>144</v>
      </c>
      <c r="J366" t="s">
        <v>145</v>
      </c>
      <c r="K366" t="s">
        <v>74</v>
      </c>
      <c r="L366" t="s">
        <v>50</v>
      </c>
      <c r="M366" t="s">
        <v>321</v>
      </c>
      <c r="N366" t="s">
        <v>52</v>
      </c>
      <c r="O366" t="s">
        <v>76</v>
      </c>
      <c r="P366">
        <v>5</v>
      </c>
      <c r="Q366" t="s">
        <v>118</v>
      </c>
      <c r="R366">
        <v>21.513190000000002</v>
      </c>
      <c r="S366">
        <v>86.89349</v>
      </c>
      <c r="T366" t="s">
        <v>57</v>
      </c>
      <c r="U366">
        <v>110</v>
      </c>
      <c r="V366">
        <v>106</v>
      </c>
      <c r="W366">
        <v>3.77</v>
      </c>
      <c r="X366">
        <v>234</v>
      </c>
      <c r="Y366">
        <v>196</v>
      </c>
      <c r="Z366">
        <v>19.39</v>
      </c>
      <c r="AA366">
        <v>689.5</v>
      </c>
      <c r="AB366">
        <v>748.5</v>
      </c>
      <c r="AC366">
        <v>-7.88</v>
      </c>
      <c r="AD366">
        <v>1738.5</v>
      </c>
      <c r="AE366">
        <v>1543.5</v>
      </c>
      <c r="AF366">
        <v>12.63</v>
      </c>
      <c r="AG366" t="s">
        <v>56</v>
      </c>
      <c r="AH366">
        <v>2015</v>
      </c>
      <c r="AI366" t="s">
        <v>54</v>
      </c>
      <c r="AJ366" t="s">
        <v>54</v>
      </c>
      <c r="AK366" t="s">
        <v>53</v>
      </c>
      <c r="AL366" t="s">
        <v>54</v>
      </c>
      <c r="AM366" t="s">
        <v>53</v>
      </c>
      <c r="AN366" t="s">
        <v>53</v>
      </c>
      <c r="AO366" t="s">
        <v>53</v>
      </c>
    </row>
    <row r="367" spans="1:41" x14ac:dyDescent="0.25">
      <c r="A367" t="s">
        <v>41</v>
      </c>
      <c r="B367" t="s">
        <v>42</v>
      </c>
      <c r="C367" t="s">
        <v>142</v>
      </c>
      <c r="D367">
        <v>117565</v>
      </c>
      <c r="E367">
        <v>17214</v>
      </c>
      <c r="F367" t="s">
        <v>320</v>
      </c>
      <c r="G367" t="s">
        <v>256</v>
      </c>
      <c r="H367" t="s">
        <v>46</v>
      </c>
      <c r="I367" t="s">
        <v>144</v>
      </c>
      <c r="J367" t="s">
        <v>145</v>
      </c>
      <c r="K367" t="s">
        <v>74</v>
      </c>
      <c r="L367" t="s">
        <v>50</v>
      </c>
      <c r="M367" t="s">
        <v>321</v>
      </c>
      <c r="N367" t="s">
        <v>52</v>
      </c>
      <c r="O367" t="s">
        <v>76</v>
      </c>
      <c r="P367">
        <v>5</v>
      </c>
      <c r="Q367" t="s">
        <v>118</v>
      </c>
      <c r="R367">
        <v>21.513190000000002</v>
      </c>
      <c r="S367">
        <v>86.89349</v>
      </c>
      <c r="T367" t="s">
        <v>58</v>
      </c>
      <c r="U367">
        <v>98</v>
      </c>
      <c r="V367">
        <v>102</v>
      </c>
      <c r="W367">
        <v>-3.92</v>
      </c>
      <c r="X367">
        <v>244</v>
      </c>
      <c r="Y367">
        <v>204</v>
      </c>
      <c r="Z367">
        <v>19.61</v>
      </c>
      <c r="AA367">
        <v>787.5</v>
      </c>
      <c r="AB367">
        <v>850.5</v>
      </c>
      <c r="AC367">
        <v>-7.41</v>
      </c>
      <c r="AD367">
        <v>1982.5</v>
      </c>
      <c r="AE367">
        <v>1747.5</v>
      </c>
      <c r="AF367">
        <v>13.45</v>
      </c>
      <c r="AG367" t="s">
        <v>56</v>
      </c>
      <c r="AH367">
        <v>2015</v>
      </c>
      <c r="AI367" t="s">
        <v>54</v>
      </c>
      <c r="AJ367" t="s">
        <v>54</v>
      </c>
      <c r="AK367" t="s">
        <v>53</v>
      </c>
      <c r="AL367" t="s">
        <v>54</v>
      </c>
      <c r="AM367" t="s">
        <v>53</v>
      </c>
      <c r="AN367" t="s">
        <v>53</v>
      </c>
      <c r="AO367" t="s">
        <v>53</v>
      </c>
    </row>
    <row r="368" spans="1:41" x14ac:dyDescent="0.25">
      <c r="A368" t="s">
        <v>41</v>
      </c>
      <c r="B368" t="s">
        <v>42</v>
      </c>
      <c r="C368" t="s">
        <v>119</v>
      </c>
      <c r="D368">
        <v>117566</v>
      </c>
      <c r="E368">
        <v>27714</v>
      </c>
      <c r="F368" t="s">
        <v>322</v>
      </c>
      <c r="G368" t="s">
        <v>256</v>
      </c>
      <c r="H368" t="s">
        <v>46</v>
      </c>
      <c r="I368" t="s">
        <v>144</v>
      </c>
      <c r="J368" t="s">
        <v>145</v>
      </c>
      <c r="K368" t="s">
        <v>49</v>
      </c>
      <c r="L368" t="s">
        <v>50</v>
      </c>
      <c r="M368" t="s">
        <v>323</v>
      </c>
      <c r="N368" t="s">
        <v>52</v>
      </c>
      <c r="O368" t="s">
        <v>53</v>
      </c>
      <c r="P368" t="s">
        <v>53</v>
      </c>
      <c r="Q368" t="s">
        <v>54</v>
      </c>
      <c r="R368">
        <v>21.797560000000001</v>
      </c>
      <c r="S368">
        <v>87.217960000000005</v>
      </c>
      <c r="T368" t="s">
        <v>55</v>
      </c>
      <c r="U368">
        <v>80</v>
      </c>
      <c r="V368">
        <v>84</v>
      </c>
      <c r="W368">
        <v>-4.76</v>
      </c>
      <c r="X368">
        <v>28</v>
      </c>
      <c r="Y368">
        <v>36</v>
      </c>
      <c r="Z368">
        <v>-22.22</v>
      </c>
      <c r="AA368">
        <v>532</v>
      </c>
      <c r="AB368">
        <v>511.5</v>
      </c>
      <c r="AC368">
        <v>4.01</v>
      </c>
      <c r="AD368">
        <v>284</v>
      </c>
      <c r="AE368">
        <v>276.5</v>
      </c>
      <c r="AF368">
        <v>2.71</v>
      </c>
      <c r="AG368" t="s">
        <v>56</v>
      </c>
      <c r="AH368">
        <v>2015</v>
      </c>
      <c r="AI368" t="s">
        <v>54</v>
      </c>
      <c r="AJ368" t="s">
        <v>54</v>
      </c>
      <c r="AK368" t="s">
        <v>53</v>
      </c>
      <c r="AL368" t="s">
        <v>54</v>
      </c>
      <c r="AM368" t="s">
        <v>53</v>
      </c>
      <c r="AN368" t="s">
        <v>53</v>
      </c>
      <c r="AO368" t="s">
        <v>53</v>
      </c>
    </row>
    <row r="369" spans="1:41" x14ac:dyDescent="0.25">
      <c r="A369" t="s">
        <v>41</v>
      </c>
      <c r="B369" t="s">
        <v>42</v>
      </c>
      <c r="C369" t="s">
        <v>119</v>
      </c>
      <c r="D369">
        <v>117566</v>
      </c>
      <c r="E369">
        <v>27714</v>
      </c>
      <c r="F369" t="s">
        <v>322</v>
      </c>
      <c r="G369" t="s">
        <v>256</v>
      </c>
      <c r="H369" t="s">
        <v>46</v>
      </c>
      <c r="I369" t="s">
        <v>144</v>
      </c>
      <c r="J369" t="s">
        <v>145</v>
      </c>
      <c r="K369" t="s">
        <v>49</v>
      </c>
      <c r="L369" t="s">
        <v>50</v>
      </c>
      <c r="M369" t="s">
        <v>323</v>
      </c>
      <c r="N369" t="s">
        <v>52</v>
      </c>
      <c r="O369" t="s">
        <v>53</v>
      </c>
      <c r="P369" t="s">
        <v>53</v>
      </c>
      <c r="Q369" t="s">
        <v>54</v>
      </c>
      <c r="R369">
        <v>21.797560000000001</v>
      </c>
      <c r="S369">
        <v>87.217960000000005</v>
      </c>
      <c r="T369" t="s">
        <v>57</v>
      </c>
      <c r="U369">
        <v>104</v>
      </c>
      <c r="V369">
        <v>100</v>
      </c>
      <c r="W369">
        <v>4</v>
      </c>
      <c r="X369">
        <v>40</v>
      </c>
      <c r="Y369">
        <v>32</v>
      </c>
      <c r="Z369">
        <v>25</v>
      </c>
      <c r="AA369">
        <v>636</v>
      </c>
      <c r="AB369">
        <v>611.5</v>
      </c>
      <c r="AC369">
        <v>4.01</v>
      </c>
      <c r="AD369">
        <v>324</v>
      </c>
      <c r="AE369">
        <v>308.5</v>
      </c>
      <c r="AF369">
        <v>5.0199999999999996</v>
      </c>
      <c r="AG369" t="s">
        <v>56</v>
      </c>
      <c r="AH369">
        <v>2015</v>
      </c>
      <c r="AI369" t="s">
        <v>54</v>
      </c>
      <c r="AJ369" t="s">
        <v>54</v>
      </c>
      <c r="AK369" t="s">
        <v>53</v>
      </c>
      <c r="AL369" t="s">
        <v>54</v>
      </c>
      <c r="AM369" t="s">
        <v>53</v>
      </c>
      <c r="AN369" t="s">
        <v>53</v>
      </c>
      <c r="AO369" t="s">
        <v>53</v>
      </c>
    </row>
    <row r="370" spans="1:41" x14ac:dyDescent="0.25">
      <c r="A370" t="s">
        <v>41</v>
      </c>
      <c r="B370" t="s">
        <v>42</v>
      </c>
      <c r="C370" t="s">
        <v>119</v>
      </c>
      <c r="D370">
        <v>117566</v>
      </c>
      <c r="E370">
        <v>27714</v>
      </c>
      <c r="F370" t="s">
        <v>322</v>
      </c>
      <c r="G370" t="s">
        <v>256</v>
      </c>
      <c r="H370" t="s">
        <v>46</v>
      </c>
      <c r="I370" t="s">
        <v>144</v>
      </c>
      <c r="J370" t="s">
        <v>145</v>
      </c>
      <c r="K370" t="s">
        <v>49</v>
      </c>
      <c r="L370" t="s">
        <v>50</v>
      </c>
      <c r="M370" t="s">
        <v>323</v>
      </c>
      <c r="N370" t="s">
        <v>52</v>
      </c>
      <c r="O370" t="s">
        <v>53</v>
      </c>
      <c r="P370" t="s">
        <v>53</v>
      </c>
      <c r="Q370" t="s">
        <v>54</v>
      </c>
      <c r="R370">
        <v>21.797560000000001</v>
      </c>
      <c r="S370">
        <v>87.217960000000005</v>
      </c>
      <c r="T370" t="s">
        <v>58</v>
      </c>
      <c r="U370">
        <v>92</v>
      </c>
      <c r="V370">
        <v>84</v>
      </c>
      <c r="W370">
        <v>9.52</v>
      </c>
      <c r="X370">
        <v>64</v>
      </c>
      <c r="Y370">
        <v>48</v>
      </c>
      <c r="Z370">
        <v>33.33</v>
      </c>
      <c r="AA370">
        <v>728</v>
      </c>
      <c r="AB370">
        <v>695.5</v>
      </c>
      <c r="AC370">
        <v>4.67</v>
      </c>
      <c r="AD370">
        <v>388</v>
      </c>
      <c r="AE370">
        <v>356.5</v>
      </c>
      <c r="AF370">
        <v>8.84</v>
      </c>
      <c r="AG370" t="s">
        <v>56</v>
      </c>
      <c r="AH370">
        <v>2015</v>
      </c>
      <c r="AI370" t="s">
        <v>54</v>
      </c>
      <c r="AJ370" t="s">
        <v>54</v>
      </c>
      <c r="AK370" t="s">
        <v>53</v>
      </c>
      <c r="AL370" t="s">
        <v>54</v>
      </c>
      <c r="AM370" t="s">
        <v>53</v>
      </c>
      <c r="AN370" t="s">
        <v>53</v>
      </c>
      <c r="AO370" t="s">
        <v>53</v>
      </c>
    </row>
    <row r="371" spans="1:41" x14ac:dyDescent="0.25">
      <c r="A371" t="s">
        <v>41</v>
      </c>
      <c r="B371" t="s">
        <v>42</v>
      </c>
      <c r="C371" t="s">
        <v>119</v>
      </c>
      <c r="D371">
        <v>117567</v>
      </c>
      <c r="E371">
        <v>27696</v>
      </c>
      <c r="F371" t="s">
        <v>324</v>
      </c>
      <c r="G371" t="s">
        <v>256</v>
      </c>
      <c r="H371" t="s">
        <v>46</v>
      </c>
      <c r="I371" t="s">
        <v>144</v>
      </c>
      <c r="J371" t="s">
        <v>145</v>
      </c>
      <c r="K371" t="s">
        <v>62</v>
      </c>
      <c r="L371" t="s">
        <v>50</v>
      </c>
      <c r="M371" t="s">
        <v>234</v>
      </c>
      <c r="N371" t="s">
        <v>52</v>
      </c>
      <c r="O371" t="s">
        <v>64</v>
      </c>
      <c r="P371">
        <v>57</v>
      </c>
      <c r="Q371" t="s">
        <v>65</v>
      </c>
      <c r="R371">
        <v>21.63382</v>
      </c>
      <c r="S371">
        <v>87.45402</v>
      </c>
      <c r="T371" t="s">
        <v>55</v>
      </c>
      <c r="U371">
        <v>174</v>
      </c>
      <c r="V371">
        <v>188</v>
      </c>
      <c r="W371">
        <v>-7.45</v>
      </c>
      <c r="X371">
        <v>44</v>
      </c>
      <c r="Y371">
        <v>28</v>
      </c>
      <c r="Z371">
        <v>57.14</v>
      </c>
      <c r="AA371">
        <v>1189</v>
      </c>
      <c r="AB371">
        <v>1220</v>
      </c>
      <c r="AC371">
        <v>-2.54</v>
      </c>
      <c r="AD371">
        <v>321</v>
      </c>
      <c r="AE371">
        <v>232</v>
      </c>
      <c r="AF371">
        <v>38.36</v>
      </c>
      <c r="AG371" t="s">
        <v>56</v>
      </c>
      <c r="AH371">
        <v>2015</v>
      </c>
      <c r="AI371" t="s">
        <v>54</v>
      </c>
      <c r="AJ371" t="s">
        <v>54</v>
      </c>
      <c r="AK371" t="s">
        <v>53</v>
      </c>
      <c r="AL371" t="s">
        <v>54</v>
      </c>
      <c r="AM371" t="s">
        <v>53</v>
      </c>
      <c r="AN371" t="s">
        <v>53</v>
      </c>
      <c r="AO371" t="s">
        <v>53</v>
      </c>
    </row>
    <row r="372" spans="1:41" x14ac:dyDescent="0.25">
      <c r="A372" t="s">
        <v>41</v>
      </c>
      <c r="B372" t="s">
        <v>42</v>
      </c>
      <c r="C372" t="s">
        <v>119</v>
      </c>
      <c r="D372">
        <v>117567</v>
      </c>
      <c r="E372">
        <v>27696</v>
      </c>
      <c r="F372" t="s">
        <v>324</v>
      </c>
      <c r="G372" t="s">
        <v>256</v>
      </c>
      <c r="H372" t="s">
        <v>46</v>
      </c>
      <c r="I372" t="s">
        <v>144</v>
      </c>
      <c r="J372" t="s">
        <v>145</v>
      </c>
      <c r="K372" t="s">
        <v>62</v>
      </c>
      <c r="L372" t="s">
        <v>50</v>
      </c>
      <c r="M372" t="s">
        <v>234</v>
      </c>
      <c r="N372" t="s">
        <v>52</v>
      </c>
      <c r="O372" t="s">
        <v>64</v>
      </c>
      <c r="P372">
        <v>57</v>
      </c>
      <c r="Q372" t="s">
        <v>65</v>
      </c>
      <c r="R372">
        <v>21.63382</v>
      </c>
      <c r="S372">
        <v>87.45402</v>
      </c>
      <c r="T372" t="s">
        <v>57</v>
      </c>
      <c r="U372">
        <v>196</v>
      </c>
      <c r="V372">
        <v>228</v>
      </c>
      <c r="W372">
        <v>-14.04</v>
      </c>
      <c r="X372">
        <v>36</v>
      </c>
      <c r="Y372">
        <v>36</v>
      </c>
      <c r="Z372">
        <v>0</v>
      </c>
      <c r="AA372">
        <v>1385</v>
      </c>
      <c r="AB372">
        <v>1448</v>
      </c>
      <c r="AC372">
        <v>-4.3499999999999996</v>
      </c>
      <c r="AD372">
        <v>357</v>
      </c>
      <c r="AE372">
        <v>268</v>
      </c>
      <c r="AF372">
        <v>33.21</v>
      </c>
      <c r="AG372" t="s">
        <v>56</v>
      </c>
      <c r="AH372">
        <v>2015</v>
      </c>
      <c r="AI372" t="s">
        <v>54</v>
      </c>
      <c r="AJ372" t="s">
        <v>54</v>
      </c>
      <c r="AK372" t="s">
        <v>53</v>
      </c>
      <c r="AL372" t="s">
        <v>54</v>
      </c>
      <c r="AM372" t="s">
        <v>53</v>
      </c>
      <c r="AN372" t="s">
        <v>53</v>
      </c>
      <c r="AO372" t="s">
        <v>53</v>
      </c>
    </row>
    <row r="373" spans="1:41" x14ac:dyDescent="0.25">
      <c r="A373" t="s">
        <v>41</v>
      </c>
      <c r="B373" t="s">
        <v>42</v>
      </c>
      <c r="C373" t="s">
        <v>119</v>
      </c>
      <c r="D373">
        <v>117567</v>
      </c>
      <c r="E373">
        <v>27696</v>
      </c>
      <c r="F373" t="s">
        <v>324</v>
      </c>
      <c r="G373" t="s">
        <v>256</v>
      </c>
      <c r="H373" t="s">
        <v>46</v>
      </c>
      <c r="I373" t="s">
        <v>144</v>
      </c>
      <c r="J373" t="s">
        <v>145</v>
      </c>
      <c r="K373" t="s">
        <v>62</v>
      </c>
      <c r="L373" t="s">
        <v>50</v>
      </c>
      <c r="M373" t="s">
        <v>234</v>
      </c>
      <c r="N373" t="s">
        <v>52</v>
      </c>
      <c r="O373" t="s">
        <v>64</v>
      </c>
      <c r="P373">
        <v>57</v>
      </c>
      <c r="Q373" t="s">
        <v>65</v>
      </c>
      <c r="R373">
        <v>21.63382</v>
      </c>
      <c r="S373">
        <v>87.45402</v>
      </c>
      <c r="T373" t="s">
        <v>58</v>
      </c>
      <c r="U373">
        <v>184</v>
      </c>
      <c r="V373">
        <v>200</v>
      </c>
      <c r="W373">
        <v>-8</v>
      </c>
      <c r="X373">
        <v>44</v>
      </c>
      <c r="Y373">
        <v>40</v>
      </c>
      <c r="Z373">
        <v>10</v>
      </c>
      <c r="AA373">
        <v>1569</v>
      </c>
      <c r="AB373">
        <v>1648</v>
      </c>
      <c r="AC373">
        <v>-4.79</v>
      </c>
      <c r="AD373">
        <v>401</v>
      </c>
      <c r="AE373">
        <v>308</v>
      </c>
      <c r="AF373">
        <v>30.19</v>
      </c>
      <c r="AG373" t="s">
        <v>56</v>
      </c>
      <c r="AH373">
        <v>2015</v>
      </c>
      <c r="AI373" t="s">
        <v>54</v>
      </c>
      <c r="AJ373" t="s">
        <v>54</v>
      </c>
      <c r="AK373" t="s">
        <v>53</v>
      </c>
      <c r="AL373" t="s">
        <v>54</v>
      </c>
      <c r="AM373" t="s">
        <v>53</v>
      </c>
      <c r="AN373" t="s">
        <v>53</v>
      </c>
      <c r="AO373" t="s">
        <v>53</v>
      </c>
    </row>
    <row r="374" spans="1:41" x14ac:dyDescent="0.25">
      <c r="A374" t="s">
        <v>41</v>
      </c>
      <c r="B374" t="s">
        <v>42</v>
      </c>
      <c r="C374" t="s">
        <v>142</v>
      </c>
      <c r="D374">
        <v>117568</v>
      </c>
      <c r="E374">
        <v>17291</v>
      </c>
      <c r="F374" t="s">
        <v>325</v>
      </c>
      <c r="G374" t="s">
        <v>256</v>
      </c>
      <c r="H374" t="s">
        <v>54</v>
      </c>
      <c r="I374" t="s">
        <v>54</v>
      </c>
      <c r="J374" t="s">
        <v>54</v>
      </c>
      <c r="K374" t="s">
        <v>67</v>
      </c>
      <c r="L374" t="s">
        <v>50</v>
      </c>
      <c r="M374" t="s">
        <v>326</v>
      </c>
      <c r="N374" t="s">
        <v>103</v>
      </c>
      <c r="O374" t="s">
        <v>53</v>
      </c>
      <c r="P374" t="s">
        <v>53</v>
      </c>
      <c r="Q374" t="s">
        <v>54</v>
      </c>
      <c r="R374">
        <v>21.471430000000002</v>
      </c>
      <c r="S374">
        <v>87.052199999999999</v>
      </c>
      <c r="T374" t="s">
        <v>55</v>
      </c>
      <c r="U374">
        <v>0</v>
      </c>
      <c r="V374">
        <v>0</v>
      </c>
      <c r="W374" t="s">
        <v>54</v>
      </c>
      <c r="X374">
        <v>0</v>
      </c>
      <c r="Y374">
        <v>12</v>
      </c>
      <c r="Z374">
        <v>-100</v>
      </c>
      <c r="AA374">
        <v>0</v>
      </c>
      <c r="AB374">
        <v>0</v>
      </c>
      <c r="AC374" t="s">
        <v>54</v>
      </c>
      <c r="AD374">
        <v>12</v>
      </c>
      <c r="AE374">
        <v>60</v>
      </c>
      <c r="AF374">
        <v>-80</v>
      </c>
      <c r="AG374" t="s">
        <v>327</v>
      </c>
      <c r="AH374">
        <v>2015</v>
      </c>
      <c r="AI374" t="s">
        <v>54</v>
      </c>
      <c r="AJ374" t="s">
        <v>54</v>
      </c>
      <c r="AK374" t="s">
        <v>53</v>
      </c>
      <c r="AL374" t="s">
        <v>54</v>
      </c>
      <c r="AM374" t="s">
        <v>53</v>
      </c>
      <c r="AN374" t="s">
        <v>53</v>
      </c>
      <c r="AO374" t="s">
        <v>53</v>
      </c>
    </row>
    <row r="375" spans="1:41" x14ac:dyDescent="0.25">
      <c r="A375" t="s">
        <v>41</v>
      </c>
      <c r="B375" t="s">
        <v>42</v>
      </c>
      <c r="C375" t="s">
        <v>142</v>
      </c>
      <c r="D375">
        <v>117568</v>
      </c>
      <c r="E375">
        <v>17291</v>
      </c>
      <c r="F375" t="s">
        <v>325</v>
      </c>
      <c r="G375" t="s">
        <v>256</v>
      </c>
      <c r="H375" t="s">
        <v>54</v>
      </c>
      <c r="I375" t="s">
        <v>54</v>
      </c>
      <c r="J375" t="s">
        <v>54</v>
      </c>
      <c r="K375" t="s">
        <v>67</v>
      </c>
      <c r="L375" t="s">
        <v>50</v>
      </c>
      <c r="M375" t="s">
        <v>326</v>
      </c>
      <c r="N375" t="s">
        <v>103</v>
      </c>
      <c r="O375" t="s">
        <v>53</v>
      </c>
      <c r="P375" t="s">
        <v>53</v>
      </c>
      <c r="Q375" t="s">
        <v>54</v>
      </c>
      <c r="R375">
        <v>21.471430000000002</v>
      </c>
      <c r="S375">
        <v>87.052199999999999</v>
      </c>
      <c r="T375" t="s">
        <v>57</v>
      </c>
      <c r="U375">
        <v>0</v>
      </c>
      <c r="V375">
        <v>0</v>
      </c>
      <c r="W375" t="s">
        <v>54</v>
      </c>
      <c r="X375">
        <v>12</v>
      </c>
      <c r="Y375">
        <v>0</v>
      </c>
      <c r="Z375" t="s">
        <v>54</v>
      </c>
      <c r="AA375">
        <v>0</v>
      </c>
      <c r="AB375">
        <v>0</v>
      </c>
      <c r="AC375" t="s">
        <v>54</v>
      </c>
      <c r="AD375">
        <v>24</v>
      </c>
      <c r="AE375">
        <v>60</v>
      </c>
      <c r="AF375">
        <v>-60</v>
      </c>
      <c r="AG375" t="s">
        <v>327</v>
      </c>
      <c r="AH375">
        <v>2015</v>
      </c>
      <c r="AI375" t="s">
        <v>54</v>
      </c>
      <c r="AJ375" t="s">
        <v>54</v>
      </c>
      <c r="AK375" t="s">
        <v>53</v>
      </c>
      <c r="AL375" t="s">
        <v>54</v>
      </c>
      <c r="AM375" t="s">
        <v>53</v>
      </c>
      <c r="AN375" t="s">
        <v>53</v>
      </c>
      <c r="AO375" t="s">
        <v>53</v>
      </c>
    </row>
    <row r="376" spans="1:41" x14ac:dyDescent="0.25">
      <c r="A376" t="s">
        <v>41</v>
      </c>
      <c r="B376" t="s">
        <v>42</v>
      </c>
      <c r="C376" t="s">
        <v>142</v>
      </c>
      <c r="D376">
        <v>117568</v>
      </c>
      <c r="E376">
        <v>17291</v>
      </c>
      <c r="F376" t="s">
        <v>325</v>
      </c>
      <c r="G376" t="s">
        <v>256</v>
      </c>
      <c r="H376" t="s">
        <v>54</v>
      </c>
      <c r="I376" t="s">
        <v>54</v>
      </c>
      <c r="J376" t="s">
        <v>54</v>
      </c>
      <c r="K376" t="s">
        <v>67</v>
      </c>
      <c r="L376" t="s">
        <v>50</v>
      </c>
      <c r="M376" t="s">
        <v>326</v>
      </c>
      <c r="N376" t="s">
        <v>103</v>
      </c>
      <c r="O376" t="s">
        <v>53</v>
      </c>
      <c r="P376" t="s">
        <v>53</v>
      </c>
      <c r="Q376" t="s">
        <v>54</v>
      </c>
      <c r="R376">
        <v>21.471430000000002</v>
      </c>
      <c r="S376">
        <v>87.052199999999999</v>
      </c>
      <c r="T376" t="s">
        <v>58</v>
      </c>
      <c r="U376">
        <v>0</v>
      </c>
      <c r="V376">
        <v>0</v>
      </c>
      <c r="W376" t="s">
        <v>54</v>
      </c>
      <c r="X376">
        <v>12</v>
      </c>
      <c r="Y376">
        <v>12</v>
      </c>
      <c r="Z376">
        <v>0</v>
      </c>
      <c r="AA376">
        <v>0</v>
      </c>
      <c r="AB376">
        <v>0</v>
      </c>
      <c r="AC376" t="s">
        <v>54</v>
      </c>
      <c r="AD376">
        <v>36</v>
      </c>
      <c r="AE376">
        <v>72</v>
      </c>
      <c r="AF376">
        <v>-50</v>
      </c>
      <c r="AG376" t="s">
        <v>327</v>
      </c>
      <c r="AH376">
        <v>2015</v>
      </c>
      <c r="AI376" t="s">
        <v>54</v>
      </c>
      <c r="AJ376" t="s">
        <v>54</v>
      </c>
      <c r="AK376" t="s">
        <v>53</v>
      </c>
      <c r="AL376" t="s">
        <v>54</v>
      </c>
      <c r="AM376" t="s">
        <v>53</v>
      </c>
      <c r="AN376" t="s">
        <v>53</v>
      </c>
      <c r="AO376" t="s">
        <v>53</v>
      </c>
    </row>
    <row r="377" spans="1:41" x14ac:dyDescent="0.25">
      <c r="A377" t="s">
        <v>41</v>
      </c>
      <c r="B377" t="s">
        <v>42</v>
      </c>
      <c r="C377" t="s">
        <v>142</v>
      </c>
      <c r="D377">
        <v>117570</v>
      </c>
      <c r="E377">
        <v>18031</v>
      </c>
      <c r="F377" t="s">
        <v>325</v>
      </c>
      <c r="G377" t="s">
        <v>256</v>
      </c>
      <c r="H377" t="s">
        <v>46</v>
      </c>
      <c r="I377" t="s">
        <v>148</v>
      </c>
      <c r="J377" t="s">
        <v>149</v>
      </c>
      <c r="K377" t="s">
        <v>67</v>
      </c>
      <c r="L377" t="s">
        <v>50</v>
      </c>
      <c r="M377" t="s">
        <v>328</v>
      </c>
      <c r="N377" t="s">
        <v>52</v>
      </c>
      <c r="O377" t="s">
        <v>53</v>
      </c>
      <c r="P377" t="s">
        <v>53</v>
      </c>
      <c r="Q377" t="s">
        <v>54</v>
      </c>
      <c r="R377">
        <v>20.79336</v>
      </c>
      <c r="S377">
        <v>86.900989999999993</v>
      </c>
      <c r="T377" t="s">
        <v>55</v>
      </c>
      <c r="U377">
        <v>0</v>
      </c>
      <c r="V377">
        <v>0</v>
      </c>
      <c r="W377" t="s">
        <v>54</v>
      </c>
      <c r="X377">
        <v>234</v>
      </c>
      <c r="Y377">
        <v>324</v>
      </c>
      <c r="Z377">
        <v>-27.78</v>
      </c>
      <c r="AA377">
        <v>0</v>
      </c>
      <c r="AB377">
        <v>0</v>
      </c>
      <c r="AC377" t="s">
        <v>54</v>
      </c>
      <c r="AD377">
        <v>934</v>
      </c>
      <c r="AE377">
        <v>960</v>
      </c>
      <c r="AF377">
        <v>-2.71</v>
      </c>
      <c r="AG377" t="s">
        <v>56</v>
      </c>
      <c r="AH377">
        <v>2015</v>
      </c>
      <c r="AI377" t="s">
        <v>54</v>
      </c>
      <c r="AJ377" t="s">
        <v>54</v>
      </c>
      <c r="AK377" t="s">
        <v>53</v>
      </c>
      <c r="AL377" t="s">
        <v>54</v>
      </c>
      <c r="AM377" t="s">
        <v>53</v>
      </c>
      <c r="AN377" t="s">
        <v>53</v>
      </c>
      <c r="AO377" t="s">
        <v>53</v>
      </c>
    </row>
    <row r="378" spans="1:41" x14ac:dyDescent="0.25">
      <c r="A378" t="s">
        <v>41</v>
      </c>
      <c r="B378" t="s">
        <v>42</v>
      </c>
      <c r="C378" t="s">
        <v>142</v>
      </c>
      <c r="D378">
        <v>117570</v>
      </c>
      <c r="E378">
        <v>18031</v>
      </c>
      <c r="F378" t="s">
        <v>325</v>
      </c>
      <c r="G378" t="s">
        <v>256</v>
      </c>
      <c r="H378" t="s">
        <v>46</v>
      </c>
      <c r="I378" t="s">
        <v>148</v>
      </c>
      <c r="J378" t="s">
        <v>149</v>
      </c>
      <c r="K378" t="s">
        <v>67</v>
      </c>
      <c r="L378" t="s">
        <v>50</v>
      </c>
      <c r="M378" t="s">
        <v>328</v>
      </c>
      <c r="N378" t="s">
        <v>52</v>
      </c>
      <c r="O378" t="s">
        <v>53</v>
      </c>
      <c r="P378" t="s">
        <v>53</v>
      </c>
      <c r="Q378" t="s">
        <v>54</v>
      </c>
      <c r="R378">
        <v>20.79336</v>
      </c>
      <c r="S378">
        <v>86.900989999999993</v>
      </c>
      <c r="T378" t="s">
        <v>57</v>
      </c>
      <c r="U378">
        <v>0</v>
      </c>
      <c r="V378">
        <v>0</v>
      </c>
      <c r="W378" t="s">
        <v>54</v>
      </c>
      <c r="X378">
        <v>204</v>
      </c>
      <c r="Y378">
        <v>236</v>
      </c>
      <c r="Z378">
        <v>-13.56</v>
      </c>
      <c r="AA378">
        <v>0</v>
      </c>
      <c r="AB378">
        <v>0</v>
      </c>
      <c r="AC378" t="s">
        <v>54</v>
      </c>
      <c r="AD378">
        <v>1138</v>
      </c>
      <c r="AE378">
        <v>1196</v>
      </c>
      <c r="AF378">
        <v>-4.8499999999999996</v>
      </c>
      <c r="AG378" t="s">
        <v>56</v>
      </c>
      <c r="AH378">
        <v>2015</v>
      </c>
      <c r="AI378" t="s">
        <v>54</v>
      </c>
      <c r="AJ378" t="s">
        <v>54</v>
      </c>
      <c r="AK378" t="s">
        <v>53</v>
      </c>
      <c r="AL378" t="s">
        <v>54</v>
      </c>
      <c r="AM378" t="s">
        <v>53</v>
      </c>
      <c r="AN378" t="s">
        <v>53</v>
      </c>
      <c r="AO378" t="s">
        <v>53</v>
      </c>
    </row>
    <row r="379" spans="1:41" x14ac:dyDescent="0.25">
      <c r="A379" t="s">
        <v>41</v>
      </c>
      <c r="B379" t="s">
        <v>42</v>
      </c>
      <c r="C379" t="s">
        <v>142</v>
      </c>
      <c r="D379">
        <v>117570</v>
      </c>
      <c r="E379">
        <v>18031</v>
      </c>
      <c r="F379" t="s">
        <v>325</v>
      </c>
      <c r="G379" t="s">
        <v>256</v>
      </c>
      <c r="H379" t="s">
        <v>46</v>
      </c>
      <c r="I379" t="s">
        <v>148</v>
      </c>
      <c r="J379" t="s">
        <v>149</v>
      </c>
      <c r="K379" t="s">
        <v>67</v>
      </c>
      <c r="L379" t="s">
        <v>50</v>
      </c>
      <c r="M379" t="s">
        <v>328</v>
      </c>
      <c r="N379" t="s">
        <v>52</v>
      </c>
      <c r="O379" t="s">
        <v>53</v>
      </c>
      <c r="P379" t="s">
        <v>53</v>
      </c>
      <c r="Q379" t="s">
        <v>54</v>
      </c>
      <c r="R379">
        <v>20.79336</v>
      </c>
      <c r="S379">
        <v>86.900989999999993</v>
      </c>
      <c r="T379" t="s">
        <v>58</v>
      </c>
      <c r="U379">
        <v>0</v>
      </c>
      <c r="V379">
        <v>0</v>
      </c>
      <c r="W379" t="s">
        <v>54</v>
      </c>
      <c r="X379">
        <v>178</v>
      </c>
      <c r="Y379">
        <v>280</v>
      </c>
      <c r="Z379">
        <v>-36.43</v>
      </c>
      <c r="AA379">
        <v>0</v>
      </c>
      <c r="AB379">
        <v>0</v>
      </c>
      <c r="AC379" t="s">
        <v>54</v>
      </c>
      <c r="AD379">
        <v>1316</v>
      </c>
      <c r="AE379">
        <v>1476</v>
      </c>
      <c r="AF379">
        <v>-10.84</v>
      </c>
      <c r="AG379" t="s">
        <v>56</v>
      </c>
      <c r="AH379">
        <v>2015</v>
      </c>
      <c r="AI379" t="s">
        <v>54</v>
      </c>
      <c r="AJ379" t="s">
        <v>54</v>
      </c>
      <c r="AK379" t="s">
        <v>53</v>
      </c>
      <c r="AL379" t="s">
        <v>54</v>
      </c>
      <c r="AM379" t="s">
        <v>53</v>
      </c>
      <c r="AN379" t="s">
        <v>53</v>
      </c>
      <c r="AO379" t="s">
        <v>53</v>
      </c>
    </row>
    <row r="380" spans="1:41" x14ac:dyDescent="0.25">
      <c r="A380" t="s">
        <v>41</v>
      </c>
      <c r="B380" t="s">
        <v>42</v>
      </c>
      <c r="C380" t="s">
        <v>119</v>
      </c>
      <c r="D380">
        <v>117572</v>
      </c>
      <c r="E380">
        <v>27707</v>
      </c>
      <c r="F380" t="s">
        <v>329</v>
      </c>
      <c r="G380" t="s">
        <v>256</v>
      </c>
      <c r="H380" t="s">
        <v>46</v>
      </c>
      <c r="I380" t="s">
        <v>121</v>
      </c>
      <c r="J380" t="s">
        <v>122</v>
      </c>
      <c r="K380" t="s">
        <v>49</v>
      </c>
      <c r="L380" t="s">
        <v>50</v>
      </c>
      <c r="M380" t="s">
        <v>165</v>
      </c>
      <c r="N380" t="s">
        <v>103</v>
      </c>
      <c r="O380" t="s">
        <v>53</v>
      </c>
      <c r="P380" t="s">
        <v>53</v>
      </c>
      <c r="Q380" t="s">
        <v>54</v>
      </c>
      <c r="R380">
        <v>21.937100000000001</v>
      </c>
      <c r="S380">
        <v>86.727379999999997</v>
      </c>
      <c r="T380" t="s">
        <v>55</v>
      </c>
      <c r="U380">
        <v>116</v>
      </c>
      <c r="V380">
        <v>115</v>
      </c>
      <c r="W380">
        <v>0.87</v>
      </c>
      <c r="X380">
        <v>40</v>
      </c>
      <c r="Y380">
        <v>41</v>
      </c>
      <c r="Z380">
        <v>-2.44</v>
      </c>
      <c r="AA380">
        <v>744</v>
      </c>
      <c r="AB380">
        <v>704</v>
      </c>
      <c r="AC380">
        <v>5.68</v>
      </c>
      <c r="AD380">
        <v>288</v>
      </c>
      <c r="AE380">
        <v>241</v>
      </c>
      <c r="AF380">
        <v>19.5</v>
      </c>
      <c r="AG380" t="s">
        <v>56</v>
      </c>
      <c r="AH380">
        <v>2015</v>
      </c>
      <c r="AI380" t="s">
        <v>54</v>
      </c>
      <c r="AJ380" t="s">
        <v>54</v>
      </c>
      <c r="AK380" t="s">
        <v>53</v>
      </c>
      <c r="AL380" t="s">
        <v>54</v>
      </c>
      <c r="AM380" t="s">
        <v>53</v>
      </c>
      <c r="AN380" t="s">
        <v>53</v>
      </c>
      <c r="AO380" t="s">
        <v>53</v>
      </c>
    </row>
    <row r="381" spans="1:41" x14ac:dyDescent="0.25">
      <c r="A381" t="s">
        <v>41</v>
      </c>
      <c r="B381" t="s">
        <v>42</v>
      </c>
      <c r="C381" t="s">
        <v>119</v>
      </c>
      <c r="D381">
        <v>117572</v>
      </c>
      <c r="E381">
        <v>27707</v>
      </c>
      <c r="F381" t="s">
        <v>329</v>
      </c>
      <c r="G381" t="s">
        <v>256</v>
      </c>
      <c r="H381" t="s">
        <v>46</v>
      </c>
      <c r="I381" t="s">
        <v>121</v>
      </c>
      <c r="J381" t="s">
        <v>122</v>
      </c>
      <c r="K381" t="s">
        <v>49</v>
      </c>
      <c r="L381" t="s">
        <v>50</v>
      </c>
      <c r="M381" t="s">
        <v>165</v>
      </c>
      <c r="N381" t="s">
        <v>103</v>
      </c>
      <c r="O381" t="s">
        <v>53</v>
      </c>
      <c r="P381" t="s">
        <v>53</v>
      </c>
      <c r="Q381" t="s">
        <v>54</v>
      </c>
      <c r="R381">
        <v>21.937100000000001</v>
      </c>
      <c r="S381">
        <v>86.727379999999997</v>
      </c>
      <c r="T381" t="s">
        <v>57</v>
      </c>
      <c r="U381">
        <v>124</v>
      </c>
      <c r="V381">
        <v>118</v>
      </c>
      <c r="W381">
        <v>5.08</v>
      </c>
      <c r="X381">
        <v>44</v>
      </c>
      <c r="Y381">
        <v>40</v>
      </c>
      <c r="Z381">
        <v>10</v>
      </c>
      <c r="AA381">
        <v>868</v>
      </c>
      <c r="AB381">
        <v>822</v>
      </c>
      <c r="AC381">
        <v>5.6</v>
      </c>
      <c r="AD381">
        <v>332</v>
      </c>
      <c r="AE381">
        <v>281</v>
      </c>
      <c r="AF381">
        <v>18.149999999999999</v>
      </c>
      <c r="AG381" t="s">
        <v>56</v>
      </c>
      <c r="AH381">
        <v>2015</v>
      </c>
      <c r="AI381" t="s">
        <v>54</v>
      </c>
      <c r="AJ381" t="s">
        <v>54</v>
      </c>
      <c r="AK381" t="s">
        <v>53</v>
      </c>
      <c r="AL381" t="s">
        <v>54</v>
      </c>
      <c r="AM381" t="s">
        <v>53</v>
      </c>
      <c r="AN381" t="s">
        <v>53</v>
      </c>
      <c r="AO381" t="s">
        <v>53</v>
      </c>
    </row>
    <row r="382" spans="1:41" x14ac:dyDescent="0.25">
      <c r="A382" t="s">
        <v>41</v>
      </c>
      <c r="B382" t="s">
        <v>42</v>
      </c>
      <c r="C382" t="s">
        <v>119</v>
      </c>
      <c r="D382">
        <v>117572</v>
      </c>
      <c r="E382">
        <v>27707</v>
      </c>
      <c r="F382" t="s">
        <v>329</v>
      </c>
      <c r="G382" t="s">
        <v>256</v>
      </c>
      <c r="H382" t="s">
        <v>46</v>
      </c>
      <c r="I382" t="s">
        <v>121</v>
      </c>
      <c r="J382" t="s">
        <v>122</v>
      </c>
      <c r="K382" t="s">
        <v>49</v>
      </c>
      <c r="L382" t="s">
        <v>50</v>
      </c>
      <c r="M382" t="s">
        <v>165</v>
      </c>
      <c r="N382" t="s">
        <v>103</v>
      </c>
      <c r="O382" t="s">
        <v>53</v>
      </c>
      <c r="P382" t="s">
        <v>53</v>
      </c>
      <c r="Q382" t="s">
        <v>54</v>
      </c>
      <c r="R382">
        <v>21.937100000000001</v>
      </c>
      <c r="S382">
        <v>86.727379999999997</v>
      </c>
      <c r="T382" t="s">
        <v>58</v>
      </c>
      <c r="U382">
        <v>139</v>
      </c>
      <c r="V382">
        <v>132</v>
      </c>
      <c r="W382">
        <v>5.3</v>
      </c>
      <c r="X382">
        <v>45</v>
      </c>
      <c r="Y382">
        <v>36</v>
      </c>
      <c r="Z382">
        <v>25</v>
      </c>
      <c r="AA382">
        <v>1007</v>
      </c>
      <c r="AB382">
        <v>954</v>
      </c>
      <c r="AC382">
        <v>5.56</v>
      </c>
      <c r="AD382">
        <v>377</v>
      </c>
      <c r="AE382">
        <v>317</v>
      </c>
      <c r="AF382">
        <v>18.93</v>
      </c>
      <c r="AG382" t="s">
        <v>56</v>
      </c>
      <c r="AH382">
        <v>2015</v>
      </c>
      <c r="AI382" t="s">
        <v>54</v>
      </c>
      <c r="AJ382" t="s">
        <v>54</v>
      </c>
      <c r="AK382" t="s">
        <v>53</v>
      </c>
      <c r="AL382" t="s">
        <v>54</v>
      </c>
      <c r="AM382" t="s">
        <v>53</v>
      </c>
      <c r="AN382" t="s">
        <v>53</v>
      </c>
      <c r="AO382" t="s">
        <v>53</v>
      </c>
    </row>
    <row r="383" spans="1:41" x14ac:dyDescent="0.25">
      <c r="A383" t="s">
        <v>41</v>
      </c>
      <c r="B383" t="s">
        <v>42</v>
      </c>
      <c r="C383" t="s">
        <v>119</v>
      </c>
      <c r="D383">
        <v>117574</v>
      </c>
      <c r="E383">
        <v>33032</v>
      </c>
      <c r="F383" t="s">
        <v>330</v>
      </c>
      <c r="G383" t="s">
        <v>256</v>
      </c>
      <c r="H383" t="s">
        <v>46</v>
      </c>
      <c r="I383" t="s">
        <v>121</v>
      </c>
      <c r="J383" t="s">
        <v>122</v>
      </c>
      <c r="K383" t="s">
        <v>74</v>
      </c>
      <c r="L383" t="s">
        <v>50</v>
      </c>
      <c r="M383" t="s">
        <v>199</v>
      </c>
      <c r="N383" t="s">
        <v>52</v>
      </c>
      <c r="O383" t="s">
        <v>76</v>
      </c>
      <c r="P383">
        <v>6</v>
      </c>
      <c r="Q383" t="s">
        <v>65</v>
      </c>
      <c r="R383">
        <v>22.162569999999999</v>
      </c>
      <c r="S383">
        <v>86.417400000000001</v>
      </c>
      <c r="T383" t="s">
        <v>55</v>
      </c>
      <c r="U383">
        <v>40</v>
      </c>
      <c r="V383">
        <v>40</v>
      </c>
      <c r="W383">
        <v>0</v>
      </c>
      <c r="X383">
        <v>56</v>
      </c>
      <c r="Y383">
        <v>68</v>
      </c>
      <c r="Z383">
        <v>-17.649999999999999</v>
      </c>
      <c r="AA383">
        <v>190</v>
      </c>
      <c r="AB383">
        <v>176</v>
      </c>
      <c r="AC383">
        <v>7.95</v>
      </c>
      <c r="AD383">
        <v>318</v>
      </c>
      <c r="AE383">
        <v>316</v>
      </c>
      <c r="AF383">
        <v>0.63</v>
      </c>
      <c r="AG383" t="s">
        <v>56</v>
      </c>
      <c r="AH383">
        <v>2015</v>
      </c>
      <c r="AI383" t="s">
        <v>54</v>
      </c>
      <c r="AJ383" t="s">
        <v>54</v>
      </c>
      <c r="AK383" t="s">
        <v>53</v>
      </c>
      <c r="AL383" t="s">
        <v>54</v>
      </c>
      <c r="AM383" t="s">
        <v>53</v>
      </c>
      <c r="AN383" t="s">
        <v>53</v>
      </c>
      <c r="AO383" t="s">
        <v>53</v>
      </c>
    </row>
    <row r="384" spans="1:41" x14ac:dyDescent="0.25">
      <c r="A384" t="s">
        <v>41</v>
      </c>
      <c r="B384" t="s">
        <v>42</v>
      </c>
      <c r="C384" t="s">
        <v>119</v>
      </c>
      <c r="D384">
        <v>117574</v>
      </c>
      <c r="E384">
        <v>33032</v>
      </c>
      <c r="F384" t="s">
        <v>330</v>
      </c>
      <c r="G384" t="s">
        <v>256</v>
      </c>
      <c r="H384" t="s">
        <v>46</v>
      </c>
      <c r="I384" t="s">
        <v>121</v>
      </c>
      <c r="J384" t="s">
        <v>122</v>
      </c>
      <c r="K384" t="s">
        <v>74</v>
      </c>
      <c r="L384" t="s">
        <v>50</v>
      </c>
      <c r="M384" t="s">
        <v>199</v>
      </c>
      <c r="N384" t="s">
        <v>52</v>
      </c>
      <c r="O384" t="s">
        <v>76</v>
      </c>
      <c r="P384">
        <v>6</v>
      </c>
      <c r="Q384" t="s">
        <v>65</v>
      </c>
      <c r="R384">
        <v>22.162569999999999</v>
      </c>
      <c r="S384">
        <v>86.417400000000001</v>
      </c>
      <c r="T384" t="s">
        <v>57</v>
      </c>
      <c r="U384">
        <v>28</v>
      </c>
      <c r="V384">
        <v>56</v>
      </c>
      <c r="W384">
        <v>-50</v>
      </c>
      <c r="X384">
        <v>32</v>
      </c>
      <c r="Y384">
        <v>76</v>
      </c>
      <c r="Z384">
        <v>-57.89</v>
      </c>
      <c r="AA384">
        <v>218</v>
      </c>
      <c r="AB384">
        <v>232</v>
      </c>
      <c r="AC384">
        <v>-6.03</v>
      </c>
      <c r="AD384">
        <v>350</v>
      </c>
      <c r="AE384">
        <v>392</v>
      </c>
      <c r="AF384">
        <v>-10.71</v>
      </c>
      <c r="AG384" t="s">
        <v>56</v>
      </c>
      <c r="AH384">
        <v>2015</v>
      </c>
      <c r="AI384" t="s">
        <v>54</v>
      </c>
      <c r="AJ384" t="s">
        <v>54</v>
      </c>
      <c r="AK384" t="s">
        <v>53</v>
      </c>
      <c r="AL384" t="s">
        <v>54</v>
      </c>
      <c r="AM384" t="s">
        <v>53</v>
      </c>
      <c r="AN384" t="s">
        <v>53</v>
      </c>
      <c r="AO384" t="s">
        <v>53</v>
      </c>
    </row>
    <row r="385" spans="1:41" x14ac:dyDescent="0.25">
      <c r="A385" t="s">
        <v>41</v>
      </c>
      <c r="B385" t="s">
        <v>42</v>
      </c>
      <c r="C385" t="s">
        <v>119</v>
      </c>
      <c r="D385">
        <v>117574</v>
      </c>
      <c r="E385">
        <v>33032</v>
      </c>
      <c r="F385" t="s">
        <v>330</v>
      </c>
      <c r="G385" t="s">
        <v>256</v>
      </c>
      <c r="H385" t="s">
        <v>46</v>
      </c>
      <c r="I385" t="s">
        <v>121</v>
      </c>
      <c r="J385" t="s">
        <v>122</v>
      </c>
      <c r="K385" t="s">
        <v>74</v>
      </c>
      <c r="L385" t="s">
        <v>50</v>
      </c>
      <c r="M385" t="s">
        <v>199</v>
      </c>
      <c r="N385" t="s">
        <v>52</v>
      </c>
      <c r="O385" t="s">
        <v>76</v>
      </c>
      <c r="P385">
        <v>6</v>
      </c>
      <c r="Q385" t="s">
        <v>65</v>
      </c>
      <c r="R385">
        <v>22.162569999999999</v>
      </c>
      <c r="S385">
        <v>86.417400000000001</v>
      </c>
      <c r="T385" t="s">
        <v>58</v>
      </c>
      <c r="U385">
        <v>36</v>
      </c>
      <c r="V385">
        <v>36</v>
      </c>
      <c r="W385">
        <v>0</v>
      </c>
      <c r="X385">
        <v>36</v>
      </c>
      <c r="Y385">
        <v>60</v>
      </c>
      <c r="Z385">
        <v>-40</v>
      </c>
      <c r="AA385">
        <v>254</v>
      </c>
      <c r="AB385">
        <v>268</v>
      </c>
      <c r="AC385">
        <v>-5.22</v>
      </c>
      <c r="AD385">
        <v>386</v>
      </c>
      <c r="AE385">
        <v>452</v>
      </c>
      <c r="AF385">
        <v>-14.6</v>
      </c>
      <c r="AG385" t="s">
        <v>56</v>
      </c>
      <c r="AH385">
        <v>2015</v>
      </c>
      <c r="AI385" t="s">
        <v>54</v>
      </c>
      <c r="AJ385" t="s">
        <v>54</v>
      </c>
      <c r="AK385" t="s">
        <v>53</v>
      </c>
      <c r="AL385" t="s">
        <v>54</v>
      </c>
      <c r="AM385" t="s">
        <v>53</v>
      </c>
      <c r="AN385" t="s">
        <v>53</v>
      </c>
      <c r="AO385" t="s">
        <v>53</v>
      </c>
    </row>
    <row r="386" spans="1:41" x14ac:dyDescent="0.25">
      <c r="A386" t="s">
        <v>41</v>
      </c>
      <c r="B386" t="s">
        <v>42</v>
      </c>
      <c r="C386" t="s">
        <v>119</v>
      </c>
      <c r="D386">
        <v>117575</v>
      </c>
      <c r="E386">
        <v>27724</v>
      </c>
      <c r="F386" t="s">
        <v>331</v>
      </c>
      <c r="G386" t="s">
        <v>256</v>
      </c>
      <c r="H386" t="s">
        <v>46</v>
      </c>
      <c r="I386" t="s">
        <v>121</v>
      </c>
      <c r="J386" t="s">
        <v>122</v>
      </c>
      <c r="K386" t="s">
        <v>49</v>
      </c>
      <c r="L386" t="s">
        <v>50</v>
      </c>
      <c r="M386" t="s">
        <v>332</v>
      </c>
      <c r="N386" t="s">
        <v>52</v>
      </c>
      <c r="O386" t="s">
        <v>53</v>
      </c>
      <c r="P386" t="s">
        <v>53</v>
      </c>
      <c r="Q386" t="s">
        <v>54</v>
      </c>
      <c r="R386">
        <v>22.253609999999998</v>
      </c>
      <c r="S386">
        <v>86.179540000000003</v>
      </c>
      <c r="T386" t="s">
        <v>55</v>
      </c>
      <c r="U386">
        <v>102</v>
      </c>
      <c r="V386">
        <v>76</v>
      </c>
      <c r="W386">
        <v>34.21</v>
      </c>
      <c r="X386">
        <v>222</v>
      </c>
      <c r="Y386">
        <v>306</v>
      </c>
      <c r="Z386">
        <v>-27.45</v>
      </c>
      <c r="AA386">
        <v>489</v>
      </c>
      <c r="AB386">
        <v>455</v>
      </c>
      <c r="AC386">
        <v>7.47</v>
      </c>
      <c r="AD386">
        <v>2497</v>
      </c>
      <c r="AE386">
        <v>2179</v>
      </c>
      <c r="AF386">
        <v>14.59</v>
      </c>
      <c r="AG386" t="s">
        <v>56</v>
      </c>
      <c r="AH386">
        <v>2015</v>
      </c>
      <c r="AI386" t="s">
        <v>54</v>
      </c>
      <c r="AJ386" t="s">
        <v>54</v>
      </c>
      <c r="AK386" t="s">
        <v>53</v>
      </c>
      <c r="AL386" t="s">
        <v>54</v>
      </c>
      <c r="AM386" t="s">
        <v>53</v>
      </c>
      <c r="AN386" t="s">
        <v>53</v>
      </c>
      <c r="AO386" t="s">
        <v>53</v>
      </c>
    </row>
    <row r="387" spans="1:41" x14ac:dyDescent="0.25">
      <c r="A387" t="s">
        <v>41</v>
      </c>
      <c r="B387" t="s">
        <v>42</v>
      </c>
      <c r="C387" t="s">
        <v>119</v>
      </c>
      <c r="D387">
        <v>117575</v>
      </c>
      <c r="E387">
        <v>27724</v>
      </c>
      <c r="F387" t="s">
        <v>331</v>
      </c>
      <c r="G387" t="s">
        <v>256</v>
      </c>
      <c r="H387" t="s">
        <v>46</v>
      </c>
      <c r="I387" t="s">
        <v>121</v>
      </c>
      <c r="J387" t="s">
        <v>122</v>
      </c>
      <c r="K387" t="s">
        <v>49</v>
      </c>
      <c r="L387" t="s">
        <v>50</v>
      </c>
      <c r="M387" t="s">
        <v>332</v>
      </c>
      <c r="N387" t="s">
        <v>52</v>
      </c>
      <c r="O387" t="s">
        <v>53</v>
      </c>
      <c r="P387" t="s">
        <v>53</v>
      </c>
      <c r="Q387" t="s">
        <v>54</v>
      </c>
      <c r="R387">
        <v>22.253609999999998</v>
      </c>
      <c r="S387">
        <v>86.179540000000003</v>
      </c>
      <c r="T387" t="s">
        <v>57</v>
      </c>
      <c r="U387">
        <v>78</v>
      </c>
      <c r="V387">
        <v>68</v>
      </c>
      <c r="W387">
        <v>14.71</v>
      </c>
      <c r="X387">
        <v>402</v>
      </c>
      <c r="Y387">
        <v>294</v>
      </c>
      <c r="Z387">
        <v>36.729999999999997</v>
      </c>
      <c r="AA387">
        <v>567</v>
      </c>
      <c r="AB387">
        <v>523</v>
      </c>
      <c r="AC387">
        <v>8.41</v>
      </c>
      <c r="AD387">
        <v>2899</v>
      </c>
      <c r="AE387">
        <v>2473</v>
      </c>
      <c r="AF387">
        <v>17.23</v>
      </c>
      <c r="AG387" t="s">
        <v>56</v>
      </c>
      <c r="AH387">
        <v>2015</v>
      </c>
      <c r="AI387" t="s">
        <v>54</v>
      </c>
      <c r="AJ387" t="s">
        <v>54</v>
      </c>
      <c r="AK387" t="s">
        <v>53</v>
      </c>
      <c r="AL387" t="s">
        <v>54</v>
      </c>
      <c r="AM387" t="s">
        <v>53</v>
      </c>
      <c r="AN387" t="s">
        <v>53</v>
      </c>
      <c r="AO387" t="s">
        <v>53</v>
      </c>
    </row>
    <row r="388" spans="1:41" x14ac:dyDescent="0.25">
      <c r="A388" t="s">
        <v>41</v>
      </c>
      <c r="B388" t="s">
        <v>42</v>
      </c>
      <c r="C388" t="s">
        <v>119</v>
      </c>
      <c r="D388">
        <v>117575</v>
      </c>
      <c r="E388">
        <v>27724</v>
      </c>
      <c r="F388" t="s">
        <v>331</v>
      </c>
      <c r="G388" t="s">
        <v>256</v>
      </c>
      <c r="H388" t="s">
        <v>46</v>
      </c>
      <c r="I388" t="s">
        <v>121</v>
      </c>
      <c r="J388" t="s">
        <v>122</v>
      </c>
      <c r="K388" t="s">
        <v>49</v>
      </c>
      <c r="L388" t="s">
        <v>50</v>
      </c>
      <c r="M388" t="s">
        <v>332</v>
      </c>
      <c r="N388" t="s">
        <v>52</v>
      </c>
      <c r="O388" t="s">
        <v>53</v>
      </c>
      <c r="P388" t="s">
        <v>53</v>
      </c>
      <c r="Q388" t="s">
        <v>54</v>
      </c>
      <c r="R388">
        <v>22.253609999999998</v>
      </c>
      <c r="S388">
        <v>86.179540000000003</v>
      </c>
      <c r="T388" t="s">
        <v>58</v>
      </c>
      <c r="U388">
        <v>83</v>
      </c>
      <c r="V388">
        <v>73</v>
      </c>
      <c r="W388">
        <v>13.7</v>
      </c>
      <c r="X388">
        <v>469</v>
      </c>
      <c r="Y388">
        <v>391</v>
      </c>
      <c r="Z388">
        <v>19.95</v>
      </c>
      <c r="AA388">
        <v>650</v>
      </c>
      <c r="AB388">
        <v>596</v>
      </c>
      <c r="AC388">
        <v>9.06</v>
      </c>
      <c r="AD388">
        <v>3368</v>
      </c>
      <c r="AE388">
        <v>2864</v>
      </c>
      <c r="AF388">
        <v>17.600000000000001</v>
      </c>
      <c r="AG388" t="s">
        <v>56</v>
      </c>
      <c r="AH388">
        <v>2015</v>
      </c>
      <c r="AI388" t="s">
        <v>54</v>
      </c>
      <c r="AJ388" t="s">
        <v>54</v>
      </c>
      <c r="AK388" t="s">
        <v>53</v>
      </c>
      <c r="AL388" t="s">
        <v>54</v>
      </c>
      <c r="AM388" t="s">
        <v>53</v>
      </c>
      <c r="AN388" t="s">
        <v>53</v>
      </c>
      <c r="AO388" t="s">
        <v>53</v>
      </c>
    </row>
    <row r="389" spans="1:41" x14ac:dyDescent="0.25">
      <c r="A389" t="s">
        <v>41</v>
      </c>
      <c r="B389" t="s">
        <v>42</v>
      </c>
      <c r="C389" t="s">
        <v>119</v>
      </c>
      <c r="D389">
        <v>117576</v>
      </c>
      <c r="E389">
        <v>27686</v>
      </c>
      <c r="F389" t="s">
        <v>333</v>
      </c>
      <c r="G389" t="s">
        <v>256</v>
      </c>
      <c r="H389" t="s">
        <v>46</v>
      </c>
      <c r="I389" t="s">
        <v>121</v>
      </c>
      <c r="J389" t="s">
        <v>122</v>
      </c>
      <c r="K389" t="s">
        <v>49</v>
      </c>
      <c r="L389" t="s">
        <v>50</v>
      </c>
      <c r="M389" t="s">
        <v>334</v>
      </c>
      <c r="N389" t="s">
        <v>52</v>
      </c>
      <c r="O389" t="s">
        <v>53</v>
      </c>
      <c r="P389" t="s">
        <v>53</v>
      </c>
      <c r="Q389" t="s">
        <v>54</v>
      </c>
      <c r="R389">
        <v>22.090219999999999</v>
      </c>
      <c r="S389">
        <v>86.110420000000005</v>
      </c>
      <c r="T389" t="s">
        <v>55</v>
      </c>
      <c r="U389">
        <v>32</v>
      </c>
      <c r="V389">
        <v>20</v>
      </c>
      <c r="W389">
        <v>60</v>
      </c>
      <c r="X389">
        <v>28</v>
      </c>
      <c r="Y389">
        <v>28</v>
      </c>
      <c r="Z389">
        <v>0</v>
      </c>
      <c r="AA389">
        <v>191.5</v>
      </c>
      <c r="AB389">
        <v>152</v>
      </c>
      <c r="AC389">
        <v>25.99</v>
      </c>
      <c r="AD389">
        <v>292.5</v>
      </c>
      <c r="AE389">
        <v>208</v>
      </c>
      <c r="AF389">
        <v>40.630000000000003</v>
      </c>
      <c r="AG389" t="s">
        <v>56</v>
      </c>
      <c r="AH389">
        <v>2015</v>
      </c>
      <c r="AI389" t="s">
        <v>54</v>
      </c>
      <c r="AJ389" t="s">
        <v>54</v>
      </c>
      <c r="AK389" t="s">
        <v>53</v>
      </c>
      <c r="AL389" t="s">
        <v>54</v>
      </c>
      <c r="AM389" t="s">
        <v>53</v>
      </c>
      <c r="AN389" t="s">
        <v>53</v>
      </c>
      <c r="AO389" t="s">
        <v>53</v>
      </c>
    </row>
    <row r="390" spans="1:41" x14ac:dyDescent="0.25">
      <c r="A390" t="s">
        <v>41</v>
      </c>
      <c r="B390" t="s">
        <v>42</v>
      </c>
      <c r="C390" t="s">
        <v>119</v>
      </c>
      <c r="D390">
        <v>117576</v>
      </c>
      <c r="E390">
        <v>27686</v>
      </c>
      <c r="F390" t="s">
        <v>333</v>
      </c>
      <c r="G390" t="s">
        <v>256</v>
      </c>
      <c r="H390" t="s">
        <v>46</v>
      </c>
      <c r="I390" t="s">
        <v>121</v>
      </c>
      <c r="J390" t="s">
        <v>122</v>
      </c>
      <c r="K390" t="s">
        <v>49</v>
      </c>
      <c r="L390" t="s">
        <v>50</v>
      </c>
      <c r="M390" t="s">
        <v>334</v>
      </c>
      <c r="N390" t="s">
        <v>52</v>
      </c>
      <c r="O390" t="s">
        <v>53</v>
      </c>
      <c r="P390" t="s">
        <v>53</v>
      </c>
      <c r="Q390" t="s">
        <v>54</v>
      </c>
      <c r="R390">
        <v>22.090219999999999</v>
      </c>
      <c r="S390">
        <v>86.110420000000005</v>
      </c>
      <c r="T390" t="s">
        <v>57</v>
      </c>
      <c r="U390">
        <v>36</v>
      </c>
      <c r="V390">
        <v>24</v>
      </c>
      <c r="W390">
        <v>50</v>
      </c>
      <c r="X390">
        <v>24</v>
      </c>
      <c r="Y390">
        <v>24</v>
      </c>
      <c r="Z390">
        <v>0</v>
      </c>
      <c r="AA390">
        <v>227.5</v>
      </c>
      <c r="AB390">
        <v>176</v>
      </c>
      <c r="AC390">
        <v>29.26</v>
      </c>
      <c r="AD390">
        <v>316.5</v>
      </c>
      <c r="AE390">
        <v>232</v>
      </c>
      <c r="AF390">
        <v>36.42</v>
      </c>
      <c r="AG390" t="s">
        <v>56</v>
      </c>
      <c r="AH390">
        <v>2015</v>
      </c>
      <c r="AI390" t="s">
        <v>54</v>
      </c>
      <c r="AJ390" t="s">
        <v>54</v>
      </c>
      <c r="AK390" t="s">
        <v>53</v>
      </c>
      <c r="AL390" t="s">
        <v>54</v>
      </c>
      <c r="AM390" t="s">
        <v>53</v>
      </c>
      <c r="AN390" t="s">
        <v>53</v>
      </c>
      <c r="AO390" t="s">
        <v>53</v>
      </c>
    </row>
    <row r="391" spans="1:41" x14ac:dyDescent="0.25">
      <c r="A391" t="s">
        <v>41</v>
      </c>
      <c r="B391" t="s">
        <v>42</v>
      </c>
      <c r="C391" t="s">
        <v>119</v>
      </c>
      <c r="D391">
        <v>117576</v>
      </c>
      <c r="E391">
        <v>27686</v>
      </c>
      <c r="F391" t="s">
        <v>333</v>
      </c>
      <c r="G391" t="s">
        <v>256</v>
      </c>
      <c r="H391" t="s">
        <v>46</v>
      </c>
      <c r="I391" t="s">
        <v>121</v>
      </c>
      <c r="J391" t="s">
        <v>122</v>
      </c>
      <c r="K391" t="s">
        <v>49</v>
      </c>
      <c r="L391" t="s">
        <v>50</v>
      </c>
      <c r="M391" t="s">
        <v>334</v>
      </c>
      <c r="N391" t="s">
        <v>52</v>
      </c>
      <c r="O391" t="s">
        <v>53</v>
      </c>
      <c r="P391" t="s">
        <v>53</v>
      </c>
      <c r="Q391" t="s">
        <v>54</v>
      </c>
      <c r="R391">
        <v>22.090219999999999</v>
      </c>
      <c r="S391">
        <v>86.110420000000005</v>
      </c>
      <c r="T391" t="s">
        <v>58</v>
      </c>
      <c r="U391">
        <v>32</v>
      </c>
      <c r="V391">
        <v>25</v>
      </c>
      <c r="W391">
        <v>28</v>
      </c>
      <c r="X391">
        <v>40</v>
      </c>
      <c r="Y391">
        <v>29</v>
      </c>
      <c r="Z391">
        <v>37.93</v>
      </c>
      <c r="AA391">
        <v>259.5</v>
      </c>
      <c r="AB391">
        <v>201</v>
      </c>
      <c r="AC391">
        <v>29.1</v>
      </c>
      <c r="AD391">
        <v>356.5</v>
      </c>
      <c r="AE391">
        <v>261</v>
      </c>
      <c r="AF391">
        <v>36.590000000000003</v>
      </c>
      <c r="AG391" t="s">
        <v>56</v>
      </c>
      <c r="AH391">
        <v>2015</v>
      </c>
      <c r="AI391" t="s">
        <v>54</v>
      </c>
      <c r="AJ391" t="s">
        <v>54</v>
      </c>
      <c r="AK391" t="s">
        <v>53</v>
      </c>
      <c r="AL391" t="s">
        <v>54</v>
      </c>
      <c r="AM391" t="s">
        <v>53</v>
      </c>
      <c r="AN391" t="s">
        <v>53</v>
      </c>
      <c r="AO391" t="s">
        <v>53</v>
      </c>
    </row>
    <row r="392" spans="1:41" x14ac:dyDescent="0.25">
      <c r="A392" t="s">
        <v>41</v>
      </c>
      <c r="B392" t="s">
        <v>42</v>
      </c>
      <c r="C392" t="s">
        <v>142</v>
      </c>
      <c r="D392">
        <v>117585</v>
      </c>
      <c r="E392">
        <v>17323</v>
      </c>
      <c r="F392" t="s">
        <v>335</v>
      </c>
      <c r="G392" t="s">
        <v>256</v>
      </c>
      <c r="H392" t="s">
        <v>46</v>
      </c>
      <c r="I392" t="s">
        <v>144</v>
      </c>
      <c r="J392" t="s">
        <v>145</v>
      </c>
      <c r="K392" t="s">
        <v>74</v>
      </c>
      <c r="L392" t="s">
        <v>336</v>
      </c>
      <c r="M392" t="s">
        <v>155</v>
      </c>
      <c r="N392" t="s">
        <v>52</v>
      </c>
      <c r="O392" t="s">
        <v>76</v>
      </c>
      <c r="P392">
        <v>16</v>
      </c>
      <c r="Q392" t="s">
        <v>118</v>
      </c>
      <c r="R392">
        <v>21.382242999999999</v>
      </c>
      <c r="S392">
        <v>86.796194999999997</v>
      </c>
      <c r="T392" t="s">
        <v>55</v>
      </c>
      <c r="U392">
        <v>23</v>
      </c>
      <c r="V392">
        <v>27.722999999999999</v>
      </c>
      <c r="W392">
        <v>-17.04</v>
      </c>
      <c r="X392">
        <v>208</v>
      </c>
      <c r="Y392">
        <v>252.80600000000001</v>
      </c>
      <c r="Z392">
        <v>-17.72</v>
      </c>
      <c r="AA392">
        <v>159.36600000000001</v>
      </c>
      <c r="AB392">
        <v>197.4</v>
      </c>
      <c r="AC392">
        <v>-19.27</v>
      </c>
      <c r="AD392">
        <v>1402.7190000000001</v>
      </c>
      <c r="AE392">
        <v>1815.13</v>
      </c>
      <c r="AF392">
        <v>-22.72</v>
      </c>
      <c r="AG392" t="s">
        <v>56</v>
      </c>
      <c r="AH392">
        <v>2015</v>
      </c>
      <c r="AI392" t="s">
        <v>54</v>
      </c>
      <c r="AJ392" t="s">
        <v>54</v>
      </c>
      <c r="AK392" t="s">
        <v>53</v>
      </c>
      <c r="AL392" t="s">
        <v>54</v>
      </c>
      <c r="AM392" t="s">
        <v>53</v>
      </c>
      <c r="AN392" t="s">
        <v>53</v>
      </c>
      <c r="AO392" t="s">
        <v>53</v>
      </c>
    </row>
    <row r="393" spans="1:41" x14ac:dyDescent="0.25">
      <c r="A393" t="s">
        <v>41</v>
      </c>
      <c r="B393" t="s">
        <v>42</v>
      </c>
      <c r="C393" t="s">
        <v>142</v>
      </c>
      <c r="D393">
        <v>117585</v>
      </c>
      <c r="E393">
        <v>17323</v>
      </c>
      <c r="F393" t="s">
        <v>335</v>
      </c>
      <c r="G393" t="s">
        <v>256</v>
      </c>
      <c r="H393" t="s">
        <v>46</v>
      </c>
      <c r="I393" t="s">
        <v>144</v>
      </c>
      <c r="J393" t="s">
        <v>145</v>
      </c>
      <c r="K393" t="s">
        <v>74</v>
      </c>
      <c r="L393" t="s">
        <v>336</v>
      </c>
      <c r="M393" t="s">
        <v>155</v>
      </c>
      <c r="N393" t="s">
        <v>52</v>
      </c>
      <c r="O393" t="s">
        <v>76</v>
      </c>
      <c r="P393">
        <v>16</v>
      </c>
      <c r="Q393" t="s">
        <v>118</v>
      </c>
      <c r="R393">
        <v>21.382242999999999</v>
      </c>
      <c r="S393">
        <v>86.796194999999997</v>
      </c>
      <c r="T393" t="s">
        <v>57</v>
      </c>
      <c r="U393">
        <v>26</v>
      </c>
      <c r="V393">
        <v>27.850999999999999</v>
      </c>
      <c r="W393">
        <v>-6.65</v>
      </c>
      <c r="X393">
        <v>201</v>
      </c>
      <c r="Y393">
        <v>274.42399999999998</v>
      </c>
      <c r="Z393">
        <v>-26.76</v>
      </c>
      <c r="AA393">
        <v>185.36600000000001</v>
      </c>
      <c r="AB393">
        <v>225.251</v>
      </c>
      <c r="AC393">
        <v>-17.71</v>
      </c>
      <c r="AD393">
        <v>1603.7190000000001</v>
      </c>
      <c r="AE393">
        <v>2089.5540000000001</v>
      </c>
      <c r="AF393">
        <v>-23.25</v>
      </c>
      <c r="AG393" t="s">
        <v>56</v>
      </c>
      <c r="AH393">
        <v>2015</v>
      </c>
      <c r="AI393" t="s">
        <v>54</v>
      </c>
      <c r="AJ393" t="s">
        <v>54</v>
      </c>
      <c r="AK393" t="s">
        <v>53</v>
      </c>
      <c r="AL393" t="s">
        <v>54</v>
      </c>
      <c r="AM393" t="s">
        <v>53</v>
      </c>
      <c r="AN393" t="s">
        <v>53</v>
      </c>
      <c r="AO393" t="s">
        <v>53</v>
      </c>
    </row>
    <row r="394" spans="1:41" x14ac:dyDescent="0.25">
      <c r="A394" t="s">
        <v>41</v>
      </c>
      <c r="B394" t="s">
        <v>42</v>
      </c>
      <c r="C394" t="s">
        <v>142</v>
      </c>
      <c r="D394">
        <v>117585</v>
      </c>
      <c r="E394">
        <v>17323</v>
      </c>
      <c r="F394" t="s">
        <v>335</v>
      </c>
      <c r="G394" t="s">
        <v>256</v>
      </c>
      <c r="H394" t="s">
        <v>46</v>
      </c>
      <c r="I394" t="s">
        <v>144</v>
      </c>
      <c r="J394" t="s">
        <v>145</v>
      </c>
      <c r="K394" t="s">
        <v>74</v>
      </c>
      <c r="L394" t="s">
        <v>336</v>
      </c>
      <c r="M394" t="s">
        <v>155</v>
      </c>
      <c r="N394" t="s">
        <v>52</v>
      </c>
      <c r="O394" t="s">
        <v>76</v>
      </c>
      <c r="P394">
        <v>16</v>
      </c>
      <c r="Q394" t="s">
        <v>118</v>
      </c>
      <c r="R394">
        <v>21.382242999999999</v>
      </c>
      <c r="S394">
        <v>86.796194999999997</v>
      </c>
      <c r="T394" t="s">
        <v>58</v>
      </c>
      <c r="U394">
        <v>25</v>
      </c>
      <c r="V394">
        <v>25.41</v>
      </c>
      <c r="W394">
        <v>-1.61</v>
      </c>
      <c r="X394">
        <v>203</v>
      </c>
      <c r="Y394">
        <v>276.18</v>
      </c>
      <c r="Z394">
        <v>-26.5</v>
      </c>
      <c r="AA394">
        <v>210.36600000000001</v>
      </c>
      <c r="AB394">
        <v>250.661</v>
      </c>
      <c r="AC394">
        <v>-16.079999999999998</v>
      </c>
      <c r="AD394">
        <v>1806.7190000000001</v>
      </c>
      <c r="AE394">
        <v>2365.7339999999999</v>
      </c>
      <c r="AF394">
        <v>-23.63</v>
      </c>
      <c r="AG394" t="s">
        <v>56</v>
      </c>
      <c r="AH394">
        <v>2015</v>
      </c>
      <c r="AI394" t="s">
        <v>54</v>
      </c>
      <c r="AJ394" t="s">
        <v>54</v>
      </c>
      <c r="AK394" t="s">
        <v>53</v>
      </c>
      <c r="AL394" t="s">
        <v>54</v>
      </c>
      <c r="AM394" t="s">
        <v>53</v>
      </c>
      <c r="AN394" t="s">
        <v>53</v>
      </c>
      <c r="AO394" t="s">
        <v>53</v>
      </c>
    </row>
    <row r="395" spans="1:41" x14ac:dyDescent="0.25">
      <c r="A395" t="s">
        <v>41</v>
      </c>
      <c r="B395" t="s">
        <v>42</v>
      </c>
      <c r="C395" t="s">
        <v>43</v>
      </c>
      <c r="D395">
        <v>117590</v>
      </c>
      <c r="E395">
        <v>22483</v>
      </c>
      <c r="F395" t="s">
        <v>337</v>
      </c>
      <c r="G395" t="s">
        <v>256</v>
      </c>
      <c r="H395" t="s">
        <v>46</v>
      </c>
      <c r="I395" t="s">
        <v>60</v>
      </c>
      <c r="J395" t="s">
        <v>61</v>
      </c>
      <c r="K395" t="s">
        <v>62</v>
      </c>
      <c r="L395" t="s">
        <v>50</v>
      </c>
      <c r="M395" t="s">
        <v>338</v>
      </c>
      <c r="N395" t="s">
        <v>52</v>
      </c>
      <c r="O395" t="s">
        <v>64</v>
      </c>
      <c r="P395">
        <v>7</v>
      </c>
      <c r="Q395" t="s">
        <v>65</v>
      </c>
      <c r="R395">
        <v>19.616510000000002</v>
      </c>
      <c r="S395">
        <v>84.66507</v>
      </c>
      <c r="T395" t="s">
        <v>55</v>
      </c>
      <c r="U395">
        <v>95</v>
      </c>
      <c r="V395">
        <v>91</v>
      </c>
      <c r="W395">
        <v>4.4000000000000004</v>
      </c>
      <c r="X395">
        <v>165</v>
      </c>
      <c r="Y395">
        <v>133</v>
      </c>
      <c r="Z395">
        <v>24.06</v>
      </c>
      <c r="AA395">
        <v>600</v>
      </c>
      <c r="AB395">
        <v>577.5</v>
      </c>
      <c r="AC395">
        <v>3.9</v>
      </c>
      <c r="AD395">
        <v>1120</v>
      </c>
      <c r="AE395">
        <v>996.5</v>
      </c>
      <c r="AF395">
        <v>12.39</v>
      </c>
      <c r="AG395" t="s">
        <v>56</v>
      </c>
      <c r="AH395">
        <v>2015</v>
      </c>
      <c r="AI395" t="s">
        <v>54</v>
      </c>
      <c r="AJ395" t="s">
        <v>54</v>
      </c>
      <c r="AK395" t="s">
        <v>53</v>
      </c>
      <c r="AL395" t="s">
        <v>54</v>
      </c>
      <c r="AM395" t="s">
        <v>53</v>
      </c>
      <c r="AN395" t="s">
        <v>53</v>
      </c>
      <c r="AO395" t="s">
        <v>53</v>
      </c>
    </row>
    <row r="396" spans="1:41" x14ac:dyDescent="0.25">
      <c r="A396" t="s">
        <v>41</v>
      </c>
      <c r="B396" t="s">
        <v>42</v>
      </c>
      <c r="C396" t="s">
        <v>43</v>
      </c>
      <c r="D396">
        <v>117590</v>
      </c>
      <c r="E396">
        <v>22483</v>
      </c>
      <c r="F396" t="s">
        <v>337</v>
      </c>
      <c r="G396" t="s">
        <v>256</v>
      </c>
      <c r="H396" t="s">
        <v>46</v>
      </c>
      <c r="I396" t="s">
        <v>60</v>
      </c>
      <c r="J396" t="s">
        <v>61</v>
      </c>
      <c r="K396" t="s">
        <v>62</v>
      </c>
      <c r="L396" t="s">
        <v>50</v>
      </c>
      <c r="M396" t="s">
        <v>338</v>
      </c>
      <c r="N396" t="s">
        <v>52</v>
      </c>
      <c r="O396" t="s">
        <v>64</v>
      </c>
      <c r="P396">
        <v>7</v>
      </c>
      <c r="Q396" t="s">
        <v>65</v>
      </c>
      <c r="R396">
        <v>19.616510000000002</v>
      </c>
      <c r="S396">
        <v>84.66507</v>
      </c>
      <c r="T396" t="s">
        <v>57</v>
      </c>
      <c r="U396">
        <v>105</v>
      </c>
      <c r="V396">
        <v>96</v>
      </c>
      <c r="W396">
        <v>9.3800000000000008</v>
      </c>
      <c r="X396">
        <v>135</v>
      </c>
      <c r="Y396">
        <v>126</v>
      </c>
      <c r="Z396">
        <v>7.14</v>
      </c>
      <c r="AA396">
        <v>705</v>
      </c>
      <c r="AB396">
        <v>673.5</v>
      </c>
      <c r="AC396">
        <v>4.68</v>
      </c>
      <c r="AD396">
        <v>1255</v>
      </c>
      <c r="AE396">
        <v>1122.5</v>
      </c>
      <c r="AF396">
        <v>11.8</v>
      </c>
      <c r="AG396" t="s">
        <v>56</v>
      </c>
      <c r="AH396">
        <v>2015</v>
      </c>
      <c r="AI396" t="s">
        <v>54</v>
      </c>
      <c r="AJ396" t="s">
        <v>54</v>
      </c>
      <c r="AK396" t="s">
        <v>53</v>
      </c>
      <c r="AL396" t="s">
        <v>54</v>
      </c>
      <c r="AM396" t="s">
        <v>53</v>
      </c>
      <c r="AN396" t="s">
        <v>53</v>
      </c>
      <c r="AO396" t="s">
        <v>53</v>
      </c>
    </row>
    <row r="397" spans="1:41" x14ac:dyDescent="0.25">
      <c r="A397" t="s">
        <v>41</v>
      </c>
      <c r="B397" t="s">
        <v>42</v>
      </c>
      <c r="C397" t="s">
        <v>43</v>
      </c>
      <c r="D397">
        <v>117590</v>
      </c>
      <c r="E397">
        <v>22483</v>
      </c>
      <c r="F397" t="s">
        <v>337</v>
      </c>
      <c r="G397" t="s">
        <v>256</v>
      </c>
      <c r="H397" t="s">
        <v>46</v>
      </c>
      <c r="I397" t="s">
        <v>60</v>
      </c>
      <c r="J397" t="s">
        <v>61</v>
      </c>
      <c r="K397" t="s">
        <v>62</v>
      </c>
      <c r="L397" t="s">
        <v>50</v>
      </c>
      <c r="M397" t="s">
        <v>338</v>
      </c>
      <c r="N397" t="s">
        <v>52</v>
      </c>
      <c r="O397" t="s">
        <v>64</v>
      </c>
      <c r="P397">
        <v>7</v>
      </c>
      <c r="Q397" t="s">
        <v>65</v>
      </c>
      <c r="R397">
        <v>19.616510000000002</v>
      </c>
      <c r="S397">
        <v>84.66507</v>
      </c>
      <c r="T397" t="s">
        <v>58</v>
      </c>
      <c r="U397">
        <v>105</v>
      </c>
      <c r="V397">
        <v>88</v>
      </c>
      <c r="W397">
        <v>19.32</v>
      </c>
      <c r="X397">
        <v>175</v>
      </c>
      <c r="Y397">
        <v>164</v>
      </c>
      <c r="Z397">
        <v>6.71</v>
      </c>
      <c r="AA397">
        <v>810</v>
      </c>
      <c r="AB397">
        <v>761.5</v>
      </c>
      <c r="AC397">
        <v>6.37</v>
      </c>
      <c r="AD397">
        <v>1430</v>
      </c>
      <c r="AE397">
        <v>1286.5</v>
      </c>
      <c r="AF397">
        <v>11.15</v>
      </c>
      <c r="AG397" t="s">
        <v>56</v>
      </c>
      <c r="AH397">
        <v>2015</v>
      </c>
      <c r="AI397" t="s">
        <v>54</v>
      </c>
      <c r="AJ397" t="s">
        <v>54</v>
      </c>
      <c r="AK397" t="s">
        <v>53</v>
      </c>
      <c r="AL397" t="s">
        <v>54</v>
      </c>
      <c r="AM397" t="s">
        <v>53</v>
      </c>
      <c r="AN397" t="s">
        <v>53</v>
      </c>
      <c r="AO397" t="s">
        <v>53</v>
      </c>
    </row>
    <row r="398" spans="1:41" x14ac:dyDescent="0.25">
      <c r="A398" t="s">
        <v>41</v>
      </c>
      <c r="B398" t="s">
        <v>42</v>
      </c>
      <c r="C398" t="s">
        <v>43</v>
      </c>
      <c r="D398">
        <v>117591</v>
      </c>
      <c r="E398">
        <v>22485</v>
      </c>
      <c r="F398" t="s">
        <v>339</v>
      </c>
      <c r="G398" t="s">
        <v>256</v>
      </c>
      <c r="H398" t="s">
        <v>46</v>
      </c>
      <c r="I398" t="s">
        <v>60</v>
      </c>
      <c r="J398" t="s">
        <v>61</v>
      </c>
      <c r="K398" t="s">
        <v>74</v>
      </c>
      <c r="L398" t="s">
        <v>279</v>
      </c>
      <c r="M398" t="s">
        <v>99</v>
      </c>
      <c r="N398" t="s">
        <v>52</v>
      </c>
      <c r="O398" t="s">
        <v>76</v>
      </c>
      <c r="P398">
        <v>5</v>
      </c>
      <c r="Q398" t="s">
        <v>65</v>
      </c>
      <c r="R398">
        <v>19.323519999999998</v>
      </c>
      <c r="S398">
        <v>84.869240000000005</v>
      </c>
      <c r="T398" t="s">
        <v>55</v>
      </c>
      <c r="U398">
        <v>59</v>
      </c>
      <c r="V398">
        <v>63</v>
      </c>
      <c r="W398">
        <v>-6.35</v>
      </c>
      <c r="X398">
        <v>302</v>
      </c>
      <c r="Y398">
        <v>315</v>
      </c>
      <c r="Z398">
        <v>-4.13</v>
      </c>
      <c r="AA398">
        <v>343</v>
      </c>
      <c r="AB398">
        <v>365</v>
      </c>
      <c r="AC398">
        <v>-6.03</v>
      </c>
      <c r="AD398">
        <v>1657</v>
      </c>
      <c r="AE398">
        <v>1958</v>
      </c>
      <c r="AF398">
        <v>-15.37</v>
      </c>
      <c r="AG398" t="s">
        <v>56</v>
      </c>
      <c r="AH398">
        <v>2015</v>
      </c>
      <c r="AI398" t="s">
        <v>54</v>
      </c>
      <c r="AJ398" t="s">
        <v>54</v>
      </c>
      <c r="AK398" t="s">
        <v>53</v>
      </c>
      <c r="AL398" t="s">
        <v>54</v>
      </c>
      <c r="AM398" t="s">
        <v>53</v>
      </c>
      <c r="AN398" t="s">
        <v>53</v>
      </c>
      <c r="AO398" t="s">
        <v>53</v>
      </c>
    </row>
    <row r="399" spans="1:41" x14ac:dyDescent="0.25">
      <c r="A399" t="s">
        <v>41</v>
      </c>
      <c r="B399" t="s">
        <v>42</v>
      </c>
      <c r="C399" t="s">
        <v>43</v>
      </c>
      <c r="D399">
        <v>117591</v>
      </c>
      <c r="E399">
        <v>22485</v>
      </c>
      <c r="F399" t="s">
        <v>339</v>
      </c>
      <c r="G399" t="s">
        <v>256</v>
      </c>
      <c r="H399" t="s">
        <v>46</v>
      </c>
      <c r="I399" t="s">
        <v>60</v>
      </c>
      <c r="J399" t="s">
        <v>61</v>
      </c>
      <c r="K399" t="s">
        <v>74</v>
      </c>
      <c r="L399" t="s">
        <v>279</v>
      </c>
      <c r="M399" t="s">
        <v>99</v>
      </c>
      <c r="N399" t="s">
        <v>52</v>
      </c>
      <c r="O399" t="s">
        <v>76</v>
      </c>
      <c r="P399">
        <v>5</v>
      </c>
      <c r="Q399" t="s">
        <v>65</v>
      </c>
      <c r="R399">
        <v>19.323519999999998</v>
      </c>
      <c r="S399">
        <v>84.869240000000005</v>
      </c>
      <c r="T399" t="s">
        <v>57</v>
      </c>
      <c r="U399">
        <v>54</v>
      </c>
      <c r="V399">
        <v>63</v>
      </c>
      <c r="W399">
        <v>-14.29</v>
      </c>
      <c r="X399">
        <v>288</v>
      </c>
      <c r="Y399">
        <v>297</v>
      </c>
      <c r="Z399">
        <v>-3.03</v>
      </c>
      <c r="AA399">
        <v>397</v>
      </c>
      <c r="AB399">
        <v>428</v>
      </c>
      <c r="AC399">
        <v>-7.24</v>
      </c>
      <c r="AD399">
        <v>1945</v>
      </c>
      <c r="AE399">
        <v>2255</v>
      </c>
      <c r="AF399">
        <v>-13.75</v>
      </c>
      <c r="AG399" t="s">
        <v>56</v>
      </c>
      <c r="AH399">
        <v>2015</v>
      </c>
      <c r="AI399" t="s">
        <v>54</v>
      </c>
      <c r="AJ399" t="s">
        <v>54</v>
      </c>
      <c r="AK399" t="s">
        <v>53</v>
      </c>
      <c r="AL399" t="s">
        <v>54</v>
      </c>
      <c r="AM399" t="s">
        <v>53</v>
      </c>
      <c r="AN399" t="s">
        <v>53</v>
      </c>
      <c r="AO399" t="s">
        <v>53</v>
      </c>
    </row>
    <row r="400" spans="1:41" x14ac:dyDescent="0.25">
      <c r="A400" t="s">
        <v>41</v>
      </c>
      <c r="B400" t="s">
        <v>42</v>
      </c>
      <c r="C400" t="s">
        <v>43</v>
      </c>
      <c r="D400">
        <v>117591</v>
      </c>
      <c r="E400">
        <v>22485</v>
      </c>
      <c r="F400" t="s">
        <v>339</v>
      </c>
      <c r="G400" t="s">
        <v>256</v>
      </c>
      <c r="H400" t="s">
        <v>46</v>
      </c>
      <c r="I400" t="s">
        <v>60</v>
      </c>
      <c r="J400" t="s">
        <v>61</v>
      </c>
      <c r="K400" t="s">
        <v>74</v>
      </c>
      <c r="L400" t="s">
        <v>279</v>
      </c>
      <c r="M400" t="s">
        <v>99</v>
      </c>
      <c r="N400" t="s">
        <v>52</v>
      </c>
      <c r="O400" t="s">
        <v>76</v>
      </c>
      <c r="P400">
        <v>5</v>
      </c>
      <c r="Q400" t="s">
        <v>65</v>
      </c>
      <c r="R400">
        <v>19.323519999999998</v>
      </c>
      <c r="S400">
        <v>84.869240000000005</v>
      </c>
      <c r="T400" t="s">
        <v>58</v>
      </c>
      <c r="U400">
        <v>59</v>
      </c>
      <c r="V400">
        <v>49.5</v>
      </c>
      <c r="W400">
        <v>19.190000000000001</v>
      </c>
      <c r="X400">
        <v>320</v>
      </c>
      <c r="Y400">
        <v>292.5</v>
      </c>
      <c r="Z400">
        <v>9.4</v>
      </c>
      <c r="AA400">
        <v>456</v>
      </c>
      <c r="AB400">
        <v>477.5</v>
      </c>
      <c r="AC400">
        <v>-4.5</v>
      </c>
      <c r="AD400">
        <v>2265</v>
      </c>
      <c r="AE400">
        <v>2547.5</v>
      </c>
      <c r="AF400">
        <v>-11.09</v>
      </c>
      <c r="AG400" t="s">
        <v>56</v>
      </c>
      <c r="AH400">
        <v>2015</v>
      </c>
      <c r="AI400" t="s">
        <v>54</v>
      </c>
      <c r="AJ400" t="s">
        <v>54</v>
      </c>
      <c r="AK400" t="s">
        <v>53</v>
      </c>
      <c r="AL400" t="s">
        <v>54</v>
      </c>
      <c r="AM400" t="s">
        <v>53</v>
      </c>
      <c r="AN400" t="s">
        <v>53</v>
      </c>
      <c r="AO400" t="s">
        <v>53</v>
      </c>
    </row>
    <row r="401" spans="1:41" x14ac:dyDescent="0.25">
      <c r="A401" t="s">
        <v>41</v>
      </c>
      <c r="B401" t="s">
        <v>42</v>
      </c>
      <c r="C401" t="s">
        <v>43</v>
      </c>
      <c r="D401">
        <v>117592</v>
      </c>
      <c r="E401">
        <v>22486</v>
      </c>
      <c r="F401" t="s">
        <v>340</v>
      </c>
      <c r="G401" t="s">
        <v>256</v>
      </c>
      <c r="H401" t="s">
        <v>46</v>
      </c>
      <c r="I401" t="s">
        <v>60</v>
      </c>
      <c r="J401" t="s">
        <v>61</v>
      </c>
      <c r="K401" t="s">
        <v>62</v>
      </c>
      <c r="L401" t="s">
        <v>279</v>
      </c>
      <c r="M401" t="s">
        <v>63</v>
      </c>
      <c r="N401" t="s">
        <v>103</v>
      </c>
      <c r="O401" t="s">
        <v>64</v>
      </c>
      <c r="P401">
        <v>15</v>
      </c>
      <c r="Q401" t="s">
        <v>65</v>
      </c>
      <c r="R401">
        <v>19.371040000000001</v>
      </c>
      <c r="S401">
        <v>84.582949999999997</v>
      </c>
      <c r="T401" t="s">
        <v>55</v>
      </c>
      <c r="U401">
        <v>0</v>
      </c>
      <c r="V401">
        <v>36</v>
      </c>
      <c r="W401">
        <v>-100</v>
      </c>
      <c r="X401">
        <v>0</v>
      </c>
      <c r="Y401">
        <v>48</v>
      </c>
      <c r="Z401">
        <v>-100</v>
      </c>
      <c r="AA401">
        <v>5</v>
      </c>
      <c r="AB401">
        <v>194</v>
      </c>
      <c r="AC401">
        <v>-97.42</v>
      </c>
      <c r="AD401">
        <v>26</v>
      </c>
      <c r="AE401">
        <v>250</v>
      </c>
      <c r="AF401">
        <v>-89.6</v>
      </c>
      <c r="AG401" t="s">
        <v>56</v>
      </c>
      <c r="AH401">
        <v>2015</v>
      </c>
      <c r="AI401" t="s">
        <v>54</v>
      </c>
      <c r="AJ401" t="s">
        <v>54</v>
      </c>
      <c r="AK401" t="s">
        <v>53</v>
      </c>
      <c r="AL401" t="s">
        <v>54</v>
      </c>
      <c r="AM401" t="s">
        <v>53</v>
      </c>
      <c r="AN401" t="s">
        <v>53</v>
      </c>
      <c r="AO401" t="s">
        <v>53</v>
      </c>
    </row>
    <row r="402" spans="1:41" x14ac:dyDescent="0.25">
      <c r="A402" t="s">
        <v>41</v>
      </c>
      <c r="B402" t="s">
        <v>42</v>
      </c>
      <c r="C402" t="s">
        <v>43</v>
      </c>
      <c r="D402">
        <v>117592</v>
      </c>
      <c r="E402">
        <v>22486</v>
      </c>
      <c r="F402" t="s">
        <v>340</v>
      </c>
      <c r="G402" t="s">
        <v>256</v>
      </c>
      <c r="H402" t="s">
        <v>46</v>
      </c>
      <c r="I402" t="s">
        <v>60</v>
      </c>
      <c r="J402" t="s">
        <v>61</v>
      </c>
      <c r="K402" t="s">
        <v>62</v>
      </c>
      <c r="L402" t="s">
        <v>279</v>
      </c>
      <c r="M402" t="s">
        <v>63</v>
      </c>
      <c r="N402" t="s">
        <v>103</v>
      </c>
      <c r="O402" t="s">
        <v>64</v>
      </c>
      <c r="P402">
        <v>15</v>
      </c>
      <c r="Q402" t="s">
        <v>65</v>
      </c>
      <c r="R402">
        <v>19.371040000000001</v>
      </c>
      <c r="S402">
        <v>84.582949999999997</v>
      </c>
      <c r="T402" t="s">
        <v>57</v>
      </c>
      <c r="U402">
        <v>0</v>
      </c>
      <c r="V402">
        <v>49</v>
      </c>
      <c r="W402">
        <v>-100</v>
      </c>
      <c r="X402">
        <v>0</v>
      </c>
      <c r="Y402">
        <v>41</v>
      </c>
      <c r="Z402">
        <v>-100</v>
      </c>
      <c r="AA402">
        <v>5</v>
      </c>
      <c r="AB402">
        <v>243</v>
      </c>
      <c r="AC402">
        <v>-97.94</v>
      </c>
      <c r="AD402">
        <v>26</v>
      </c>
      <c r="AE402">
        <v>291</v>
      </c>
      <c r="AF402">
        <v>-91.07</v>
      </c>
      <c r="AG402" t="s">
        <v>56</v>
      </c>
      <c r="AH402">
        <v>2015</v>
      </c>
      <c r="AI402" t="s">
        <v>54</v>
      </c>
      <c r="AJ402" t="s">
        <v>54</v>
      </c>
      <c r="AK402" t="s">
        <v>53</v>
      </c>
      <c r="AL402" t="s">
        <v>54</v>
      </c>
      <c r="AM402" t="s">
        <v>53</v>
      </c>
      <c r="AN402" t="s">
        <v>53</v>
      </c>
      <c r="AO402" t="s">
        <v>53</v>
      </c>
    </row>
    <row r="403" spans="1:41" x14ac:dyDescent="0.25">
      <c r="A403" t="s">
        <v>41</v>
      </c>
      <c r="B403" t="s">
        <v>42</v>
      </c>
      <c r="C403" t="s">
        <v>43</v>
      </c>
      <c r="D403">
        <v>117592</v>
      </c>
      <c r="E403">
        <v>22486</v>
      </c>
      <c r="F403" t="s">
        <v>340</v>
      </c>
      <c r="G403" t="s">
        <v>256</v>
      </c>
      <c r="H403" t="s">
        <v>46</v>
      </c>
      <c r="I403" t="s">
        <v>60</v>
      </c>
      <c r="J403" t="s">
        <v>61</v>
      </c>
      <c r="K403" t="s">
        <v>62</v>
      </c>
      <c r="L403" t="s">
        <v>279</v>
      </c>
      <c r="M403" t="s">
        <v>63</v>
      </c>
      <c r="N403" t="s">
        <v>103</v>
      </c>
      <c r="O403" t="s">
        <v>64</v>
      </c>
      <c r="P403">
        <v>15</v>
      </c>
      <c r="Q403" t="s">
        <v>65</v>
      </c>
      <c r="R403">
        <v>19.371040000000001</v>
      </c>
      <c r="S403">
        <v>84.582949999999997</v>
      </c>
      <c r="T403" t="s">
        <v>58</v>
      </c>
      <c r="U403">
        <v>0</v>
      </c>
      <c r="V403">
        <v>36</v>
      </c>
      <c r="W403">
        <v>-100</v>
      </c>
      <c r="X403">
        <v>0</v>
      </c>
      <c r="Y403">
        <v>60</v>
      </c>
      <c r="Z403">
        <v>-100</v>
      </c>
      <c r="AA403">
        <v>5</v>
      </c>
      <c r="AB403">
        <v>279</v>
      </c>
      <c r="AC403">
        <v>-98.21</v>
      </c>
      <c r="AD403">
        <v>26</v>
      </c>
      <c r="AE403">
        <v>351</v>
      </c>
      <c r="AF403">
        <v>-92.59</v>
      </c>
      <c r="AG403" t="s">
        <v>56</v>
      </c>
      <c r="AH403">
        <v>2015</v>
      </c>
      <c r="AI403" t="s">
        <v>54</v>
      </c>
      <c r="AJ403" t="s">
        <v>54</v>
      </c>
      <c r="AK403" t="s">
        <v>53</v>
      </c>
      <c r="AL403" t="s">
        <v>54</v>
      </c>
      <c r="AM403" t="s">
        <v>53</v>
      </c>
      <c r="AN403" t="s">
        <v>53</v>
      </c>
      <c r="AO403" t="s">
        <v>53</v>
      </c>
    </row>
    <row r="404" spans="1:41" x14ac:dyDescent="0.25">
      <c r="A404" t="s">
        <v>41</v>
      </c>
      <c r="B404" t="s">
        <v>42</v>
      </c>
      <c r="C404" t="s">
        <v>43</v>
      </c>
      <c r="D404">
        <v>117593</v>
      </c>
      <c r="E404">
        <v>22496</v>
      </c>
      <c r="F404" t="s">
        <v>341</v>
      </c>
      <c r="G404" t="s">
        <v>256</v>
      </c>
      <c r="H404" t="s">
        <v>46</v>
      </c>
      <c r="I404" t="s">
        <v>60</v>
      </c>
      <c r="J404" t="s">
        <v>61</v>
      </c>
      <c r="K404" t="s">
        <v>74</v>
      </c>
      <c r="L404" t="s">
        <v>50</v>
      </c>
      <c r="M404" t="s">
        <v>342</v>
      </c>
      <c r="N404" t="s">
        <v>103</v>
      </c>
      <c r="O404" t="s">
        <v>76</v>
      </c>
      <c r="P404">
        <v>217</v>
      </c>
      <c r="Q404" t="s">
        <v>65</v>
      </c>
      <c r="R404">
        <v>19.3096</v>
      </c>
      <c r="S404">
        <v>84.7928</v>
      </c>
      <c r="T404" t="s">
        <v>55</v>
      </c>
      <c r="U404">
        <v>90</v>
      </c>
      <c r="V404">
        <v>92</v>
      </c>
      <c r="W404">
        <v>-2.17</v>
      </c>
      <c r="X404">
        <v>28</v>
      </c>
      <c r="Y404">
        <v>28</v>
      </c>
      <c r="Z404">
        <v>0</v>
      </c>
      <c r="AA404">
        <v>475.5</v>
      </c>
      <c r="AB404">
        <v>453</v>
      </c>
      <c r="AC404">
        <v>4.97</v>
      </c>
      <c r="AD404">
        <v>161.5</v>
      </c>
      <c r="AE404">
        <v>125</v>
      </c>
      <c r="AF404">
        <v>29.2</v>
      </c>
      <c r="AG404" t="s">
        <v>56</v>
      </c>
      <c r="AH404">
        <v>2015</v>
      </c>
      <c r="AI404" t="s">
        <v>54</v>
      </c>
      <c r="AJ404" t="s">
        <v>54</v>
      </c>
      <c r="AK404" t="s">
        <v>53</v>
      </c>
      <c r="AL404" t="s">
        <v>54</v>
      </c>
      <c r="AM404" t="s">
        <v>53</v>
      </c>
      <c r="AN404" t="s">
        <v>53</v>
      </c>
      <c r="AO404" t="s">
        <v>53</v>
      </c>
    </row>
    <row r="405" spans="1:41" x14ac:dyDescent="0.25">
      <c r="A405" t="s">
        <v>41</v>
      </c>
      <c r="B405" t="s">
        <v>42</v>
      </c>
      <c r="C405" t="s">
        <v>43</v>
      </c>
      <c r="D405">
        <v>117593</v>
      </c>
      <c r="E405">
        <v>22496</v>
      </c>
      <c r="F405" t="s">
        <v>341</v>
      </c>
      <c r="G405" t="s">
        <v>256</v>
      </c>
      <c r="H405" t="s">
        <v>46</v>
      </c>
      <c r="I405" t="s">
        <v>60</v>
      </c>
      <c r="J405" t="s">
        <v>61</v>
      </c>
      <c r="K405" t="s">
        <v>74</v>
      </c>
      <c r="L405" t="s">
        <v>50</v>
      </c>
      <c r="M405" t="s">
        <v>342</v>
      </c>
      <c r="N405" t="s">
        <v>103</v>
      </c>
      <c r="O405" t="s">
        <v>76</v>
      </c>
      <c r="P405">
        <v>217</v>
      </c>
      <c r="Q405" t="s">
        <v>65</v>
      </c>
      <c r="R405">
        <v>19.3096</v>
      </c>
      <c r="S405">
        <v>84.7928</v>
      </c>
      <c r="T405" t="s">
        <v>57</v>
      </c>
      <c r="U405">
        <v>98</v>
      </c>
      <c r="V405">
        <v>89.5</v>
      </c>
      <c r="W405">
        <v>9.5</v>
      </c>
      <c r="X405">
        <v>25</v>
      </c>
      <c r="Y405">
        <v>24.5</v>
      </c>
      <c r="Z405">
        <v>2.04</v>
      </c>
      <c r="AA405">
        <v>573.5</v>
      </c>
      <c r="AB405">
        <v>542.5</v>
      </c>
      <c r="AC405">
        <v>5.71</v>
      </c>
      <c r="AD405">
        <v>186.5</v>
      </c>
      <c r="AE405">
        <v>149.5</v>
      </c>
      <c r="AF405">
        <v>24.75</v>
      </c>
      <c r="AG405" t="s">
        <v>56</v>
      </c>
      <c r="AH405">
        <v>2015</v>
      </c>
      <c r="AI405" t="s">
        <v>54</v>
      </c>
      <c r="AJ405" t="s">
        <v>54</v>
      </c>
      <c r="AK405" t="s">
        <v>53</v>
      </c>
      <c r="AL405" t="s">
        <v>54</v>
      </c>
      <c r="AM405" t="s">
        <v>53</v>
      </c>
      <c r="AN405" t="s">
        <v>53</v>
      </c>
      <c r="AO405" t="s">
        <v>53</v>
      </c>
    </row>
    <row r="406" spans="1:41" x14ac:dyDescent="0.25">
      <c r="A406" t="s">
        <v>41</v>
      </c>
      <c r="B406" t="s">
        <v>42</v>
      </c>
      <c r="C406" t="s">
        <v>43</v>
      </c>
      <c r="D406">
        <v>117593</v>
      </c>
      <c r="E406">
        <v>22496</v>
      </c>
      <c r="F406" t="s">
        <v>341</v>
      </c>
      <c r="G406" t="s">
        <v>256</v>
      </c>
      <c r="H406" t="s">
        <v>46</v>
      </c>
      <c r="I406" t="s">
        <v>60</v>
      </c>
      <c r="J406" t="s">
        <v>61</v>
      </c>
      <c r="K406" t="s">
        <v>74</v>
      </c>
      <c r="L406" t="s">
        <v>50</v>
      </c>
      <c r="M406" t="s">
        <v>342</v>
      </c>
      <c r="N406" t="s">
        <v>103</v>
      </c>
      <c r="O406" t="s">
        <v>76</v>
      </c>
      <c r="P406">
        <v>217</v>
      </c>
      <c r="Q406" t="s">
        <v>65</v>
      </c>
      <c r="R406">
        <v>19.3096</v>
      </c>
      <c r="S406">
        <v>84.7928</v>
      </c>
      <c r="T406" t="s">
        <v>58</v>
      </c>
      <c r="U406">
        <v>93</v>
      </c>
      <c r="V406">
        <v>103</v>
      </c>
      <c r="W406">
        <v>-9.7100000000000009</v>
      </c>
      <c r="X406">
        <v>29</v>
      </c>
      <c r="Y406">
        <v>29</v>
      </c>
      <c r="Z406">
        <v>0</v>
      </c>
      <c r="AA406">
        <v>666.5</v>
      </c>
      <c r="AB406">
        <v>645.5</v>
      </c>
      <c r="AC406">
        <v>3.25</v>
      </c>
      <c r="AD406">
        <v>215.5</v>
      </c>
      <c r="AE406">
        <v>178.5</v>
      </c>
      <c r="AF406">
        <v>20.73</v>
      </c>
      <c r="AG406" t="s">
        <v>56</v>
      </c>
      <c r="AH406">
        <v>2015</v>
      </c>
      <c r="AI406" t="s">
        <v>54</v>
      </c>
      <c r="AJ406" t="s">
        <v>54</v>
      </c>
      <c r="AK406" t="s">
        <v>53</v>
      </c>
      <c r="AL406" t="s">
        <v>54</v>
      </c>
      <c r="AM406" t="s">
        <v>53</v>
      </c>
      <c r="AN406" t="s">
        <v>53</v>
      </c>
      <c r="AO406" t="s">
        <v>53</v>
      </c>
    </row>
    <row r="407" spans="1:41" x14ac:dyDescent="0.25">
      <c r="A407" t="s">
        <v>41</v>
      </c>
      <c r="B407" t="s">
        <v>42</v>
      </c>
      <c r="C407" t="s">
        <v>43</v>
      </c>
      <c r="D407">
        <v>117594</v>
      </c>
      <c r="E407">
        <v>22497</v>
      </c>
      <c r="F407" t="s">
        <v>343</v>
      </c>
      <c r="G407" t="s">
        <v>256</v>
      </c>
      <c r="H407" t="s">
        <v>46</v>
      </c>
      <c r="I407" t="s">
        <v>60</v>
      </c>
      <c r="J407" t="s">
        <v>61</v>
      </c>
      <c r="K407" t="s">
        <v>74</v>
      </c>
      <c r="L407" t="s">
        <v>50</v>
      </c>
      <c r="M407" t="s">
        <v>342</v>
      </c>
      <c r="N407" t="s">
        <v>103</v>
      </c>
      <c r="O407" t="s">
        <v>76</v>
      </c>
      <c r="P407">
        <v>217</v>
      </c>
      <c r="Q407" t="s">
        <v>65</v>
      </c>
      <c r="R407">
        <v>19.319600000000001</v>
      </c>
      <c r="S407">
        <v>84.778679999999994</v>
      </c>
      <c r="T407" t="s">
        <v>55</v>
      </c>
      <c r="U407">
        <v>90</v>
      </c>
      <c r="V407">
        <v>72</v>
      </c>
      <c r="W407">
        <v>25</v>
      </c>
      <c r="X407">
        <v>33</v>
      </c>
      <c r="Y407">
        <v>36</v>
      </c>
      <c r="Z407">
        <v>-8.33</v>
      </c>
      <c r="AA407">
        <v>470</v>
      </c>
      <c r="AB407">
        <v>426</v>
      </c>
      <c r="AC407">
        <v>10.33</v>
      </c>
      <c r="AD407">
        <v>185</v>
      </c>
      <c r="AE407">
        <v>179</v>
      </c>
      <c r="AF407">
        <v>3.35</v>
      </c>
      <c r="AG407" t="s">
        <v>56</v>
      </c>
      <c r="AH407">
        <v>2015</v>
      </c>
      <c r="AI407" t="s">
        <v>54</v>
      </c>
      <c r="AJ407" t="s">
        <v>54</v>
      </c>
      <c r="AK407" t="s">
        <v>53</v>
      </c>
      <c r="AL407" t="s">
        <v>54</v>
      </c>
      <c r="AM407" t="s">
        <v>53</v>
      </c>
      <c r="AN407" t="s">
        <v>53</v>
      </c>
      <c r="AO407" t="s">
        <v>53</v>
      </c>
    </row>
    <row r="408" spans="1:41" x14ac:dyDescent="0.25">
      <c r="A408" t="s">
        <v>41</v>
      </c>
      <c r="B408" t="s">
        <v>42</v>
      </c>
      <c r="C408" t="s">
        <v>43</v>
      </c>
      <c r="D408">
        <v>117594</v>
      </c>
      <c r="E408">
        <v>22497</v>
      </c>
      <c r="F408" t="s">
        <v>343</v>
      </c>
      <c r="G408" t="s">
        <v>256</v>
      </c>
      <c r="H408" t="s">
        <v>46</v>
      </c>
      <c r="I408" t="s">
        <v>60</v>
      </c>
      <c r="J408" t="s">
        <v>61</v>
      </c>
      <c r="K408" t="s">
        <v>74</v>
      </c>
      <c r="L408" t="s">
        <v>50</v>
      </c>
      <c r="M408" t="s">
        <v>342</v>
      </c>
      <c r="N408" t="s">
        <v>103</v>
      </c>
      <c r="O408" t="s">
        <v>76</v>
      </c>
      <c r="P408">
        <v>217</v>
      </c>
      <c r="Q408" t="s">
        <v>65</v>
      </c>
      <c r="R408">
        <v>19.319600000000001</v>
      </c>
      <c r="S408">
        <v>84.778679999999994</v>
      </c>
      <c r="T408" t="s">
        <v>57</v>
      </c>
      <c r="U408">
        <v>85</v>
      </c>
      <c r="V408">
        <v>84</v>
      </c>
      <c r="W408">
        <v>1.19</v>
      </c>
      <c r="X408">
        <v>29</v>
      </c>
      <c r="Y408">
        <v>36</v>
      </c>
      <c r="Z408">
        <v>-19.440000000000001</v>
      </c>
      <c r="AA408">
        <v>555</v>
      </c>
      <c r="AB408">
        <v>510</v>
      </c>
      <c r="AC408">
        <v>8.82</v>
      </c>
      <c r="AD408">
        <v>214</v>
      </c>
      <c r="AE408">
        <v>215</v>
      </c>
      <c r="AF408">
        <v>-0.47</v>
      </c>
      <c r="AG408" t="s">
        <v>56</v>
      </c>
      <c r="AH408">
        <v>2015</v>
      </c>
      <c r="AI408" t="s">
        <v>54</v>
      </c>
      <c r="AJ408" t="s">
        <v>54</v>
      </c>
      <c r="AK408" t="s">
        <v>53</v>
      </c>
      <c r="AL408" t="s">
        <v>54</v>
      </c>
      <c r="AM408" t="s">
        <v>53</v>
      </c>
      <c r="AN408" t="s">
        <v>53</v>
      </c>
      <c r="AO408" t="s">
        <v>53</v>
      </c>
    </row>
    <row r="409" spans="1:41" x14ac:dyDescent="0.25">
      <c r="A409" t="s">
        <v>41</v>
      </c>
      <c r="B409" t="s">
        <v>42</v>
      </c>
      <c r="C409" t="s">
        <v>43</v>
      </c>
      <c r="D409">
        <v>117594</v>
      </c>
      <c r="E409">
        <v>22497</v>
      </c>
      <c r="F409" t="s">
        <v>343</v>
      </c>
      <c r="G409" t="s">
        <v>256</v>
      </c>
      <c r="H409" t="s">
        <v>46</v>
      </c>
      <c r="I409" t="s">
        <v>60</v>
      </c>
      <c r="J409" t="s">
        <v>61</v>
      </c>
      <c r="K409" t="s">
        <v>74</v>
      </c>
      <c r="L409" t="s">
        <v>50</v>
      </c>
      <c r="M409" t="s">
        <v>342</v>
      </c>
      <c r="N409" t="s">
        <v>103</v>
      </c>
      <c r="O409" t="s">
        <v>76</v>
      </c>
      <c r="P409">
        <v>217</v>
      </c>
      <c r="Q409" t="s">
        <v>65</v>
      </c>
      <c r="R409">
        <v>19.319600000000001</v>
      </c>
      <c r="S409">
        <v>84.778679999999994</v>
      </c>
      <c r="T409" t="s">
        <v>58</v>
      </c>
      <c r="U409">
        <v>88</v>
      </c>
      <c r="V409">
        <v>80</v>
      </c>
      <c r="W409">
        <v>10</v>
      </c>
      <c r="X409">
        <v>36</v>
      </c>
      <c r="Y409">
        <v>40</v>
      </c>
      <c r="Z409">
        <v>-10</v>
      </c>
      <c r="AA409">
        <v>643</v>
      </c>
      <c r="AB409">
        <v>590</v>
      </c>
      <c r="AC409">
        <v>8.98</v>
      </c>
      <c r="AD409">
        <v>250</v>
      </c>
      <c r="AE409">
        <v>255</v>
      </c>
      <c r="AF409">
        <v>-1.96</v>
      </c>
      <c r="AG409" t="s">
        <v>56</v>
      </c>
      <c r="AH409">
        <v>2015</v>
      </c>
      <c r="AI409" t="s">
        <v>54</v>
      </c>
      <c r="AJ409" t="s">
        <v>54</v>
      </c>
      <c r="AK409" t="s">
        <v>53</v>
      </c>
      <c r="AL409" t="s">
        <v>54</v>
      </c>
      <c r="AM409" t="s">
        <v>53</v>
      </c>
      <c r="AN409" t="s">
        <v>53</v>
      </c>
      <c r="AO409" t="s">
        <v>53</v>
      </c>
    </row>
    <row r="410" spans="1:41" x14ac:dyDescent="0.25">
      <c r="A410" t="s">
        <v>41</v>
      </c>
      <c r="B410" t="s">
        <v>42</v>
      </c>
      <c r="C410" t="s">
        <v>43</v>
      </c>
      <c r="D410">
        <v>117595</v>
      </c>
      <c r="E410">
        <v>22499</v>
      </c>
      <c r="F410" t="s">
        <v>344</v>
      </c>
      <c r="G410" t="s">
        <v>256</v>
      </c>
      <c r="H410" t="s">
        <v>46</v>
      </c>
      <c r="I410" t="s">
        <v>60</v>
      </c>
      <c r="J410" t="s">
        <v>61</v>
      </c>
      <c r="K410" t="s">
        <v>62</v>
      </c>
      <c r="L410" t="s">
        <v>50</v>
      </c>
      <c r="M410" t="s">
        <v>212</v>
      </c>
      <c r="N410" t="s">
        <v>103</v>
      </c>
      <c r="O410" t="s">
        <v>64</v>
      </c>
      <c r="P410">
        <v>7</v>
      </c>
      <c r="Q410" t="s">
        <v>65</v>
      </c>
      <c r="R410">
        <v>19.93356</v>
      </c>
      <c r="S410">
        <v>84.580399999999997</v>
      </c>
      <c r="T410" t="s">
        <v>55</v>
      </c>
      <c r="U410">
        <v>72</v>
      </c>
      <c r="V410">
        <v>92</v>
      </c>
      <c r="W410">
        <v>-21.74</v>
      </c>
      <c r="X410">
        <v>108</v>
      </c>
      <c r="Y410">
        <v>100</v>
      </c>
      <c r="Z410">
        <v>8</v>
      </c>
      <c r="AA410">
        <v>513</v>
      </c>
      <c r="AB410">
        <v>512</v>
      </c>
      <c r="AC410">
        <v>0.2</v>
      </c>
      <c r="AD410">
        <v>782</v>
      </c>
      <c r="AE410">
        <v>660</v>
      </c>
      <c r="AF410">
        <v>18.48</v>
      </c>
      <c r="AG410" t="s">
        <v>56</v>
      </c>
      <c r="AH410">
        <v>2015</v>
      </c>
      <c r="AI410" t="s">
        <v>54</v>
      </c>
      <c r="AJ410" t="s">
        <v>54</v>
      </c>
      <c r="AK410" t="s">
        <v>53</v>
      </c>
      <c r="AL410" t="s">
        <v>54</v>
      </c>
      <c r="AM410" t="s">
        <v>53</v>
      </c>
      <c r="AN410" t="s">
        <v>53</v>
      </c>
      <c r="AO410" t="s">
        <v>53</v>
      </c>
    </row>
    <row r="411" spans="1:41" x14ac:dyDescent="0.25">
      <c r="A411" t="s">
        <v>41</v>
      </c>
      <c r="B411" t="s">
        <v>42</v>
      </c>
      <c r="C411" t="s">
        <v>43</v>
      </c>
      <c r="D411">
        <v>117595</v>
      </c>
      <c r="E411">
        <v>22499</v>
      </c>
      <c r="F411" t="s">
        <v>344</v>
      </c>
      <c r="G411" t="s">
        <v>256</v>
      </c>
      <c r="H411" t="s">
        <v>46</v>
      </c>
      <c r="I411" t="s">
        <v>60</v>
      </c>
      <c r="J411" t="s">
        <v>61</v>
      </c>
      <c r="K411" t="s">
        <v>62</v>
      </c>
      <c r="L411" t="s">
        <v>50</v>
      </c>
      <c r="M411" t="s">
        <v>212</v>
      </c>
      <c r="N411" t="s">
        <v>103</v>
      </c>
      <c r="O411" t="s">
        <v>64</v>
      </c>
      <c r="P411">
        <v>7</v>
      </c>
      <c r="Q411" t="s">
        <v>65</v>
      </c>
      <c r="R411">
        <v>19.93356</v>
      </c>
      <c r="S411">
        <v>84.580399999999997</v>
      </c>
      <c r="T411" t="s">
        <v>57</v>
      </c>
      <c r="U411">
        <v>93</v>
      </c>
      <c r="V411">
        <v>75</v>
      </c>
      <c r="W411">
        <v>24</v>
      </c>
      <c r="X411">
        <v>123</v>
      </c>
      <c r="Y411">
        <v>93</v>
      </c>
      <c r="Z411">
        <v>32.26</v>
      </c>
      <c r="AA411">
        <v>606</v>
      </c>
      <c r="AB411">
        <v>587</v>
      </c>
      <c r="AC411">
        <v>3.24</v>
      </c>
      <c r="AD411">
        <v>905</v>
      </c>
      <c r="AE411">
        <v>753</v>
      </c>
      <c r="AF411">
        <v>20.190000000000001</v>
      </c>
      <c r="AG411" t="s">
        <v>56</v>
      </c>
      <c r="AH411">
        <v>2015</v>
      </c>
      <c r="AI411" t="s">
        <v>54</v>
      </c>
      <c r="AJ411" t="s">
        <v>54</v>
      </c>
      <c r="AK411" t="s">
        <v>53</v>
      </c>
      <c r="AL411" t="s">
        <v>54</v>
      </c>
      <c r="AM411" t="s">
        <v>53</v>
      </c>
      <c r="AN411" t="s">
        <v>53</v>
      </c>
      <c r="AO411" t="s">
        <v>53</v>
      </c>
    </row>
    <row r="412" spans="1:41" x14ac:dyDescent="0.25">
      <c r="A412" t="s">
        <v>41</v>
      </c>
      <c r="B412" t="s">
        <v>42</v>
      </c>
      <c r="C412" t="s">
        <v>43</v>
      </c>
      <c r="D412">
        <v>117595</v>
      </c>
      <c r="E412">
        <v>22499</v>
      </c>
      <c r="F412" t="s">
        <v>344</v>
      </c>
      <c r="G412" t="s">
        <v>256</v>
      </c>
      <c r="H412" t="s">
        <v>46</v>
      </c>
      <c r="I412" t="s">
        <v>60</v>
      </c>
      <c r="J412" t="s">
        <v>61</v>
      </c>
      <c r="K412" t="s">
        <v>62</v>
      </c>
      <c r="L412" t="s">
        <v>50</v>
      </c>
      <c r="M412" t="s">
        <v>212</v>
      </c>
      <c r="N412" t="s">
        <v>103</v>
      </c>
      <c r="O412" t="s">
        <v>64</v>
      </c>
      <c r="P412">
        <v>7</v>
      </c>
      <c r="Q412" t="s">
        <v>65</v>
      </c>
      <c r="R412">
        <v>19.93356</v>
      </c>
      <c r="S412">
        <v>84.580399999999997</v>
      </c>
      <c r="T412" t="s">
        <v>58</v>
      </c>
      <c r="U412">
        <v>86</v>
      </c>
      <c r="V412">
        <v>83</v>
      </c>
      <c r="W412">
        <v>3.61</v>
      </c>
      <c r="X412">
        <v>130</v>
      </c>
      <c r="Y412">
        <v>109</v>
      </c>
      <c r="Z412">
        <v>19.27</v>
      </c>
      <c r="AA412">
        <v>692</v>
      </c>
      <c r="AB412">
        <v>670</v>
      </c>
      <c r="AC412">
        <v>3.28</v>
      </c>
      <c r="AD412">
        <v>1035</v>
      </c>
      <c r="AE412">
        <v>862</v>
      </c>
      <c r="AF412">
        <v>20.07</v>
      </c>
      <c r="AG412" t="s">
        <v>56</v>
      </c>
      <c r="AH412">
        <v>2015</v>
      </c>
      <c r="AI412" t="s">
        <v>54</v>
      </c>
      <c r="AJ412" t="s">
        <v>54</v>
      </c>
      <c r="AK412" t="s">
        <v>53</v>
      </c>
      <c r="AL412" t="s">
        <v>54</v>
      </c>
      <c r="AM412" t="s">
        <v>53</v>
      </c>
      <c r="AN412" t="s">
        <v>53</v>
      </c>
      <c r="AO412" t="s">
        <v>53</v>
      </c>
    </row>
    <row r="413" spans="1:41" x14ac:dyDescent="0.25">
      <c r="A413" t="s">
        <v>41</v>
      </c>
      <c r="B413" t="s">
        <v>42</v>
      </c>
      <c r="C413" t="s">
        <v>43</v>
      </c>
      <c r="D413">
        <v>117596</v>
      </c>
      <c r="E413">
        <v>22494</v>
      </c>
      <c r="F413" t="s">
        <v>345</v>
      </c>
      <c r="G413" t="s">
        <v>256</v>
      </c>
      <c r="H413" t="s">
        <v>46</v>
      </c>
      <c r="I413" t="s">
        <v>60</v>
      </c>
      <c r="J413" t="s">
        <v>61</v>
      </c>
      <c r="K413" t="s">
        <v>62</v>
      </c>
      <c r="L413" t="s">
        <v>50</v>
      </c>
      <c r="M413" t="s">
        <v>346</v>
      </c>
      <c r="N413" t="s">
        <v>52</v>
      </c>
      <c r="O413" t="s">
        <v>64</v>
      </c>
      <c r="P413">
        <v>27</v>
      </c>
      <c r="Q413" t="s">
        <v>65</v>
      </c>
      <c r="R413">
        <v>19.797039999999999</v>
      </c>
      <c r="S413">
        <v>84.768960000000007</v>
      </c>
      <c r="T413" t="s">
        <v>55</v>
      </c>
      <c r="U413">
        <v>32</v>
      </c>
      <c r="V413">
        <v>90</v>
      </c>
      <c r="W413">
        <v>-64.44</v>
      </c>
      <c r="X413">
        <v>23</v>
      </c>
      <c r="Y413">
        <v>126</v>
      </c>
      <c r="Z413">
        <v>-81.75</v>
      </c>
      <c r="AA413">
        <v>234.5</v>
      </c>
      <c r="AB413">
        <v>629.5</v>
      </c>
      <c r="AC413">
        <v>-62.75</v>
      </c>
      <c r="AD413">
        <v>594.5</v>
      </c>
      <c r="AE413">
        <v>1063.5</v>
      </c>
      <c r="AF413">
        <v>-44.1</v>
      </c>
      <c r="AG413" t="s">
        <v>56</v>
      </c>
      <c r="AH413">
        <v>2015</v>
      </c>
      <c r="AI413" t="s">
        <v>54</v>
      </c>
      <c r="AJ413" t="s">
        <v>54</v>
      </c>
      <c r="AK413" t="s">
        <v>53</v>
      </c>
      <c r="AL413" t="s">
        <v>54</v>
      </c>
      <c r="AM413" t="s">
        <v>53</v>
      </c>
      <c r="AN413" t="s">
        <v>53</v>
      </c>
      <c r="AO413" t="s">
        <v>53</v>
      </c>
    </row>
    <row r="414" spans="1:41" x14ac:dyDescent="0.25">
      <c r="A414" t="s">
        <v>41</v>
      </c>
      <c r="B414" t="s">
        <v>42</v>
      </c>
      <c r="C414" t="s">
        <v>43</v>
      </c>
      <c r="D414">
        <v>117596</v>
      </c>
      <c r="E414">
        <v>22494</v>
      </c>
      <c r="F414" t="s">
        <v>345</v>
      </c>
      <c r="G414" t="s">
        <v>256</v>
      </c>
      <c r="H414" t="s">
        <v>46</v>
      </c>
      <c r="I414" t="s">
        <v>60</v>
      </c>
      <c r="J414" t="s">
        <v>61</v>
      </c>
      <c r="K414" t="s">
        <v>62</v>
      </c>
      <c r="L414" t="s">
        <v>50</v>
      </c>
      <c r="M414" t="s">
        <v>346</v>
      </c>
      <c r="N414" t="s">
        <v>52</v>
      </c>
      <c r="O414" t="s">
        <v>64</v>
      </c>
      <c r="P414">
        <v>27</v>
      </c>
      <c r="Q414" t="s">
        <v>65</v>
      </c>
      <c r="R414">
        <v>19.797039999999999</v>
      </c>
      <c r="S414">
        <v>84.768960000000007</v>
      </c>
      <c r="T414" t="s">
        <v>57</v>
      </c>
      <c r="U414">
        <v>50</v>
      </c>
      <c r="V414">
        <v>99</v>
      </c>
      <c r="W414">
        <v>-49.49</v>
      </c>
      <c r="X414">
        <v>59</v>
      </c>
      <c r="Y414">
        <v>99</v>
      </c>
      <c r="Z414">
        <v>-40.4</v>
      </c>
      <c r="AA414">
        <v>284.5</v>
      </c>
      <c r="AB414">
        <v>728.5</v>
      </c>
      <c r="AC414">
        <v>-60.95</v>
      </c>
      <c r="AD414">
        <v>653.5</v>
      </c>
      <c r="AE414">
        <v>1162.5</v>
      </c>
      <c r="AF414">
        <v>-43.78</v>
      </c>
      <c r="AG414" t="s">
        <v>56</v>
      </c>
      <c r="AH414">
        <v>2015</v>
      </c>
      <c r="AI414" t="s">
        <v>54</v>
      </c>
      <c r="AJ414" t="s">
        <v>54</v>
      </c>
      <c r="AK414" t="s">
        <v>53</v>
      </c>
      <c r="AL414" t="s">
        <v>54</v>
      </c>
      <c r="AM414" t="s">
        <v>53</v>
      </c>
      <c r="AN414" t="s">
        <v>53</v>
      </c>
      <c r="AO414" t="s">
        <v>53</v>
      </c>
    </row>
    <row r="415" spans="1:41" x14ac:dyDescent="0.25">
      <c r="A415" t="s">
        <v>41</v>
      </c>
      <c r="B415" t="s">
        <v>42</v>
      </c>
      <c r="C415" t="s">
        <v>43</v>
      </c>
      <c r="D415">
        <v>117596</v>
      </c>
      <c r="E415">
        <v>22494</v>
      </c>
      <c r="F415" t="s">
        <v>345</v>
      </c>
      <c r="G415" t="s">
        <v>256</v>
      </c>
      <c r="H415" t="s">
        <v>46</v>
      </c>
      <c r="I415" t="s">
        <v>60</v>
      </c>
      <c r="J415" t="s">
        <v>61</v>
      </c>
      <c r="K415" t="s">
        <v>62</v>
      </c>
      <c r="L415" t="s">
        <v>50</v>
      </c>
      <c r="M415" t="s">
        <v>346</v>
      </c>
      <c r="N415" t="s">
        <v>52</v>
      </c>
      <c r="O415" t="s">
        <v>64</v>
      </c>
      <c r="P415">
        <v>27</v>
      </c>
      <c r="Q415" t="s">
        <v>65</v>
      </c>
      <c r="R415">
        <v>19.797039999999999</v>
      </c>
      <c r="S415">
        <v>84.768960000000007</v>
      </c>
      <c r="T415" t="s">
        <v>58</v>
      </c>
      <c r="U415">
        <v>45</v>
      </c>
      <c r="V415">
        <v>72</v>
      </c>
      <c r="W415">
        <v>-37.5</v>
      </c>
      <c r="X415">
        <v>63</v>
      </c>
      <c r="Y415">
        <v>144</v>
      </c>
      <c r="Z415">
        <v>-56.25</v>
      </c>
      <c r="AA415">
        <v>329.5</v>
      </c>
      <c r="AB415">
        <v>800.5</v>
      </c>
      <c r="AC415">
        <v>-58.84</v>
      </c>
      <c r="AD415">
        <v>716.5</v>
      </c>
      <c r="AE415">
        <v>1306.5</v>
      </c>
      <c r="AF415">
        <v>-45.16</v>
      </c>
      <c r="AG415" t="s">
        <v>56</v>
      </c>
      <c r="AH415">
        <v>2015</v>
      </c>
      <c r="AI415" t="s">
        <v>54</v>
      </c>
      <c r="AJ415" t="s">
        <v>54</v>
      </c>
      <c r="AK415" t="s">
        <v>53</v>
      </c>
      <c r="AL415" t="s">
        <v>54</v>
      </c>
      <c r="AM415" t="s">
        <v>53</v>
      </c>
      <c r="AN415" t="s">
        <v>53</v>
      </c>
      <c r="AO415" t="s">
        <v>53</v>
      </c>
    </row>
    <row r="416" spans="1:41" x14ac:dyDescent="0.25">
      <c r="A416" t="s">
        <v>41</v>
      </c>
      <c r="B416" t="s">
        <v>42</v>
      </c>
      <c r="C416" t="s">
        <v>43</v>
      </c>
      <c r="D416">
        <v>117599</v>
      </c>
      <c r="E416">
        <v>22502</v>
      </c>
      <c r="F416" t="s">
        <v>78</v>
      </c>
      <c r="G416" t="s">
        <v>256</v>
      </c>
      <c r="H416" t="s">
        <v>46</v>
      </c>
      <c r="I416" t="s">
        <v>60</v>
      </c>
      <c r="J416" t="s">
        <v>61</v>
      </c>
      <c r="K416" t="s">
        <v>74</v>
      </c>
      <c r="L416" t="s">
        <v>279</v>
      </c>
      <c r="M416" t="s">
        <v>75</v>
      </c>
      <c r="N416" t="s">
        <v>52</v>
      </c>
      <c r="O416" t="s">
        <v>76</v>
      </c>
      <c r="P416">
        <v>5</v>
      </c>
      <c r="Q416" t="s">
        <v>65</v>
      </c>
      <c r="R416">
        <v>19.183319999999998</v>
      </c>
      <c r="S416">
        <v>84.727620000000002</v>
      </c>
      <c r="T416" t="s">
        <v>55</v>
      </c>
      <c r="U416">
        <v>41</v>
      </c>
      <c r="V416">
        <v>22.5</v>
      </c>
      <c r="W416">
        <v>82.22</v>
      </c>
      <c r="X416">
        <v>1458</v>
      </c>
      <c r="Y416">
        <v>993.5</v>
      </c>
      <c r="Z416">
        <v>46.75</v>
      </c>
      <c r="AA416">
        <v>246.5</v>
      </c>
      <c r="AB416">
        <v>205.5</v>
      </c>
      <c r="AC416">
        <v>19.95</v>
      </c>
      <c r="AD416">
        <v>8498.5</v>
      </c>
      <c r="AE416">
        <v>5498.5</v>
      </c>
      <c r="AF416">
        <v>54.56</v>
      </c>
      <c r="AG416" t="s">
        <v>56</v>
      </c>
      <c r="AH416">
        <v>2015</v>
      </c>
      <c r="AI416" t="s">
        <v>54</v>
      </c>
      <c r="AJ416" t="s">
        <v>54</v>
      </c>
      <c r="AK416" t="s">
        <v>53</v>
      </c>
      <c r="AL416" t="s">
        <v>54</v>
      </c>
      <c r="AM416" t="s">
        <v>53</v>
      </c>
      <c r="AN416" t="s">
        <v>53</v>
      </c>
      <c r="AO416" t="s">
        <v>53</v>
      </c>
    </row>
    <row r="417" spans="1:41" x14ac:dyDescent="0.25">
      <c r="A417" t="s">
        <v>41</v>
      </c>
      <c r="B417" t="s">
        <v>42</v>
      </c>
      <c r="C417" t="s">
        <v>43</v>
      </c>
      <c r="D417">
        <v>117599</v>
      </c>
      <c r="E417">
        <v>22502</v>
      </c>
      <c r="F417" t="s">
        <v>78</v>
      </c>
      <c r="G417" t="s">
        <v>256</v>
      </c>
      <c r="H417" t="s">
        <v>46</v>
      </c>
      <c r="I417" t="s">
        <v>60</v>
      </c>
      <c r="J417" t="s">
        <v>61</v>
      </c>
      <c r="K417" t="s">
        <v>74</v>
      </c>
      <c r="L417" t="s">
        <v>279</v>
      </c>
      <c r="M417" t="s">
        <v>75</v>
      </c>
      <c r="N417" t="s">
        <v>52</v>
      </c>
      <c r="O417" t="s">
        <v>76</v>
      </c>
      <c r="P417">
        <v>5</v>
      </c>
      <c r="Q417" t="s">
        <v>65</v>
      </c>
      <c r="R417">
        <v>19.183319999999998</v>
      </c>
      <c r="S417">
        <v>84.727620000000002</v>
      </c>
      <c r="T417" t="s">
        <v>57</v>
      </c>
      <c r="U417">
        <v>36</v>
      </c>
      <c r="V417">
        <v>40.5</v>
      </c>
      <c r="W417">
        <v>-11.11</v>
      </c>
      <c r="X417">
        <v>1424</v>
      </c>
      <c r="Y417">
        <v>1003.5</v>
      </c>
      <c r="Z417">
        <v>41.9</v>
      </c>
      <c r="AA417">
        <v>282.5</v>
      </c>
      <c r="AB417">
        <v>246</v>
      </c>
      <c r="AC417">
        <v>14.84</v>
      </c>
      <c r="AD417">
        <v>9922.5</v>
      </c>
      <c r="AE417">
        <v>6502</v>
      </c>
      <c r="AF417">
        <v>52.61</v>
      </c>
      <c r="AG417" t="s">
        <v>56</v>
      </c>
      <c r="AH417">
        <v>2015</v>
      </c>
      <c r="AI417" t="s">
        <v>54</v>
      </c>
      <c r="AJ417" t="s">
        <v>54</v>
      </c>
      <c r="AK417" t="s">
        <v>53</v>
      </c>
      <c r="AL417" t="s">
        <v>54</v>
      </c>
      <c r="AM417" t="s">
        <v>53</v>
      </c>
      <c r="AN417" t="s">
        <v>53</v>
      </c>
      <c r="AO417" t="s">
        <v>53</v>
      </c>
    </row>
    <row r="418" spans="1:41" x14ac:dyDescent="0.25">
      <c r="A418" t="s">
        <v>41</v>
      </c>
      <c r="B418" t="s">
        <v>42</v>
      </c>
      <c r="C418" t="s">
        <v>43</v>
      </c>
      <c r="D418">
        <v>117599</v>
      </c>
      <c r="E418">
        <v>22502</v>
      </c>
      <c r="F418" t="s">
        <v>78</v>
      </c>
      <c r="G418" t="s">
        <v>256</v>
      </c>
      <c r="H418" t="s">
        <v>46</v>
      </c>
      <c r="I418" t="s">
        <v>60</v>
      </c>
      <c r="J418" t="s">
        <v>61</v>
      </c>
      <c r="K418" t="s">
        <v>74</v>
      </c>
      <c r="L418" t="s">
        <v>279</v>
      </c>
      <c r="M418" t="s">
        <v>75</v>
      </c>
      <c r="N418" t="s">
        <v>52</v>
      </c>
      <c r="O418" t="s">
        <v>76</v>
      </c>
      <c r="P418">
        <v>5</v>
      </c>
      <c r="Q418" t="s">
        <v>65</v>
      </c>
      <c r="R418">
        <v>19.183319999999998</v>
      </c>
      <c r="S418">
        <v>84.727620000000002</v>
      </c>
      <c r="T418" t="s">
        <v>58</v>
      </c>
      <c r="U418">
        <v>35</v>
      </c>
      <c r="V418">
        <v>36</v>
      </c>
      <c r="W418">
        <v>-2.78</v>
      </c>
      <c r="X418">
        <v>1365</v>
      </c>
      <c r="Y418">
        <v>1172</v>
      </c>
      <c r="Z418">
        <v>16.47</v>
      </c>
      <c r="AA418">
        <v>317.5</v>
      </c>
      <c r="AB418">
        <v>282</v>
      </c>
      <c r="AC418">
        <v>12.59</v>
      </c>
      <c r="AD418">
        <v>11287.5</v>
      </c>
      <c r="AE418">
        <v>7674</v>
      </c>
      <c r="AF418">
        <v>47.09</v>
      </c>
      <c r="AG418" t="s">
        <v>56</v>
      </c>
      <c r="AH418">
        <v>2015</v>
      </c>
      <c r="AI418" t="s">
        <v>54</v>
      </c>
      <c r="AJ418" t="s">
        <v>54</v>
      </c>
      <c r="AK418" t="s">
        <v>53</v>
      </c>
      <c r="AL418" t="s">
        <v>54</v>
      </c>
      <c r="AM418" t="s">
        <v>53</v>
      </c>
      <c r="AN418" t="s">
        <v>53</v>
      </c>
      <c r="AO418" t="s">
        <v>53</v>
      </c>
    </row>
    <row r="419" spans="1:41" x14ac:dyDescent="0.25">
      <c r="A419" t="s">
        <v>41</v>
      </c>
      <c r="B419" t="s">
        <v>42</v>
      </c>
      <c r="C419" t="s">
        <v>43</v>
      </c>
      <c r="D419">
        <v>117613</v>
      </c>
      <c r="E419">
        <v>22493</v>
      </c>
      <c r="F419" t="s">
        <v>347</v>
      </c>
      <c r="G419" t="s">
        <v>256</v>
      </c>
      <c r="H419" t="s">
        <v>46</v>
      </c>
      <c r="I419" t="s">
        <v>348</v>
      </c>
      <c r="J419" t="s">
        <v>349</v>
      </c>
      <c r="K419" t="s">
        <v>49</v>
      </c>
      <c r="L419" t="s">
        <v>279</v>
      </c>
      <c r="M419" t="s">
        <v>350</v>
      </c>
      <c r="N419" t="s">
        <v>52</v>
      </c>
      <c r="O419" t="s">
        <v>53</v>
      </c>
      <c r="P419" t="s">
        <v>53</v>
      </c>
      <c r="Q419" t="s">
        <v>54</v>
      </c>
      <c r="R419">
        <v>20.477920000000001</v>
      </c>
      <c r="S419">
        <v>84.237120000000004</v>
      </c>
      <c r="T419" t="s">
        <v>55</v>
      </c>
      <c r="U419">
        <v>148</v>
      </c>
      <c r="V419">
        <v>166</v>
      </c>
      <c r="W419">
        <v>-10.84</v>
      </c>
      <c r="X419">
        <v>96</v>
      </c>
      <c r="Y419">
        <v>110</v>
      </c>
      <c r="Z419">
        <v>-12.73</v>
      </c>
      <c r="AA419">
        <v>880.5</v>
      </c>
      <c r="AB419">
        <v>1052.5</v>
      </c>
      <c r="AC419">
        <v>-16.34</v>
      </c>
      <c r="AD419">
        <v>722.5</v>
      </c>
      <c r="AE419">
        <v>769.5</v>
      </c>
      <c r="AF419">
        <v>-6.11</v>
      </c>
      <c r="AG419" t="s">
        <v>56</v>
      </c>
      <c r="AH419">
        <v>2015</v>
      </c>
      <c r="AI419" t="s">
        <v>54</v>
      </c>
      <c r="AJ419" t="s">
        <v>54</v>
      </c>
      <c r="AK419" t="s">
        <v>53</v>
      </c>
      <c r="AL419" t="s">
        <v>54</v>
      </c>
      <c r="AM419" t="s">
        <v>53</v>
      </c>
      <c r="AN419" t="s">
        <v>53</v>
      </c>
      <c r="AO419" t="s">
        <v>53</v>
      </c>
    </row>
    <row r="420" spans="1:41" x14ac:dyDescent="0.25">
      <c r="A420" t="s">
        <v>41</v>
      </c>
      <c r="B420" t="s">
        <v>42</v>
      </c>
      <c r="C420" t="s">
        <v>43</v>
      </c>
      <c r="D420">
        <v>117613</v>
      </c>
      <c r="E420">
        <v>22493</v>
      </c>
      <c r="F420" t="s">
        <v>347</v>
      </c>
      <c r="G420" t="s">
        <v>256</v>
      </c>
      <c r="H420" t="s">
        <v>46</v>
      </c>
      <c r="I420" t="s">
        <v>348</v>
      </c>
      <c r="J420" t="s">
        <v>349</v>
      </c>
      <c r="K420" t="s">
        <v>49</v>
      </c>
      <c r="L420" t="s">
        <v>279</v>
      </c>
      <c r="M420" t="s">
        <v>350</v>
      </c>
      <c r="N420" t="s">
        <v>52</v>
      </c>
      <c r="O420" t="s">
        <v>53</v>
      </c>
      <c r="P420" t="s">
        <v>53</v>
      </c>
      <c r="Q420" t="s">
        <v>54</v>
      </c>
      <c r="R420">
        <v>20.477920000000001</v>
      </c>
      <c r="S420">
        <v>84.237120000000004</v>
      </c>
      <c r="T420" t="s">
        <v>57</v>
      </c>
      <c r="U420">
        <v>151</v>
      </c>
      <c r="V420">
        <v>180</v>
      </c>
      <c r="W420">
        <v>-16.11</v>
      </c>
      <c r="X420">
        <v>103</v>
      </c>
      <c r="Y420">
        <v>108</v>
      </c>
      <c r="Z420">
        <v>-4.63</v>
      </c>
      <c r="AA420">
        <v>1031.5</v>
      </c>
      <c r="AB420">
        <v>1232.5</v>
      </c>
      <c r="AC420">
        <v>-16.309999999999999</v>
      </c>
      <c r="AD420">
        <v>825.5</v>
      </c>
      <c r="AE420">
        <v>877.5</v>
      </c>
      <c r="AF420">
        <v>-5.93</v>
      </c>
      <c r="AG420" t="s">
        <v>56</v>
      </c>
      <c r="AH420">
        <v>2015</v>
      </c>
      <c r="AI420" t="s">
        <v>54</v>
      </c>
      <c r="AJ420" t="s">
        <v>54</v>
      </c>
      <c r="AK420" t="s">
        <v>53</v>
      </c>
      <c r="AL420" t="s">
        <v>54</v>
      </c>
      <c r="AM420" t="s">
        <v>53</v>
      </c>
      <c r="AN420" t="s">
        <v>53</v>
      </c>
      <c r="AO420" t="s">
        <v>53</v>
      </c>
    </row>
    <row r="421" spans="1:41" x14ac:dyDescent="0.25">
      <c r="A421" t="s">
        <v>41</v>
      </c>
      <c r="B421" t="s">
        <v>42</v>
      </c>
      <c r="C421" t="s">
        <v>43</v>
      </c>
      <c r="D421">
        <v>117613</v>
      </c>
      <c r="E421">
        <v>22493</v>
      </c>
      <c r="F421" t="s">
        <v>347</v>
      </c>
      <c r="G421" t="s">
        <v>256</v>
      </c>
      <c r="H421" t="s">
        <v>46</v>
      </c>
      <c r="I421" t="s">
        <v>348</v>
      </c>
      <c r="J421" t="s">
        <v>349</v>
      </c>
      <c r="K421" t="s">
        <v>49</v>
      </c>
      <c r="L421" t="s">
        <v>279</v>
      </c>
      <c r="M421" t="s">
        <v>350</v>
      </c>
      <c r="N421" t="s">
        <v>52</v>
      </c>
      <c r="O421" t="s">
        <v>53</v>
      </c>
      <c r="P421" t="s">
        <v>53</v>
      </c>
      <c r="Q421" t="s">
        <v>54</v>
      </c>
      <c r="R421">
        <v>20.477920000000001</v>
      </c>
      <c r="S421">
        <v>84.237120000000004</v>
      </c>
      <c r="T421" t="s">
        <v>58</v>
      </c>
      <c r="U421">
        <v>138</v>
      </c>
      <c r="V421">
        <v>159.5</v>
      </c>
      <c r="W421">
        <v>-13.48</v>
      </c>
      <c r="X421">
        <v>116</v>
      </c>
      <c r="Y421">
        <v>132.5</v>
      </c>
      <c r="Z421">
        <v>-12.45</v>
      </c>
      <c r="AA421">
        <v>1169.5</v>
      </c>
      <c r="AB421">
        <v>1392</v>
      </c>
      <c r="AC421">
        <v>-15.98</v>
      </c>
      <c r="AD421">
        <v>941.5</v>
      </c>
      <c r="AE421">
        <v>1010</v>
      </c>
      <c r="AF421">
        <v>-6.78</v>
      </c>
      <c r="AG421" t="s">
        <v>56</v>
      </c>
      <c r="AH421">
        <v>2015</v>
      </c>
      <c r="AI421" t="s">
        <v>54</v>
      </c>
      <c r="AJ421" t="s">
        <v>54</v>
      </c>
      <c r="AK421" t="s">
        <v>53</v>
      </c>
      <c r="AL421" t="s">
        <v>54</v>
      </c>
      <c r="AM421" t="s">
        <v>53</v>
      </c>
      <c r="AN421" t="s">
        <v>53</v>
      </c>
      <c r="AO421" t="s">
        <v>53</v>
      </c>
    </row>
    <row r="422" spans="1:41" x14ac:dyDescent="0.25">
      <c r="A422" t="s">
        <v>41</v>
      </c>
      <c r="B422" t="s">
        <v>42</v>
      </c>
      <c r="C422" t="s">
        <v>43</v>
      </c>
      <c r="D422">
        <v>123979</v>
      </c>
      <c r="E422">
        <v>123979</v>
      </c>
      <c r="F422" t="s">
        <v>351</v>
      </c>
      <c r="G422" t="s">
        <v>352</v>
      </c>
      <c r="H422" t="s">
        <v>46</v>
      </c>
      <c r="I422" t="s">
        <v>60</v>
      </c>
      <c r="J422" t="s">
        <v>61</v>
      </c>
      <c r="K422" t="s">
        <v>74</v>
      </c>
      <c r="L422" t="s">
        <v>353</v>
      </c>
      <c r="M422" t="s">
        <v>99</v>
      </c>
      <c r="N422" t="s">
        <v>354</v>
      </c>
      <c r="O422" t="s">
        <v>76</v>
      </c>
      <c r="P422">
        <v>5</v>
      </c>
      <c r="Q422" t="s">
        <v>65</v>
      </c>
      <c r="R422">
        <v>19.204350999999999</v>
      </c>
      <c r="S422">
        <v>84.743768000000003</v>
      </c>
      <c r="T422" t="s">
        <v>55</v>
      </c>
      <c r="U422">
        <v>35</v>
      </c>
      <c r="V422">
        <v>40</v>
      </c>
      <c r="W422">
        <v>-12.5</v>
      </c>
      <c r="X422">
        <v>305</v>
      </c>
      <c r="Y422">
        <v>500</v>
      </c>
      <c r="Z422">
        <v>-39</v>
      </c>
      <c r="AA422">
        <v>215</v>
      </c>
      <c r="AB422">
        <v>315</v>
      </c>
      <c r="AC422">
        <v>-31.75</v>
      </c>
      <c r="AD422">
        <v>2085</v>
      </c>
      <c r="AE422">
        <v>2845</v>
      </c>
      <c r="AF422">
        <v>-26.71</v>
      </c>
      <c r="AG422" t="s">
        <v>56</v>
      </c>
      <c r="AH422">
        <v>2014</v>
      </c>
      <c r="AI422" t="s">
        <v>54</v>
      </c>
      <c r="AJ422">
        <v>104</v>
      </c>
      <c r="AK422" t="s">
        <v>355</v>
      </c>
      <c r="AL422" t="s">
        <v>112</v>
      </c>
      <c r="AM422" t="s">
        <v>356</v>
      </c>
      <c r="AN422" t="s">
        <v>357</v>
      </c>
      <c r="AO422" t="s">
        <v>53</v>
      </c>
    </row>
    <row r="423" spans="1:41" x14ac:dyDescent="0.25">
      <c r="A423" t="s">
        <v>41</v>
      </c>
      <c r="B423" t="s">
        <v>42</v>
      </c>
      <c r="C423" t="s">
        <v>43</v>
      </c>
      <c r="D423">
        <v>123979</v>
      </c>
      <c r="E423">
        <v>123979</v>
      </c>
      <c r="F423" t="s">
        <v>351</v>
      </c>
      <c r="G423" t="s">
        <v>352</v>
      </c>
      <c r="H423" t="s">
        <v>46</v>
      </c>
      <c r="I423" t="s">
        <v>60</v>
      </c>
      <c r="J423" t="s">
        <v>61</v>
      </c>
      <c r="K423" t="s">
        <v>74</v>
      </c>
      <c r="L423" t="s">
        <v>353</v>
      </c>
      <c r="M423" t="s">
        <v>99</v>
      </c>
      <c r="N423" t="s">
        <v>354</v>
      </c>
      <c r="O423" t="s">
        <v>76</v>
      </c>
      <c r="P423">
        <v>5</v>
      </c>
      <c r="Q423" t="s">
        <v>65</v>
      </c>
      <c r="R423">
        <v>19.204350999999999</v>
      </c>
      <c r="S423">
        <v>84.743768000000003</v>
      </c>
      <c r="T423" t="s">
        <v>57</v>
      </c>
      <c r="U423">
        <v>35</v>
      </c>
      <c r="V423">
        <v>35</v>
      </c>
      <c r="W423">
        <v>0</v>
      </c>
      <c r="X423">
        <v>305</v>
      </c>
      <c r="Y423">
        <v>425</v>
      </c>
      <c r="Z423">
        <v>-28.24</v>
      </c>
      <c r="AA423">
        <v>250</v>
      </c>
      <c r="AB423">
        <v>350</v>
      </c>
      <c r="AC423">
        <v>-28.57</v>
      </c>
      <c r="AD423">
        <v>2390</v>
      </c>
      <c r="AE423">
        <v>3270</v>
      </c>
      <c r="AF423">
        <v>-26.91</v>
      </c>
      <c r="AG423" t="s">
        <v>56</v>
      </c>
      <c r="AH423">
        <v>2014</v>
      </c>
      <c r="AI423" t="s">
        <v>54</v>
      </c>
      <c r="AJ423">
        <v>104</v>
      </c>
      <c r="AK423" t="s">
        <v>355</v>
      </c>
      <c r="AL423" t="s">
        <v>112</v>
      </c>
      <c r="AM423" t="s">
        <v>356</v>
      </c>
      <c r="AN423" t="s">
        <v>357</v>
      </c>
      <c r="AO423" t="s">
        <v>53</v>
      </c>
    </row>
    <row r="424" spans="1:41" x14ac:dyDescent="0.25">
      <c r="A424" t="s">
        <v>41</v>
      </c>
      <c r="B424" t="s">
        <v>42</v>
      </c>
      <c r="C424" t="s">
        <v>43</v>
      </c>
      <c r="D424">
        <v>123979</v>
      </c>
      <c r="E424">
        <v>123979</v>
      </c>
      <c r="F424" t="s">
        <v>351</v>
      </c>
      <c r="G424" t="s">
        <v>352</v>
      </c>
      <c r="H424" t="s">
        <v>46</v>
      </c>
      <c r="I424" t="s">
        <v>60</v>
      </c>
      <c r="J424" t="s">
        <v>61</v>
      </c>
      <c r="K424" t="s">
        <v>74</v>
      </c>
      <c r="L424" t="s">
        <v>353</v>
      </c>
      <c r="M424" t="s">
        <v>99</v>
      </c>
      <c r="N424" t="s">
        <v>354</v>
      </c>
      <c r="O424" t="s">
        <v>76</v>
      </c>
      <c r="P424">
        <v>5</v>
      </c>
      <c r="Q424" t="s">
        <v>65</v>
      </c>
      <c r="R424">
        <v>19.204350999999999</v>
      </c>
      <c r="S424">
        <v>84.743768000000003</v>
      </c>
      <c r="T424" t="s">
        <v>58</v>
      </c>
      <c r="U424">
        <v>40</v>
      </c>
      <c r="V424">
        <v>40</v>
      </c>
      <c r="W424">
        <v>0</v>
      </c>
      <c r="X424">
        <v>300</v>
      </c>
      <c r="Y424">
        <v>460</v>
      </c>
      <c r="Z424">
        <v>-34.78</v>
      </c>
      <c r="AA424">
        <v>290</v>
      </c>
      <c r="AB424">
        <v>390</v>
      </c>
      <c r="AC424">
        <v>-25.64</v>
      </c>
      <c r="AD424">
        <v>2690</v>
      </c>
      <c r="AE424">
        <v>3730</v>
      </c>
      <c r="AF424">
        <v>-27.88</v>
      </c>
      <c r="AG424" t="s">
        <v>56</v>
      </c>
      <c r="AH424">
        <v>2014</v>
      </c>
      <c r="AI424" t="s">
        <v>54</v>
      </c>
      <c r="AJ424">
        <v>104</v>
      </c>
      <c r="AK424" t="s">
        <v>355</v>
      </c>
      <c r="AL424" t="s">
        <v>112</v>
      </c>
      <c r="AM424" t="s">
        <v>356</v>
      </c>
      <c r="AN424" t="s">
        <v>357</v>
      </c>
      <c r="AO424" t="s">
        <v>53</v>
      </c>
    </row>
    <row r="425" spans="1:41" x14ac:dyDescent="0.25">
      <c r="A425" t="s">
        <v>41</v>
      </c>
      <c r="B425" t="s">
        <v>42</v>
      </c>
      <c r="C425" t="s">
        <v>43</v>
      </c>
      <c r="D425">
        <v>123992</v>
      </c>
      <c r="E425">
        <v>123992</v>
      </c>
      <c r="F425" t="s">
        <v>358</v>
      </c>
      <c r="G425" t="s">
        <v>352</v>
      </c>
      <c r="H425" t="s">
        <v>46</v>
      </c>
      <c r="I425" t="s">
        <v>60</v>
      </c>
      <c r="J425" t="s">
        <v>61</v>
      </c>
      <c r="K425" t="s">
        <v>62</v>
      </c>
      <c r="L425" t="s">
        <v>359</v>
      </c>
      <c r="M425" t="s">
        <v>338</v>
      </c>
      <c r="N425" t="s">
        <v>360</v>
      </c>
      <c r="O425" t="s">
        <v>64</v>
      </c>
      <c r="P425">
        <v>7</v>
      </c>
      <c r="Q425" t="s">
        <v>65</v>
      </c>
      <c r="R425">
        <v>19.616295000000001</v>
      </c>
      <c r="S425">
        <v>84.665059999999997</v>
      </c>
      <c r="T425" t="s">
        <v>55</v>
      </c>
      <c r="U425">
        <v>60</v>
      </c>
      <c r="V425">
        <v>67.5</v>
      </c>
      <c r="W425">
        <v>-11.11</v>
      </c>
      <c r="X425">
        <v>52</v>
      </c>
      <c r="Y425">
        <v>58.5</v>
      </c>
      <c r="Z425">
        <v>-11.11</v>
      </c>
      <c r="AA425">
        <v>369</v>
      </c>
      <c r="AB425">
        <v>441</v>
      </c>
      <c r="AC425">
        <v>-16.329999999999998</v>
      </c>
      <c r="AD425">
        <v>393</v>
      </c>
      <c r="AE425">
        <v>459</v>
      </c>
      <c r="AF425">
        <v>-14.38</v>
      </c>
      <c r="AG425" t="s">
        <v>56</v>
      </c>
      <c r="AH425">
        <v>2014</v>
      </c>
      <c r="AI425" t="s">
        <v>54</v>
      </c>
      <c r="AJ425">
        <v>103</v>
      </c>
      <c r="AK425" t="s">
        <v>361</v>
      </c>
      <c r="AL425" t="s">
        <v>54</v>
      </c>
      <c r="AM425" t="s">
        <v>356</v>
      </c>
      <c r="AN425" t="s">
        <v>362</v>
      </c>
      <c r="AO425" t="s">
        <v>53</v>
      </c>
    </row>
    <row r="426" spans="1:41" x14ac:dyDescent="0.25">
      <c r="A426" t="s">
        <v>41</v>
      </c>
      <c r="B426" t="s">
        <v>42</v>
      </c>
      <c r="C426" t="s">
        <v>43</v>
      </c>
      <c r="D426">
        <v>123992</v>
      </c>
      <c r="E426">
        <v>123992</v>
      </c>
      <c r="F426" t="s">
        <v>358</v>
      </c>
      <c r="G426" t="s">
        <v>352</v>
      </c>
      <c r="H426" t="s">
        <v>46</v>
      </c>
      <c r="I426" t="s">
        <v>60</v>
      </c>
      <c r="J426" t="s">
        <v>61</v>
      </c>
      <c r="K426" t="s">
        <v>62</v>
      </c>
      <c r="L426" t="s">
        <v>359</v>
      </c>
      <c r="M426" t="s">
        <v>338</v>
      </c>
      <c r="N426" t="s">
        <v>360</v>
      </c>
      <c r="O426" t="s">
        <v>64</v>
      </c>
      <c r="P426">
        <v>7</v>
      </c>
      <c r="Q426" t="s">
        <v>65</v>
      </c>
      <c r="R426">
        <v>19.616295000000001</v>
      </c>
      <c r="S426">
        <v>84.665059999999997</v>
      </c>
      <c r="T426" t="s">
        <v>57</v>
      </c>
      <c r="U426">
        <v>60</v>
      </c>
      <c r="V426">
        <v>54</v>
      </c>
      <c r="W426">
        <v>11.11</v>
      </c>
      <c r="X426">
        <v>52</v>
      </c>
      <c r="Y426">
        <v>42</v>
      </c>
      <c r="Z426">
        <v>23.81</v>
      </c>
      <c r="AA426">
        <v>429</v>
      </c>
      <c r="AB426">
        <v>495</v>
      </c>
      <c r="AC426">
        <v>-13.33</v>
      </c>
      <c r="AD426">
        <v>445</v>
      </c>
      <c r="AE426">
        <v>501</v>
      </c>
      <c r="AF426">
        <v>-11.18</v>
      </c>
      <c r="AG426" t="s">
        <v>56</v>
      </c>
      <c r="AH426">
        <v>2014</v>
      </c>
      <c r="AI426" t="s">
        <v>54</v>
      </c>
      <c r="AJ426">
        <v>103</v>
      </c>
      <c r="AK426" t="s">
        <v>361</v>
      </c>
      <c r="AL426" t="s">
        <v>54</v>
      </c>
      <c r="AM426" t="s">
        <v>356</v>
      </c>
      <c r="AN426" t="s">
        <v>362</v>
      </c>
      <c r="AO426" t="s">
        <v>53</v>
      </c>
    </row>
    <row r="427" spans="1:41" x14ac:dyDescent="0.25">
      <c r="A427" t="s">
        <v>41</v>
      </c>
      <c r="B427" t="s">
        <v>42</v>
      </c>
      <c r="C427" t="s">
        <v>43</v>
      </c>
      <c r="D427">
        <v>123992</v>
      </c>
      <c r="E427">
        <v>123992</v>
      </c>
      <c r="F427" t="s">
        <v>358</v>
      </c>
      <c r="G427" t="s">
        <v>352</v>
      </c>
      <c r="H427" t="s">
        <v>46</v>
      </c>
      <c r="I427" t="s">
        <v>60</v>
      </c>
      <c r="J427" t="s">
        <v>61</v>
      </c>
      <c r="K427" t="s">
        <v>62</v>
      </c>
      <c r="L427" t="s">
        <v>359</v>
      </c>
      <c r="M427" t="s">
        <v>338</v>
      </c>
      <c r="N427" t="s">
        <v>360</v>
      </c>
      <c r="O427" t="s">
        <v>64</v>
      </c>
      <c r="P427">
        <v>7</v>
      </c>
      <c r="Q427" t="s">
        <v>65</v>
      </c>
      <c r="R427">
        <v>19.616295000000001</v>
      </c>
      <c r="S427">
        <v>84.665059999999997</v>
      </c>
      <c r="T427" t="s">
        <v>58</v>
      </c>
      <c r="U427">
        <v>55</v>
      </c>
      <c r="V427">
        <v>68</v>
      </c>
      <c r="W427">
        <v>-19.12</v>
      </c>
      <c r="X427">
        <v>57</v>
      </c>
      <c r="Y427">
        <v>72</v>
      </c>
      <c r="Z427">
        <v>-20.83</v>
      </c>
      <c r="AA427">
        <v>484</v>
      </c>
      <c r="AB427">
        <v>563</v>
      </c>
      <c r="AC427">
        <v>-14.03</v>
      </c>
      <c r="AD427">
        <v>502</v>
      </c>
      <c r="AE427">
        <v>573</v>
      </c>
      <c r="AF427">
        <v>-12.39</v>
      </c>
      <c r="AG427" t="s">
        <v>56</v>
      </c>
      <c r="AH427">
        <v>2014</v>
      </c>
      <c r="AI427" t="s">
        <v>54</v>
      </c>
      <c r="AJ427">
        <v>103</v>
      </c>
      <c r="AK427" t="s">
        <v>361</v>
      </c>
      <c r="AL427" t="s">
        <v>54</v>
      </c>
      <c r="AM427" t="s">
        <v>356</v>
      </c>
      <c r="AN427" t="s">
        <v>362</v>
      </c>
      <c r="AO427" t="s">
        <v>53</v>
      </c>
    </row>
    <row r="428" spans="1:41" x14ac:dyDescent="0.25">
      <c r="A428" t="s">
        <v>41</v>
      </c>
      <c r="B428" t="s">
        <v>42</v>
      </c>
      <c r="C428" t="s">
        <v>43</v>
      </c>
      <c r="D428">
        <v>123995</v>
      </c>
      <c r="E428">
        <v>123995</v>
      </c>
      <c r="F428" t="s">
        <v>363</v>
      </c>
      <c r="G428" t="s">
        <v>352</v>
      </c>
      <c r="H428" t="s">
        <v>46</v>
      </c>
      <c r="I428" t="s">
        <v>60</v>
      </c>
      <c r="J428" t="s">
        <v>61</v>
      </c>
      <c r="K428" t="s">
        <v>74</v>
      </c>
      <c r="L428" t="s">
        <v>353</v>
      </c>
      <c r="M428" t="s">
        <v>99</v>
      </c>
      <c r="N428" t="s">
        <v>354</v>
      </c>
      <c r="O428" t="s">
        <v>76</v>
      </c>
      <c r="P428">
        <v>5</v>
      </c>
      <c r="Q428" t="s">
        <v>65</v>
      </c>
      <c r="R428">
        <v>19.309380999999998</v>
      </c>
      <c r="S428">
        <v>84.847038999999995</v>
      </c>
      <c r="T428" t="s">
        <v>55</v>
      </c>
      <c r="U428">
        <v>85</v>
      </c>
      <c r="V428">
        <v>80</v>
      </c>
      <c r="W428">
        <v>6.25</v>
      </c>
      <c r="X428">
        <v>155</v>
      </c>
      <c r="Y428">
        <v>160</v>
      </c>
      <c r="Z428">
        <v>-3.13</v>
      </c>
      <c r="AA428">
        <v>565</v>
      </c>
      <c r="AB428">
        <v>520</v>
      </c>
      <c r="AC428">
        <v>8.65</v>
      </c>
      <c r="AD428">
        <v>1475</v>
      </c>
      <c r="AE428">
        <v>1240</v>
      </c>
      <c r="AF428">
        <v>18.95</v>
      </c>
      <c r="AG428" t="s">
        <v>56</v>
      </c>
      <c r="AH428">
        <v>2014</v>
      </c>
      <c r="AI428" t="s">
        <v>54</v>
      </c>
      <c r="AJ428">
        <v>103</v>
      </c>
      <c r="AK428" t="s">
        <v>361</v>
      </c>
      <c r="AL428" t="s">
        <v>54</v>
      </c>
      <c r="AM428" t="s">
        <v>356</v>
      </c>
      <c r="AN428" t="s">
        <v>362</v>
      </c>
      <c r="AO428" t="s">
        <v>53</v>
      </c>
    </row>
    <row r="429" spans="1:41" x14ac:dyDescent="0.25">
      <c r="A429" t="s">
        <v>41</v>
      </c>
      <c r="B429" t="s">
        <v>42</v>
      </c>
      <c r="C429" t="s">
        <v>43</v>
      </c>
      <c r="D429">
        <v>123995</v>
      </c>
      <c r="E429">
        <v>123995</v>
      </c>
      <c r="F429" t="s">
        <v>363</v>
      </c>
      <c r="G429" t="s">
        <v>352</v>
      </c>
      <c r="H429" t="s">
        <v>46</v>
      </c>
      <c r="I429" t="s">
        <v>60</v>
      </c>
      <c r="J429" t="s">
        <v>61</v>
      </c>
      <c r="K429" t="s">
        <v>74</v>
      </c>
      <c r="L429" t="s">
        <v>353</v>
      </c>
      <c r="M429" t="s">
        <v>99</v>
      </c>
      <c r="N429" t="s">
        <v>354</v>
      </c>
      <c r="O429" t="s">
        <v>76</v>
      </c>
      <c r="P429">
        <v>5</v>
      </c>
      <c r="Q429" t="s">
        <v>65</v>
      </c>
      <c r="R429">
        <v>19.309380999999998</v>
      </c>
      <c r="S429">
        <v>84.847038999999995</v>
      </c>
      <c r="T429" t="s">
        <v>57</v>
      </c>
      <c r="U429">
        <v>95</v>
      </c>
      <c r="V429">
        <v>85</v>
      </c>
      <c r="W429">
        <v>11.76</v>
      </c>
      <c r="X429">
        <v>205</v>
      </c>
      <c r="Y429">
        <v>135</v>
      </c>
      <c r="Z429">
        <v>51.85</v>
      </c>
      <c r="AA429">
        <v>660</v>
      </c>
      <c r="AB429">
        <v>605</v>
      </c>
      <c r="AC429">
        <v>9.09</v>
      </c>
      <c r="AD429">
        <v>1680</v>
      </c>
      <c r="AE429">
        <v>1375</v>
      </c>
      <c r="AF429">
        <v>22.18</v>
      </c>
      <c r="AG429" t="s">
        <v>56</v>
      </c>
      <c r="AH429">
        <v>2014</v>
      </c>
      <c r="AI429" t="s">
        <v>54</v>
      </c>
      <c r="AJ429">
        <v>103</v>
      </c>
      <c r="AK429" t="s">
        <v>361</v>
      </c>
      <c r="AL429" t="s">
        <v>54</v>
      </c>
      <c r="AM429" t="s">
        <v>356</v>
      </c>
      <c r="AN429" t="s">
        <v>362</v>
      </c>
      <c r="AO429" t="s">
        <v>53</v>
      </c>
    </row>
    <row r="430" spans="1:41" x14ac:dyDescent="0.25">
      <c r="A430" t="s">
        <v>41</v>
      </c>
      <c r="B430" t="s">
        <v>42</v>
      </c>
      <c r="C430" t="s">
        <v>43</v>
      </c>
      <c r="D430">
        <v>123995</v>
      </c>
      <c r="E430">
        <v>123995</v>
      </c>
      <c r="F430" t="s">
        <v>363</v>
      </c>
      <c r="G430" t="s">
        <v>352</v>
      </c>
      <c r="H430" t="s">
        <v>46</v>
      </c>
      <c r="I430" t="s">
        <v>60</v>
      </c>
      <c r="J430" t="s">
        <v>61</v>
      </c>
      <c r="K430" t="s">
        <v>74</v>
      </c>
      <c r="L430" t="s">
        <v>353</v>
      </c>
      <c r="M430" t="s">
        <v>99</v>
      </c>
      <c r="N430" t="s">
        <v>354</v>
      </c>
      <c r="O430" t="s">
        <v>76</v>
      </c>
      <c r="P430">
        <v>5</v>
      </c>
      <c r="Q430" t="s">
        <v>65</v>
      </c>
      <c r="R430">
        <v>19.309380999999998</v>
      </c>
      <c r="S430">
        <v>84.847038999999995</v>
      </c>
      <c r="T430" t="s">
        <v>58</v>
      </c>
      <c r="U430">
        <v>100</v>
      </c>
      <c r="V430">
        <v>90</v>
      </c>
      <c r="W430">
        <v>11.11</v>
      </c>
      <c r="X430">
        <v>220</v>
      </c>
      <c r="Y430">
        <v>165</v>
      </c>
      <c r="Z430">
        <v>33.33</v>
      </c>
      <c r="AA430">
        <v>760</v>
      </c>
      <c r="AB430">
        <v>695</v>
      </c>
      <c r="AC430">
        <v>9.35</v>
      </c>
      <c r="AD430">
        <v>1900</v>
      </c>
      <c r="AE430">
        <v>1540</v>
      </c>
      <c r="AF430">
        <v>23.38</v>
      </c>
      <c r="AG430" t="s">
        <v>56</v>
      </c>
      <c r="AH430">
        <v>2014</v>
      </c>
      <c r="AI430" t="s">
        <v>54</v>
      </c>
      <c r="AJ430">
        <v>103</v>
      </c>
      <c r="AK430" t="s">
        <v>361</v>
      </c>
      <c r="AL430" t="s">
        <v>54</v>
      </c>
      <c r="AM430" t="s">
        <v>356</v>
      </c>
      <c r="AN430" t="s">
        <v>362</v>
      </c>
      <c r="AO430" t="s">
        <v>53</v>
      </c>
    </row>
    <row r="431" spans="1:41" x14ac:dyDescent="0.25">
      <c r="A431" t="s">
        <v>41</v>
      </c>
      <c r="B431" t="s">
        <v>42</v>
      </c>
      <c r="C431" t="s">
        <v>77</v>
      </c>
      <c r="D431">
        <v>123996</v>
      </c>
      <c r="E431">
        <v>123996</v>
      </c>
      <c r="F431" t="s">
        <v>364</v>
      </c>
      <c r="G431" t="s">
        <v>352</v>
      </c>
      <c r="H431" t="s">
        <v>46</v>
      </c>
      <c r="I431" t="s">
        <v>365</v>
      </c>
      <c r="J431" t="s">
        <v>366</v>
      </c>
      <c r="K431" t="s">
        <v>74</v>
      </c>
      <c r="L431" t="s">
        <v>359</v>
      </c>
      <c r="M431" t="s">
        <v>367</v>
      </c>
      <c r="N431" t="s">
        <v>360</v>
      </c>
      <c r="O431" t="s">
        <v>76</v>
      </c>
      <c r="P431">
        <v>57</v>
      </c>
      <c r="Q431" t="s">
        <v>65</v>
      </c>
      <c r="R431">
        <v>20.621969</v>
      </c>
      <c r="S431">
        <v>84.421252999999993</v>
      </c>
      <c r="T431" t="s">
        <v>55</v>
      </c>
      <c r="U431">
        <v>62</v>
      </c>
      <c r="V431">
        <v>55</v>
      </c>
      <c r="W431">
        <v>12.73</v>
      </c>
      <c r="X431">
        <v>146</v>
      </c>
      <c r="Y431">
        <v>73</v>
      </c>
      <c r="Z431">
        <v>100</v>
      </c>
      <c r="AA431">
        <v>406.5</v>
      </c>
      <c r="AB431">
        <v>407</v>
      </c>
      <c r="AC431">
        <v>-0.12</v>
      </c>
      <c r="AD431">
        <v>935.5</v>
      </c>
      <c r="AE431">
        <v>749</v>
      </c>
      <c r="AF431">
        <v>24.9</v>
      </c>
      <c r="AG431" t="s">
        <v>56</v>
      </c>
      <c r="AH431">
        <v>2014</v>
      </c>
      <c r="AI431" t="s">
        <v>54</v>
      </c>
      <c r="AJ431">
        <v>107</v>
      </c>
      <c r="AK431" t="s">
        <v>368</v>
      </c>
      <c r="AL431" t="s">
        <v>54</v>
      </c>
      <c r="AM431" t="s">
        <v>356</v>
      </c>
      <c r="AN431" t="s">
        <v>362</v>
      </c>
      <c r="AO431" t="s">
        <v>53</v>
      </c>
    </row>
    <row r="432" spans="1:41" x14ac:dyDescent="0.25">
      <c r="A432" t="s">
        <v>41</v>
      </c>
      <c r="B432" t="s">
        <v>42</v>
      </c>
      <c r="C432" t="s">
        <v>77</v>
      </c>
      <c r="D432">
        <v>123996</v>
      </c>
      <c r="E432">
        <v>123996</v>
      </c>
      <c r="F432" t="s">
        <v>364</v>
      </c>
      <c r="G432" t="s">
        <v>352</v>
      </c>
      <c r="H432" t="s">
        <v>46</v>
      </c>
      <c r="I432" t="s">
        <v>365</v>
      </c>
      <c r="J432" t="s">
        <v>366</v>
      </c>
      <c r="K432" t="s">
        <v>74</v>
      </c>
      <c r="L432" t="s">
        <v>359</v>
      </c>
      <c r="M432" t="s">
        <v>367</v>
      </c>
      <c r="N432" t="s">
        <v>360</v>
      </c>
      <c r="O432" t="s">
        <v>76</v>
      </c>
      <c r="P432">
        <v>57</v>
      </c>
      <c r="Q432" t="s">
        <v>65</v>
      </c>
      <c r="R432">
        <v>20.621969</v>
      </c>
      <c r="S432">
        <v>84.421252999999993</v>
      </c>
      <c r="T432" t="s">
        <v>57</v>
      </c>
      <c r="U432">
        <v>72</v>
      </c>
      <c r="V432">
        <v>64</v>
      </c>
      <c r="W432">
        <v>12.5</v>
      </c>
      <c r="X432">
        <v>172</v>
      </c>
      <c r="Y432">
        <v>84</v>
      </c>
      <c r="Z432">
        <v>104.76</v>
      </c>
      <c r="AA432">
        <v>478.5</v>
      </c>
      <c r="AB432">
        <v>471</v>
      </c>
      <c r="AC432">
        <v>1.59</v>
      </c>
      <c r="AD432">
        <v>1107.5</v>
      </c>
      <c r="AE432">
        <v>833</v>
      </c>
      <c r="AF432">
        <v>32.950000000000003</v>
      </c>
      <c r="AG432" t="s">
        <v>56</v>
      </c>
      <c r="AH432">
        <v>2014</v>
      </c>
      <c r="AI432" t="s">
        <v>54</v>
      </c>
      <c r="AJ432">
        <v>107</v>
      </c>
      <c r="AK432" t="s">
        <v>368</v>
      </c>
      <c r="AL432" t="s">
        <v>54</v>
      </c>
      <c r="AM432" t="s">
        <v>356</v>
      </c>
      <c r="AN432" t="s">
        <v>362</v>
      </c>
      <c r="AO432" t="s">
        <v>53</v>
      </c>
    </row>
    <row r="433" spans="1:41" x14ac:dyDescent="0.25">
      <c r="A433" t="s">
        <v>41</v>
      </c>
      <c r="B433" t="s">
        <v>42</v>
      </c>
      <c r="C433" t="s">
        <v>77</v>
      </c>
      <c r="D433">
        <v>123996</v>
      </c>
      <c r="E433">
        <v>123996</v>
      </c>
      <c r="F433" t="s">
        <v>364</v>
      </c>
      <c r="G433" t="s">
        <v>352</v>
      </c>
      <c r="H433" t="s">
        <v>46</v>
      </c>
      <c r="I433" t="s">
        <v>365</v>
      </c>
      <c r="J433" t="s">
        <v>366</v>
      </c>
      <c r="K433" t="s">
        <v>74</v>
      </c>
      <c r="L433" t="s">
        <v>359</v>
      </c>
      <c r="M433" t="s">
        <v>367</v>
      </c>
      <c r="N433" t="s">
        <v>360</v>
      </c>
      <c r="O433" t="s">
        <v>76</v>
      </c>
      <c r="P433">
        <v>57</v>
      </c>
      <c r="Q433" t="s">
        <v>65</v>
      </c>
      <c r="R433">
        <v>20.621969</v>
      </c>
      <c r="S433">
        <v>84.421252999999993</v>
      </c>
      <c r="T433" t="s">
        <v>58</v>
      </c>
      <c r="U433">
        <v>72</v>
      </c>
      <c r="V433">
        <v>62</v>
      </c>
      <c r="W433">
        <v>16.13</v>
      </c>
      <c r="X433">
        <v>232</v>
      </c>
      <c r="Y433">
        <v>102</v>
      </c>
      <c r="Z433">
        <v>127.45</v>
      </c>
      <c r="AA433">
        <v>550.5</v>
      </c>
      <c r="AB433">
        <v>533</v>
      </c>
      <c r="AC433">
        <v>3.28</v>
      </c>
      <c r="AD433">
        <v>1339.5</v>
      </c>
      <c r="AE433">
        <v>935</v>
      </c>
      <c r="AF433">
        <v>43.26</v>
      </c>
      <c r="AG433" t="s">
        <v>56</v>
      </c>
      <c r="AH433">
        <v>2014</v>
      </c>
      <c r="AI433" t="s">
        <v>54</v>
      </c>
      <c r="AJ433">
        <v>107</v>
      </c>
      <c r="AK433" t="s">
        <v>368</v>
      </c>
      <c r="AL433" t="s">
        <v>54</v>
      </c>
      <c r="AM433" t="s">
        <v>356</v>
      </c>
      <c r="AN433" t="s">
        <v>362</v>
      </c>
      <c r="AO433" t="s">
        <v>53</v>
      </c>
    </row>
    <row r="434" spans="1:41" x14ac:dyDescent="0.25">
      <c r="A434" t="s">
        <v>41</v>
      </c>
      <c r="B434" t="s">
        <v>42</v>
      </c>
      <c r="C434" t="s">
        <v>43</v>
      </c>
      <c r="D434">
        <v>123998</v>
      </c>
      <c r="E434">
        <v>123998</v>
      </c>
      <c r="F434" t="s">
        <v>369</v>
      </c>
      <c r="G434" t="s">
        <v>352</v>
      </c>
      <c r="H434" t="s">
        <v>46</v>
      </c>
      <c r="I434" t="s">
        <v>60</v>
      </c>
      <c r="J434" t="s">
        <v>61</v>
      </c>
      <c r="K434" t="s">
        <v>74</v>
      </c>
      <c r="L434" t="s">
        <v>359</v>
      </c>
      <c r="M434" t="s">
        <v>75</v>
      </c>
      <c r="N434" t="s">
        <v>354</v>
      </c>
      <c r="O434" t="s">
        <v>76</v>
      </c>
      <c r="P434">
        <v>5</v>
      </c>
      <c r="Q434" t="s">
        <v>65</v>
      </c>
      <c r="R434">
        <v>19.258651</v>
      </c>
      <c r="S434">
        <v>84.772660000000002</v>
      </c>
      <c r="T434" t="s">
        <v>55</v>
      </c>
      <c r="U434">
        <v>100</v>
      </c>
      <c r="V434">
        <v>105</v>
      </c>
      <c r="W434">
        <v>-4.76</v>
      </c>
      <c r="X434">
        <v>220</v>
      </c>
      <c r="Y434">
        <v>235</v>
      </c>
      <c r="Z434">
        <v>-6.38</v>
      </c>
      <c r="AA434">
        <v>680</v>
      </c>
      <c r="AB434">
        <v>650</v>
      </c>
      <c r="AC434">
        <v>4.62</v>
      </c>
      <c r="AD434">
        <v>1600</v>
      </c>
      <c r="AE434">
        <v>1950</v>
      </c>
      <c r="AF434">
        <v>-17.95</v>
      </c>
      <c r="AG434" t="s">
        <v>56</v>
      </c>
      <c r="AH434">
        <v>2014</v>
      </c>
      <c r="AI434" t="s">
        <v>54</v>
      </c>
      <c r="AJ434">
        <v>107</v>
      </c>
      <c r="AK434" t="s">
        <v>368</v>
      </c>
      <c r="AL434" t="s">
        <v>112</v>
      </c>
      <c r="AM434" t="s">
        <v>356</v>
      </c>
      <c r="AN434" t="s">
        <v>357</v>
      </c>
      <c r="AO434" t="s">
        <v>53</v>
      </c>
    </row>
    <row r="435" spans="1:41" x14ac:dyDescent="0.25">
      <c r="A435" t="s">
        <v>41</v>
      </c>
      <c r="B435" t="s">
        <v>42</v>
      </c>
      <c r="C435" t="s">
        <v>43</v>
      </c>
      <c r="D435">
        <v>123998</v>
      </c>
      <c r="E435">
        <v>123998</v>
      </c>
      <c r="F435" t="s">
        <v>369</v>
      </c>
      <c r="G435" t="s">
        <v>352</v>
      </c>
      <c r="H435" t="s">
        <v>46</v>
      </c>
      <c r="I435" t="s">
        <v>60</v>
      </c>
      <c r="J435" t="s">
        <v>61</v>
      </c>
      <c r="K435" t="s">
        <v>74</v>
      </c>
      <c r="L435" t="s">
        <v>359</v>
      </c>
      <c r="M435" t="s">
        <v>75</v>
      </c>
      <c r="N435" t="s">
        <v>354</v>
      </c>
      <c r="O435" t="s">
        <v>76</v>
      </c>
      <c r="P435">
        <v>5</v>
      </c>
      <c r="Q435" t="s">
        <v>65</v>
      </c>
      <c r="R435">
        <v>19.258651</v>
      </c>
      <c r="S435">
        <v>84.772660000000002</v>
      </c>
      <c r="T435" t="s">
        <v>57</v>
      </c>
      <c r="U435">
        <v>130</v>
      </c>
      <c r="V435">
        <v>110</v>
      </c>
      <c r="W435">
        <v>18.18</v>
      </c>
      <c r="X435">
        <v>210</v>
      </c>
      <c r="Y435">
        <v>204</v>
      </c>
      <c r="Z435">
        <v>2.94</v>
      </c>
      <c r="AA435">
        <v>810</v>
      </c>
      <c r="AB435">
        <v>760</v>
      </c>
      <c r="AC435">
        <v>6.58</v>
      </c>
      <c r="AD435">
        <v>1810</v>
      </c>
      <c r="AE435">
        <v>2154</v>
      </c>
      <c r="AF435">
        <v>-15.97</v>
      </c>
      <c r="AG435" t="s">
        <v>56</v>
      </c>
      <c r="AH435">
        <v>2014</v>
      </c>
      <c r="AI435" t="s">
        <v>54</v>
      </c>
      <c r="AJ435">
        <v>107</v>
      </c>
      <c r="AK435" t="s">
        <v>368</v>
      </c>
      <c r="AL435" t="s">
        <v>112</v>
      </c>
      <c r="AM435" t="s">
        <v>356</v>
      </c>
      <c r="AN435" t="s">
        <v>357</v>
      </c>
      <c r="AO435" t="s">
        <v>53</v>
      </c>
    </row>
    <row r="436" spans="1:41" x14ac:dyDescent="0.25">
      <c r="A436" t="s">
        <v>41</v>
      </c>
      <c r="B436" t="s">
        <v>42</v>
      </c>
      <c r="C436" t="s">
        <v>43</v>
      </c>
      <c r="D436">
        <v>123998</v>
      </c>
      <c r="E436">
        <v>123998</v>
      </c>
      <c r="F436" t="s">
        <v>369</v>
      </c>
      <c r="G436" t="s">
        <v>352</v>
      </c>
      <c r="H436" t="s">
        <v>46</v>
      </c>
      <c r="I436" t="s">
        <v>60</v>
      </c>
      <c r="J436" t="s">
        <v>61</v>
      </c>
      <c r="K436" t="s">
        <v>74</v>
      </c>
      <c r="L436" t="s">
        <v>359</v>
      </c>
      <c r="M436" t="s">
        <v>75</v>
      </c>
      <c r="N436" t="s">
        <v>354</v>
      </c>
      <c r="O436" t="s">
        <v>76</v>
      </c>
      <c r="P436">
        <v>5</v>
      </c>
      <c r="Q436" t="s">
        <v>65</v>
      </c>
      <c r="R436">
        <v>19.258651</v>
      </c>
      <c r="S436">
        <v>84.772660000000002</v>
      </c>
      <c r="T436" t="s">
        <v>58</v>
      </c>
      <c r="U436">
        <v>105</v>
      </c>
      <c r="V436">
        <v>100</v>
      </c>
      <c r="W436">
        <v>5</v>
      </c>
      <c r="X436">
        <v>235</v>
      </c>
      <c r="Y436">
        <v>258</v>
      </c>
      <c r="Z436">
        <v>-8.91</v>
      </c>
      <c r="AA436">
        <v>915</v>
      </c>
      <c r="AB436">
        <v>860</v>
      </c>
      <c r="AC436">
        <v>6.4</v>
      </c>
      <c r="AD436">
        <v>2045</v>
      </c>
      <c r="AE436">
        <v>2412</v>
      </c>
      <c r="AF436">
        <v>-15.22</v>
      </c>
      <c r="AG436" t="s">
        <v>56</v>
      </c>
      <c r="AH436">
        <v>2014</v>
      </c>
      <c r="AI436" t="s">
        <v>54</v>
      </c>
      <c r="AJ436">
        <v>107</v>
      </c>
      <c r="AK436" t="s">
        <v>368</v>
      </c>
      <c r="AL436" t="s">
        <v>112</v>
      </c>
      <c r="AM436" t="s">
        <v>356</v>
      </c>
      <c r="AN436" t="s">
        <v>357</v>
      </c>
      <c r="AO436" t="s">
        <v>53</v>
      </c>
    </row>
    <row r="437" spans="1:41" x14ac:dyDescent="0.25">
      <c r="A437" t="s">
        <v>41</v>
      </c>
      <c r="B437" t="s">
        <v>42</v>
      </c>
      <c r="C437" t="s">
        <v>128</v>
      </c>
      <c r="D437">
        <v>124011</v>
      </c>
      <c r="E437">
        <v>124011</v>
      </c>
      <c r="F437" t="s">
        <v>370</v>
      </c>
      <c r="G437" t="s">
        <v>352</v>
      </c>
      <c r="H437" t="s">
        <v>46</v>
      </c>
      <c r="I437" t="s">
        <v>60</v>
      </c>
      <c r="J437" t="s">
        <v>61</v>
      </c>
      <c r="K437" t="s">
        <v>74</v>
      </c>
      <c r="L437" t="s">
        <v>359</v>
      </c>
      <c r="M437" t="s">
        <v>75</v>
      </c>
      <c r="N437" t="s">
        <v>360</v>
      </c>
      <c r="O437" t="s">
        <v>76</v>
      </c>
      <c r="P437">
        <v>5</v>
      </c>
      <c r="Q437" t="s">
        <v>65</v>
      </c>
      <c r="R437">
        <v>19.623792000000002</v>
      </c>
      <c r="S437">
        <v>85.128632999999994</v>
      </c>
      <c r="T437" t="s">
        <v>55</v>
      </c>
      <c r="U437">
        <v>100</v>
      </c>
      <c r="V437">
        <v>108</v>
      </c>
      <c r="W437">
        <v>-7.41</v>
      </c>
      <c r="X437">
        <v>104</v>
      </c>
      <c r="Y437">
        <v>156</v>
      </c>
      <c r="Z437">
        <v>-33.33</v>
      </c>
      <c r="AA437">
        <v>650</v>
      </c>
      <c r="AB437">
        <v>700</v>
      </c>
      <c r="AC437">
        <v>-7.14</v>
      </c>
      <c r="AD437">
        <v>894</v>
      </c>
      <c r="AE437">
        <v>1076</v>
      </c>
      <c r="AF437">
        <v>-16.91</v>
      </c>
      <c r="AG437" t="s">
        <v>56</v>
      </c>
      <c r="AH437">
        <v>2014</v>
      </c>
      <c r="AI437" t="s">
        <v>54</v>
      </c>
      <c r="AJ437">
        <v>107</v>
      </c>
      <c r="AK437" t="s">
        <v>368</v>
      </c>
      <c r="AL437" t="s">
        <v>54</v>
      </c>
      <c r="AM437" t="s">
        <v>356</v>
      </c>
      <c r="AN437" t="s">
        <v>362</v>
      </c>
      <c r="AO437" t="s">
        <v>53</v>
      </c>
    </row>
    <row r="438" spans="1:41" x14ac:dyDescent="0.25">
      <c r="A438" t="s">
        <v>41</v>
      </c>
      <c r="B438" t="s">
        <v>42</v>
      </c>
      <c r="C438" t="s">
        <v>128</v>
      </c>
      <c r="D438">
        <v>124011</v>
      </c>
      <c r="E438">
        <v>124011</v>
      </c>
      <c r="F438" t="s">
        <v>370</v>
      </c>
      <c r="G438" t="s">
        <v>352</v>
      </c>
      <c r="H438" t="s">
        <v>46</v>
      </c>
      <c r="I438" t="s">
        <v>60</v>
      </c>
      <c r="J438" t="s">
        <v>61</v>
      </c>
      <c r="K438" t="s">
        <v>74</v>
      </c>
      <c r="L438" t="s">
        <v>359</v>
      </c>
      <c r="M438" t="s">
        <v>75</v>
      </c>
      <c r="N438" t="s">
        <v>360</v>
      </c>
      <c r="O438" t="s">
        <v>76</v>
      </c>
      <c r="P438">
        <v>5</v>
      </c>
      <c r="Q438" t="s">
        <v>65</v>
      </c>
      <c r="R438">
        <v>19.623792000000002</v>
      </c>
      <c r="S438">
        <v>85.128632999999994</v>
      </c>
      <c r="T438" t="s">
        <v>57</v>
      </c>
      <c r="U438">
        <v>116</v>
      </c>
      <c r="V438">
        <v>96</v>
      </c>
      <c r="W438">
        <v>20.83</v>
      </c>
      <c r="X438">
        <v>124</v>
      </c>
      <c r="Y438">
        <v>108</v>
      </c>
      <c r="Z438">
        <v>14.81</v>
      </c>
      <c r="AA438">
        <v>766</v>
      </c>
      <c r="AB438">
        <v>796</v>
      </c>
      <c r="AC438">
        <v>-3.77</v>
      </c>
      <c r="AD438">
        <v>1018</v>
      </c>
      <c r="AE438">
        <v>1184</v>
      </c>
      <c r="AF438">
        <v>-14.02</v>
      </c>
      <c r="AG438" t="s">
        <v>56</v>
      </c>
      <c r="AH438">
        <v>2014</v>
      </c>
      <c r="AI438" t="s">
        <v>54</v>
      </c>
      <c r="AJ438">
        <v>107</v>
      </c>
      <c r="AK438" t="s">
        <v>368</v>
      </c>
      <c r="AL438" t="s">
        <v>54</v>
      </c>
      <c r="AM438" t="s">
        <v>356</v>
      </c>
      <c r="AN438" t="s">
        <v>362</v>
      </c>
      <c r="AO438" t="s">
        <v>53</v>
      </c>
    </row>
    <row r="439" spans="1:41" x14ac:dyDescent="0.25">
      <c r="A439" t="s">
        <v>41</v>
      </c>
      <c r="B439" t="s">
        <v>42</v>
      </c>
      <c r="C439" t="s">
        <v>128</v>
      </c>
      <c r="D439">
        <v>124011</v>
      </c>
      <c r="E439">
        <v>124011</v>
      </c>
      <c r="F439" t="s">
        <v>370</v>
      </c>
      <c r="G439" t="s">
        <v>352</v>
      </c>
      <c r="H439" t="s">
        <v>46</v>
      </c>
      <c r="I439" t="s">
        <v>60</v>
      </c>
      <c r="J439" t="s">
        <v>61</v>
      </c>
      <c r="K439" t="s">
        <v>74</v>
      </c>
      <c r="L439" t="s">
        <v>359</v>
      </c>
      <c r="M439" t="s">
        <v>75</v>
      </c>
      <c r="N439" t="s">
        <v>360</v>
      </c>
      <c r="O439" t="s">
        <v>76</v>
      </c>
      <c r="P439">
        <v>5</v>
      </c>
      <c r="Q439" t="s">
        <v>65</v>
      </c>
      <c r="R439">
        <v>19.623792000000002</v>
      </c>
      <c r="S439">
        <v>85.128632999999994</v>
      </c>
      <c r="T439" t="s">
        <v>58</v>
      </c>
      <c r="U439">
        <v>104</v>
      </c>
      <c r="V439">
        <v>108</v>
      </c>
      <c r="W439">
        <v>-3.7</v>
      </c>
      <c r="X439">
        <v>136</v>
      </c>
      <c r="Y439">
        <v>168</v>
      </c>
      <c r="Z439">
        <v>-19.05</v>
      </c>
      <c r="AA439">
        <v>870</v>
      </c>
      <c r="AB439">
        <v>904</v>
      </c>
      <c r="AC439">
        <v>-3.76</v>
      </c>
      <c r="AD439">
        <v>1154</v>
      </c>
      <c r="AE439">
        <v>1352</v>
      </c>
      <c r="AF439">
        <v>-14.64</v>
      </c>
      <c r="AG439" t="s">
        <v>56</v>
      </c>
      <c r="AH439">
        <v>2014</v>
      </c>
      <c r="AI439" t="s">
        <v>54</v>
      </c>
      <c r="AJ439">
        <v>107</v>
      </c>
      <c r="AK439" t="s">
        <v>368</v>
      </c>
      <c r="AL439" t="s">
        <v>54</v>
      </c>
      <c r="AM439" t="s">
        <v>356</v>
      </c>
      <c r="AN439" t="s">
        <v>362</v>
      </c>
      <c r="AO439" t="s">
        <v>53</v>
      </c>
    </row>
    <row r="440" spans="1:41" x14ac:dyDescent="0.25">
      <c r="A440" t="s">
        <v>41</v>
      </c>
      <c r="B440" t="s">
        <v>42</v>
      </c>
      <c r="C440" t="s">
        <v>43</v>
      </c>
      <c r="D440">
        <v>124018</v>
      </c>
      <c r="E440">
        <v>124018</v>
      </c>
      <c r="F440" t="s">
        <v>371</v>
      </c>
      <c r="G440" t="s">
        <v>352</v>
      </c>
      <c r="H440" t="s">
        <v>46</v>
      </c>
      <c r="I440" t="s">
        <v>60</v>
      </c>
      <c r="J440" t="s">
        <v>61</v>
      </c>
      <c r="K440" t="s">
        <v>74</v>
      </c>
      <c r="L440" t="s">
        <v>359</v>
      </c>
      <c r="M440" t="s">
        <v>99</v>
      </c>
      <c r="N440" t="s">
        <v>354</v>
      </c>
      <c r="O440" t="s">
        <v>76</v>
      </c>
      <c r="P440">
        <v>5</v>
      </c>
      <c r="Q440" t="s">
        <v>65</v>
      </c>
      <c r="R440">
        <v>19.323291999999999</v>
      </c>
      <c r="S440">
        <v>84.868317000000005</v>
      </c>
      <c r="T440" t="s">
        <v>55</v>
      </c>
      <c r="U440">
        <v>44</v>
      </c>
      <c r="V440">
        <v>52</v>
      </c>
      <c r="W440">
        <v>-15.38</v>
      </c>
      <c r="X440">
        <v>76</v>
      </c>
      <c r="Y440">
        <v>104</v>
      </c>
      <c r="Z440">
        <v>-26.92</v>
      </c>
      <c r="AA440">
        <v>287</v>
      </c>
      <c r="AB440">
        <v>304</v>
      </c>
      <c r="AC440">
        <v>-5.59</v>
      </c>
      <c r="AD440">
        <v>535</v>
      </c>
      <c r="AE440">
        <v>752</v>
      </c>
      <c r="AF440">
        <v>-28.86</v>
      </c>
      <c r="AG440" t="s">
        <v>56</v>
      </c>
      <c r="AH440">
        <v>2014</v>
      </c>
      <c r="AI440" t="s">
        <v>54</v>
      </c>
      <c r="AJ440">
        <v>107</v>
      </c>
      <c r="AK440" t="s">
        <v>368</v>
      </c>
      <c r="AL440" t="s">
        <v>112</v>
      </c>
      <c r="AM440" t="s">
        <v>356</v>
      </c>
      <c r="AN440" t="s">
        <v>372</v>
      </c>
      <c r="AO440" t="s">
        <v>53</v>
      </c>
    </row>
    <row r="441" spans="1:41" x14ac:dyDescent="0.25">
      <c r="A441" t="s">
        <v>41</v>
      </c>
      <c r="B441" t="s">
        <v>42</v>
      </c>
      <c r="C441" t="s">
        <v>43</v>
      </c>
      <c r="D441">
        <v>124018</v>
      </c>
      <c r="E441">
        <v>124018</v>
      </c>
      <c r="F441" t="s">
        <v>371</v>
      </c>
      <c r="G441" t="s">
        <v>352</v>
      </c>
      <c r="H441" t="s">
        <v>46</v>
      </c>
      <c r="I441" t="s">
        <v>60</v>
      </c>
      <c r="J441" t="s">
        <v>61</v>
      </c>
      <c r="K441" t="s">
        <v>74</v>
      </c>
      <c r="L441" t="s">
        <v>359</v>
      </c>
      <c r="M441" t="s">
        <v>99</v>
      </c>
      <c r="N441" t="s">
        <v>354</v>
      </c>
      <c r="O441" t="s">
        <v>76</v>
      </c>
      <c r="P441">
        <v>5</v>
      </c>
      <c r="Q441" t="s">
        <v>65</v>
      </c>
      <c r="R441">
        <v>19.323291999999999</v>
      </c>
      <c r="S441">
        <v>84.868317000000005</v>
      </c>
      <c r="T441" t="s">
        <v>57</v>
      </c>
      <c r="U441">
        <v>44</v>
      </c>
      <c r="V441">
        <v>48</v>
      </c>
      <c r="W441">
        <v>-8.33</v>
      </c>
      <c r="X441">
        <v>76</v>
      </c>
      <c r="Y441">
        <v>84</v>
      </c>
      <c r="Z441">
        <v>-9.52</v>
      </c>
      <c r="AA441">
        <v>331</v>
      </c>
      <c r="AB441">
        <v>352</v>
      </c>
      <c r="AC441">
        <v>-5.97</v>
      </c>
      <c r="AD441">
        <v>611</v>
      </c>
      <c r="AE441">
        <v>836</v>
      </c>
      <c r="AF441">
        <v>-26.91</v>
      </c>
      <c r="AG441" t="s">
        <v>56</v>
      </c>
      <c r="AH441">
        <v>2014</v>
      </c>
      <c r="AI441" t="s">
        <v>54</v>
      </c>
      <c r="AJ441">
        <v>107</v>
      </c>
      <c r="AK441" t="s">
        <v>368</v>
      </c>
      <c r="AL441" t="s">
        <v>112</v>
      </c>
      <c r="AM441" t="s">
        <v>356</v>
      </c>
      <c r="AN441" t="s">
        <v>372</v>
      </c>
      <c r="AO441" t="s">
        <v>53</v>
      </c>
    </row>
    <row r="442" spans="1:41" x14ac:dyDescent="0.25">
      <c r="A442" t="s">
        <v>41</v>
      </c>
      <c r="B442" t="s">
        <v>42</v>
      </c>
      <c r="C442" t="s">
        <v>43</v>
      </c>
      <c r="D442">
        <v>124018</v>
      </c>
      <c r="E442">
        <v>124018</v>
      </c>
      <c r="F442" t="s">
        <v>371</v>
      </c>
      <c r="G442" t="s">
        <v>352</v>
      </c>
      <c r="H442" t="s">
        <v>46</v>
      </c>
      <c r="I442" t="s">
        <v>60</v>
      </c>
      <c r="J442" t="s">
        <v>61</v>
      </c>
      <c r="K442" t="s">
        <v>74</v>
      </c>
      <c r="L442" t="s">
        <v>359</v>
      </c>
      <c r="M442" t="s">
        <v>99</v>
      </c>
      <c r="N442" t="s">
        <v>354</v>
      </c>
      <c r="O442" t="s">
        <v>76</v>
      </c>
      <c r="P442">
        <v>5</v>
      </c>
      <c r="Q442" t="s">
        <v>65</v>
      </c>
      <c r="R442">
        <v>19.323291999999999</v>
      </c>
      <c r="S442">
        <v>84.868317000000005</v>
      </c>
      <c r="T442" t="s">
        <v>58</v>
      </c>
      <c r="U442">
        <v>52</v>
      </c>
      <c r="V442">
        <v>51</v>
      </c>
      <c r="W442">
        <v>1.96</v>
      </c>
      <c r="X442">
        <v>68</v>
      </c>
      <c r="Y442">
        <v>79</v>
      </c>
      <c r="Z442">
        <v>-13.92</v>
      </c>
      <c r="AA442">
        <v>383</v>
      </c>
      <c r="AB442">
        <v>403</v>
      </c>
      <c r="AC442">
        <v>-4.96</v>
      </c>
      <c r="AD442">
        <v>679</v>
      </c>
      <c r="AE442">
        <v>915</v>
      </c>
      <c r="AF442">
        <v>-25.79</v>
      </c>
      <c r="AG442" t="s">
        <v>56</v>
      </c>
      <c r="AH442">
        <v>2014</v>
      </c>
      <c r="AI442" t="s">
        <v>54</v>
      </c>
      <c r="AJ442">
        <v>107</v>
      </c>
      <c r="AK442" t="s">
        <v>368</v>
      </c>
      <c r="AL442" t="s">
        <v>112</v>
      </c>
      <c r="AM442" t="s">
        <v>356</v>
      </c>
      <c r="AN442" t="s">
        <v>372</v>
      </c>
      <c r="AO442" t="s">
        <v>53</v>
      </c>
    </row>
    <row r="443" spans="1:41" x14ac:dyDescent="0.25">
      <c r="A443" t="s">
        <v>41</v>
      </c>
      <c r="B443" t="s">
        <v>42</v>
      </c>
      <c r="C443" t="s">
        <v>43</v>
      </c>
      <c r="D443">
        <v>124025</v>
      </c>
      <c r="E443">
        <v>124025</v>
      </c>
      <c r="F443" t="s">
        <v>373</v>
      </c>
      <c r="G443" t="s">
        <v>352</v>
      </c>
      <c r="H443" t="s">
        <v>46</v>
      </c>
      <c r="I443" t="s">
        <v>60</v>
      </c>
      <c r="J443" t="s">
        <v>61</v>
      </c>
      <c r="K443" t="s">
        <v>74</v>
      </c>
      <c r="L443" t="s">
        <v>359</v>
      </c>
      <c r="M443" t="s">
        <v>250</v>
      </c>
      <c r="N443" t="s">
        <v>360</v>
      </c>
      <c r="O443" t="s">
        <v>76</v>
      </c>
      <c r="P443">
        <v>217</v>
      </c>
      <c r="Q443" t="s">
        <v>65</v>
      </c>
      <c r="R443">
        <v>19.467257</v>
      </c>
      <c r="S443">
        <v>84.746735000000001</v>
      </c>
      <c r="T443" t="s">
        <v>55</v>
      </c>
      <c r="U443">
        <v>0</v>
      </c>
      <c r="V443">
        <v>0</v>
      </c>
      <c r="W443" t="s">
        <v>54</v>
      </c>
      <c r="X443">
        <v>0</v>
      </c>
      <c r="Y443">
        <v>0</v>
      </c>
      <c r="Z443" t="s">
        <v>54</v>
      </c>
      <c r="AA443">
        <v>0</v>
      </c>
      <c r="AB443">
        <v>141</v>
      </c>
      <c r="AC443">
        <v>-100</v>
      </c>
      <c r="AD443">
        <v>0</v>
      </c>
      <c r="AE443">
        <v>165</v>
      </c>
      <c r="AF443">
        <v>-100</v>
      </c>
      <c r="AG443" t="s">
        <v>56</v>
      </c>
      <c r="AH443">
        <v>2014</v>
      </c>
      <c r="AI443" t="s">
        <v>54</v>
      </c>
      <c r="AJ443">
        <v>103</v>
      </c>
      <c r="AK443" t="s">
        <v>361</v>
      </c>
      <c r="AL443" t="s">
        <v>54</v>
      </c>
      <c r="AM443" t="s">
        <v>356</v>
      </c>
      <c r="AN443" t="s">
        <v>362</v>
      </c>
      <c r="AO443" t="s">
        <v>53</v>
      </c>
    </row>
    <row r="444" spans="1:41" x14ac:dyDescent="0.25">
      <c r="A444" t="s">
        <v>41</v>
      </c>
      <c r="B444" t="s">
        <v>42</v>
      </c>
      <c r="C444" t="s">
        <v>43</v>
      </c>
      <c r="D444">
        <v>124025</v>
      </c>
      <c r="E444">
        <v>124025</v>
      </c>
      <c r="F444" t="s">
        <v>373</v>
      </c>
      <c r="G444" t="s">
        <v>352</v>
      </c>
      <c r="H444" t="s">
        <v>46</v>
      </c>
      <c r="I444" t="s">
        <v>60</v>
      </c>
      <c r="J444" t="s">
        <v>61</v>
      </c>
      <c r="K444" t="s">
        <v>74</v>
      </c>
      <c r="L444" t="s">
        <v>359</v>
      </c>
      <c r="M444" t="s">
        <v>250</v>
      </c>
      <c r="N444" t="s">
        <v>360</v>
      </c>
      <c r="O444" t="s">
        <v>76</v>
      </c>
      <c r="P444">
        <v>217</v>
      </c>
      <c r="Q444" t="s">
        <v>65</v>
      </c>
      <c r="R444">
        <v>19.467257</v>
      </c>
      <c r="S444">
        <v>84.746735000000001</v>
      </c>
      <c r="T444" t="s">
        <v>57</v>
      </c>
      <c r="U444">
        <v>0</v>
      </c>
      <c r="V444">
        <v>0</v>
      </c>
      <c r="W444" t="s">
        <v>54</v>
      </c>
      <c r="X444">
        <v>0</v>
      </c>
      <c r="Y444">
        <v>0</v>
      </c>
      <c r="Z444" t="s">
        <v>54</v>
      </c>
      <c r="AA444">
        <v>0</v>
      </c>
      <c r="AB444">
        <v>141</v>
      </c>
      <c r="AC444">
        <v>-100</v>
      </c>
      <c r="AD444">
        <v>0</v>
      </c>
      <c r="AE444">
        <v>165</v>
      </c>
      <c r="AF444">
        <v>-100</v>
      </c>
      <c r="AG444" t="s">
        <v>56</v>
      </c>
      <c r="AH444">
        <v>2014</v>
      </c>
      <c r="AI444" t="s">
        <v>54</v>
      </c>
      <c r="AJ444">
        <v>103</v>
      </c>
      <c r="AK444" t="s">
        <v>361</v>
      </c>
      <c r="AL444" t="s">
        <v>54</v>
      </c>
      <c r="AM444" t="s">
        <v>356</v>
      </c>
      <c r="AN444" t="s">
        <v>362</v>
      </c>
      <c r="AO444" t="s">
        <v>53</v>
      </c>
    </row>
    <row r="445" spans="1:41" x14ac:dyDescent="0.25">
      <c r="A445" t="s">
        <v>41</v>
      </c>
      <c r="B445" t="s">
        <v>42</v>
      </c>
      <c r="C445" t="s">
        <v>43</v>
      </c>
      <c r="D445">
        <v>124025</v>
      </c>
      <c r="E445">
        <v>124025</v>
      </c>
      <c r="F445" t="s">
        <v>373</v>
      </c>
      <c r="G445" t="s">
        <v>352</v>
      </c>
      <c r="H445" t="s">
        <v>46</v>
      </c>
      <c r="I445" t="s">
        <v>60</v>
      </c>
      <c r="J445" t="s">
        <v>61</v>
      </c>
      <c r="K445" t="s">
        <v>74</v>
      </c>
      <c r="L445" t="s">
        <v>359</v>
      </c>
      <c r="M445" t="s">
        <v>250</v>
      </c>
      <c r="N445" t="s">
        <v>360</v>
      </c>
      <c r="O445" t="s">
        <v>76</v>
      </c>
      <c r="P445">
        <v>217</v>
      </c>
      <c r="Q445" t="s">
        <v>65</v>
      </c>
      <c r="R445">
        <v>19.467257</v>
      </c>
      <c r="S445">
        <v>84.746735000000001</v>
      </c>
      <c r="T445" t="s">
        <v>58</v>
      </c>
      <c r="U445">
        <v>0</v>
      </c>
      <c r="V445">
        <v>0</v>
      </c>
      <c r="W445" t="s">
        <v>54</v>
      </c>
      <c r="X445">
        <v>0</v>
      </c>
      <c r="Y445">
        <v>0</v>
      </c>
      <c r="Z445" t="s">
        <v>54</v>
      </c>
      <c r="AA445">
        <v>0</v>
      </c>
      <c r="AB445">
        <v>141</v>
      </c>
      <c r="AC445">
        <v>-100</v>
      </c>
      <c r="AD445">
        <v>0</v>
      </c>
      <c r="AE445">
        <v>165</v>
      </c>
      <c r="AF445">
        <v>-100</v>
      </c>
      <c r="AG445" t="s">
        <v>56</v>
      </c>
      <c r="AH445">
        <v>2014</v>
      </c>
      <c r="AI445" t="s">
        <v>54</v>
      </c>
      <c r="AJ445">
        <v>103</v>
      </c>
      <c r="AK445" t="s">
        <v>361</v>
      </c>
      <c r="AL445" t="s">
        <v>54</v>
      </c>
      <c r="AM445" t="s">
        <v>356</v>
      </c>
      <c r="AN445" t="s">
        <v>362</v>
      </c>
      <c r="AO445" t="s">
        <v>53</v>
      </c>
    </row>
    <row r="446" spans="1:41" x14ac:dyDescent="0.25">
      <c r="A446" t="s">
        <v>41</v>
      </c>
      <c r="B446" t="s">
        <v>42</v>
      </c>
      <c r="C446" t="s">
        <v>43</v>
      </c>
      <c r="D446">
        <v>124043</v>
      </c>
      <c r="E446">
        <v>124043</v>
      </c>
      <c r="F446" t="s">
        <v>374</v>
      </c>
      <c r="G446" t="s">
        <v>352</v>
      </c>
      <c r="H446" t="s">
        <v>46</v>
      </c>
      <c r="I446" t="s">
        <v>47</v>
      </c>
      <c r="J446" t="s">
        <v>48</v>
      </c>
      <c r="K446" t="s">
        <v>62</v>
      </c>
      <c r="L446" t="s">
        <v>359</v>
      </c>
      <c r="M446" t="s">
        <v>51</v>
      </c>
      <c r="N446" t="s">
        <v>360</v>
      </c>
      <c r="O446" t="s">
        <v>64</v>
      </c>
      <c r="P446">
        <v>33</v>
      </c>
      <c r="Q446" t="s">
        <v>65</v>
      </c>
      <c r="R446">
        <v>18.784945</v>
      </c>
      <c r="S446">
        <v>84.090611999999993</v>
      </c>
      <c r="T446" t="s">
        <v>55</v>
      </c>
      <c r="U446">
        <v>65</v>
      </c>
      <c r="V446">
        <v>85</v>
      </c>
      <c r="W446">
        <v>-23.53</v>
      </c>
      <c r="X446">
        <v>75</v>
      </c>
      <c r="Y446">
        <v>115</v>
      </c>
      <c r="Z446">
        <v>-34.78</v>
      </c>
      <c r="AA446">
        <v>470</v>
      </c>
      <c r="AB446">
        <v>650</v>
      </c>
      <c r="AC446">
        <v>-27.69</v>
      </c>
      <c r="AD446">
        <v>610</v>
      </c>
      <c r="AE446">
        <v>850</v>
      </c>
      <c r="AF446">
        <v>-28.24</v>
      </c>
      <c r="AG446" t="s">
        <v>56</v>
      </c>
      <c r="AH446">
        <v>2014</v>
      </c>
      <c r="AI446" t="s">
        <v>54</v>
      </c>
      <c r="AJ446">
        <v>103</v>
      </c>
      <c r="AK446" t="s">
        <v>361</v>
      </c>
      <c r="AL446" t="s">
        <v>54</v>
      </c>
      <c r="AM446" t="s">
        <v>356</v>
      </c>
      <c r="AN446" t="s">
        <v>362</v>
      </c>
      <c r="AO446" t="s">
        <v>53</v>
      </c>
    </row>
    <row r="447" spans="1:41" x14ac:dyDescent="0.25">
      <c r="A447" t="s">
        <v>41</v>
      </c>
      <c r="B447" t="s">
        <v>42</v>
      </c>
      <c r="C447" t="s">
        <v>43</v>
      </c>
      <c r="D447">
        <v>124043</v>
      </c>
      <c r="E447">
        <v>124043</v>
      </c>
      <c r="F447" t="s">
        <v>374</v>
      </c>
      <c r="G447" t="s">
        <v>352</v>
      </c>
      <c r="H447" t="s">
        <v>46</v>
      </c>
      <c r="I447" t="s">
        <v>47</v>
      </c>
      <c r="J447" t="s">
        <v>48</v>
      </c>
      <c r="K447" t="s">
        <v>62</v>
      </c>
      <c r="L447" t="s">
        <v>359</v>
      </c>
      <c r="M447" t="s">
        <v>51</v>
      </c>
      <c r="N447" t="s">
        <v>360</v>
      </c>
      <c r="O447" t="s">
        <v>64</v>
      </c>
      <c r="P447">
        <v>33</v>
      </c>
      <c r="Q447" t="s">
        <v>65</v>
      </c>
      <c r="R447">
        <v>18.784945</v>
      </c>
      <c r="S447">
        <v>84.090611999999993</v>
      </c>
      <c r="T447" t="s">
        <v>57</v>
      </c>
      <c r="U447">
        <v>80</v>
      </c>
      <c r="V447">
        <v>90</v>
      </c>
      <c r="W447">
        <v>-11.11</v>
      </c>
      <c r="X447">
        <v>100</v>
      </c>
      <c r="Y447">
        <v>90</v>
      </c>
      <c r="Z447">
        <v>11.11</v>
      </c>
      <c r="AA447">
        <v>550</v>
      </c>
      <c r="AB447">
        <v>740</v>
      </c>
      <c r="AC447">
        <v>-25.68</v>
      </c>
      <c r="AD447">
        <v>710</v>
      </c>
      <c r="AE447">
        <v>940</v>
      </c>
      <c r="AF447">
        <v>-24.47</v>
      </c>
      <c r="AG447" t="s">
        <v>56</v>
      </c>
      <c r="AH447">
        <v>2014</v>
      </c>
      <c r="AI447" t="s">
        <v>54</v>
      </c>
      <c r="AJ447">
        <v>103</v>
      </c>
      <c r="AK447" t="s">
        <v>361</v>
      </c>
      <c r="AL447" t="s">
        <v>54</v>
      </c>
      <c r="AM447" t="s">
        <v>356</v>
      </c>
      <c r="AN447" t="s">
        <v>362</v>
      </c>
      <c r="AO447" t="s">
        <v>53</v>
      </c>
    </row>
    <row r="448" spans="1:41" x14ac:dyDescent="0.25">
      <c r="A448" t="s">
        <v>41</v>
      </c>
      <c r="B448" t="s">
        <v>42</v>
      </c>
      <c r="C448" t="s">
        <v>43</v>
      </c>
      <c r="D448">
        <v>124043</v>
      </c>
      <c r="E448">
        <v>124043</v>
      </c>
      <c r="F448" t="s">
        <v>374</v>
      </c>
      <c r="G448" t="s">
        <v>352</v>
      </c>
      <c r="H448" t="s">
        <v>46</v>
      </c>
      <c r="I448" t="s">
        <v>47</v>
      </c>
      <c r="J448" t="s">
        <v>48</v>
      </c>
      <c r="K448" t="s">
        <v>62</v>
      </c>
      <c r="L448" t="s">
        <v>359</v>
      </c>
      <c r="M448" t="s">
        <v>51</v>
      </c>
      <c r="N448" t="s">
        <v>360</v>
      </c>
      <c r="O448" t="s">
        <v>64</v>
      </c>
      <c r="P448">
        <v>33</v>
      </c>
      <c r="Q448" t="s">
        <v>65</v>
      </c>
      <c r="R448">
        <v>18.784945</v>
      </c>
      <c r="S448">
        <v>84.090611999999993</v>
      </c>
      <c r="T448" t="s">
        <v>58</v>
      </c>
      <c r="U448">
        <v>60</v>
      </c>
      <c r="V448">
        <v>80</v>
      </c>
      <c r="W448">
        <v>-25</v>
      </c>
      <c r="X448">
        <v>100</v>
      </c>
      <c r="Y448">
        <v>155</v>
      </c>
      <c r="Z448">
        <v>-35.479999999999997</v>
      </c>
      <c r="AA448">
        <v>610</v>
      </c>
      <c r="AB448">
        <v>820</v>
      </c>
      <c r="AC448">
        <v>-25.61</v>
      </c>
      <c r="AD448">
        <v>810</v>
      </c>
      <c r="AE448">
        <v>1095</v>
      </c>
      <c r="AF448">
        <v>-26.03</v>
      </c>
      <c r="AG448" t="s">
        <v>56</v>
      </c>
      <c r="AH448">
        <v>2014</v>
      </c>
      <c r="AI448" t="s">
        <v>54</v>
      </c>
      <c r="AJ448">
        <v>103</v>
      </c>
      <c r="AK448" t="s">
        <v>361</v>
      </c>
      <c r="AL448" t="s">
        <v>54</v>
      </c>
      <c r="AM448" t="s">
        <v>356</v>
      </c>
      <c r="AN448" t="s">
        <v>362</v>
      </c>
      <c r="AO448" t="s">
        <v>53</v>
      </c>
    </row>
    <row r="449" spans="1:41" x14ac:dyDescent="0.25">
      <c r="A449" t="s">
        <v>41</v>
      </c>
      <c r="B449" t="s">
        <v>42</v>
      </c>
      <c r="C449" t="s">
        <v>77</v>
      </c>
      <c r="D449">
        <v>124066</v>
      </c>
      <c r="E449">
        <v>124066</v>
      </c>
      <c r="F449" t="s">
        <v>375</v>
      </c>
      <c r="G449" t="s">
        <v>352</v>
      </c>
      <c r="H449" t="s">
        <v>46</v>
      </c>
      <c r="I449" t="s">
        <v>79</v>
      </c>
      <c r="J449" t="s">
        <v>80</v>
      </c>
      <c r="K449" t="s">
        <v>74</v>
      </c>
      <c r="L449" t="s">
        <v>359</v>
      </c>
      <c r="M449" t="s">
        <v>376</v>
      </c>
      <c r="N449" t="s">
        <v>360</v>
      </c>
      <c r="O449" t="s">
        <v>76</v>
      </c>
      <c r="P449">
        <v>6</v>
      </c>
      <c r="Q449" t="s">
        <v>65</v>
      </c>
      <c r="R449">
        <v>21.449120000000001</v>
      </c>
      <c r="S449">
        <v>85.170347000000007</v>
      </c>
      <c r="T449" t="s">
        <v>55</v>
      </c>
      <c r="U449">
        <v>40</v>
      </c>
      <c r="V449">
        <v>30</v>
      </c>
      <c r="W449">
        <v>33.33</v>
      </c>
      <c r="X449">
        <v>266</v>
      </c>
      <c r="Y449">
        <v>190</v>
      </c>
      <c r="Z449">
        <v>40</v>
      </c>
      <c r="AA449">
        <v>210</v>
      </c>
      <c r="AB449">
        <v>184</v>
      </c>
      <c r="AC449">
        <v>14.13</v>
      </c>
      <c r="AD449">
        <v>1562</v>
      </c>
      <c r="AE449">
        <v>1467</v>
      </c>
      <c r="AF449">
        <v>6.48</v>
      </c>
      <c r="AG449" t="s">
        <v>56</v>
      </c>
      <c r="AH449">
        <v>2014</v>
      </c>
      <c r="AI449" t="s">
        <v>54</v>
      </c>
      <c r="AJ449">
        <v>107</v>
      </c>
      <c r="AK449" t="s">
        <v>368</v>
      </c>
      <c r="AL449" t="s">
        <v>54</v>
      </c>
      <c r="AM449" t="s">
        <v>356</v>
      </c>
      <c r="AN449" t="s">
        <v>377</v>
      </c>
      <c r="AO449" t="s">
        <v>53</v>
      </c>
    </row>
    <row r="450" spans="1:41" x14ac:dyDescent="0.25">
      <c r="A450" t="s">
        <v>41</v>
      </c>
      <c r="B450" t="s">
        <v>42</v>
      </c>
      <c r="C450" t="s">
        <v>77</v>
      </c>
      <c r="D450">
        <v>124066</v>
      </c>
      <c r="E450">
        <v>124066</v>
      </c>
      <c r="F450" t="s">
        <v>375</v>
      </c>
      <c r="G450" t="s">
        <v>352</v>
      </c>
      <c r="H450" t="s">
        <v>46</v>
      </c>
      <c r="I450" t="s">
        <v>79</v>
      </c>
      <c r="J450" t="s">
        <v>80</v>
      </c>
      <c r="K450" t="s">
        <v>74</v>
      </c>
      <c r="L450" t="s">
        <v>359</v>
      </c>
      <c r="M450" t="s">
        <v>376</v>
      </c>
      <c r="N450" t="s">
        <v>360</v>
      </c>
      <c r="O450" t="s">
        <v>76</v>
      </c>
      <c r="P450">
        <v>6</v>
      </c>
      <c r="Q450" t="s">
        <v>65</v>
      </c>
      <c r="R450">
        <v>21.449120000000001</v>
      </c>
      <c r="S450">
        <v>85.170347000000007</v>
      </c>
      <c r="T450" t="s">
        <v>57</v>
      </c>
      <c r="U450">
        <v>40</v>
      </c>
      <c r="V450">
        <v>38</v>
      </c>
      <c r="W450">
        <v>5.26</v>
      </c>
      <c r="X450">
        <v>334</v>
      </c>
      <c r="Y450">
        <v>256</v>
      </c>
      <c r="Z450">
        <v>30.47</v>
      </c>
      <c r="AA450">
        <v>250</v>
      </c>
      <c r="AB450">
        <v>222</v>
      </c>
      <c r="AC450">
        <v>12.61</v>
      </c>
      <c r="AD450">
        <v>1896</v>
      </c>
      <c r="AE450">
        <v>1723</v>
      </c>
      <c r="AF450">
        <v>10.039999999999999</v>
      </c>
      <c r="AG450" t="s">
        <v>56</v>
      </c>
      <c r="AH450">
        <v>2014</v>
      </c>
      <c r="AI450" t="s">
        <v>54</v>
      </c>
      <c r="AJ450">
        <v>107</v>
      </c>
      <c r="AK450" t="s">
        <v>368</v>
      </c>
      <c r="AL450" t="s">
        <v>54</v>
      </c>
      <c r="AM450" t="s">
        <v>356</v>
      </c>
      <c r="AN450" t="s">
        <v>377</v>
      </c>
      <c r="AO450" t="s">
        <v>53</v>
      </c>
    </row>
    <row r="451" spans="1:41" x14ac:dyDescent="0.25">
      <c r="A451" t="s">
        <v>41</v>
      </c>
      <c r="B451" t="s">
        <v>42</v>
      </c>
      <c r="C451" t="s">
        <v>77</v>
      </c>
      <c r="D451">
        <v>124066</v>
      </c>
      <c r="E451">
        <v>124066</v>
      </c>
      <c r="F451" t="s">
        <v>375</v>
      </c>
      <c r="G451" t="s">
        <v>352</v>
      </c>
      <c r="H451" t="s">
        <v>46</v>
      </c>
      <c r="I451" t="s">
        <v>79</v>
      </c>
      <c r="J451" t="s">
        <v>80</v>
      </c>
      <c r="K451" t="s">
        <v>74</v>
      </c>
      <c r="L451" t="s">
        <v>359</v>
      </c>
      <c r="M451" t="s">
        <v>376</v>
      </c>
      <c r="N451" t="s">
        <v>360</v>
      </c>
      <c r="O451" t="s">
        <v>76</v>
      </c>
      <c r="P451">
        <v>6</v>
      </c>
      <c r="Q451" t="s">
        <v>65</v>
      </c>
      <c r="R451">
        <v>21.449120000000001</v>
      </c>
      <c r="S451">
        <v>85.170347000000007</v>
      </c>
      <c r="T451" t="s">
        <v>58</v>
      </c>
      <c r="U451">
        <v>30</v>
      </c>
      <c r="V451">
        <v>30</v>
      </c>
      <c r="W451">
        <v>0</v>
      </c>
      <c r="X451">
        <v>342</v>
      </c>
      <c r="Y451">
        <v>312</v>
      </c>
      <c r="Z451">
        <v>9.6199999999999992</v>
      </c>
      <c r="AA451">
        <v>280</v>
      </c>
      <c r="AB451">
        <v>252</v>
      </c>
      <c r="AC451">
        <v>11.11</v>
      </c>
      <c r="AD451">
        <v>2238</v>
      </c>
      <c r="AE451">
        <v>2035</v>
      </c>
      <c r="AF451">
        <v>9.98</v>
      </c>
      <c r="AG451" t="s">
        <v>56</v>
      </c>
      <c r="AH451">
        <v>2014</v>
      </c>
      <c r="AI451" t="s">
        <v>54</v>
      </c>
      <c r="AJ451">
        <v>107</v>
      </c>
      <c r="AK451" t="s">
        <v>368</v>
      </c>
      <c r="AL451" t="s">
        <v>54</v>
      </c>
      <c r="AM451" t="s">
        <v>356</v>
      </c>
      <c r="AN451" t="s">
        <v>377</v>
      </c>
      <c r="AO451" t="s">
        <v>53</v>
      </c>
    </row>
    <row r="452" spans="1:41" x14ac:dyDescent="0.25">
      <c r="A452" t="s">
        <v>41</v>
      </c>
      <c r="B452" t="s">
        <v>42</v>
      </c>
      <c r="C452" t="s">
        <v>142</v>
      </c>
      <c r="D452">
        <v>124302</v>
      </c>
      <c r="E452">
        <v>124302</v>
      </c>
      <c r="F452" t="s">
        <v>378</v>
      </c>
      <c r="G452" t="s">
        <v>352</v>
      </c>
      <c r="H452" t="s">
        <v>46</v>
      </c>
      <c r="I452" t="s">
        <v>144</v>
      </c>
      <c r="J452" t="s">
        <v>145</v>
      </c>
      <c r="K452" t="s">
        <v>74</v>
      </c>
      <c r="L452" t="s">
        <v>359</v>
      </c>
      <c r="M452" t="s">
        <v>321</v>
      </c>
      <c r="N452" t="s">
        <v>360</v>
      </c>
      <c r="O452" t="s">
        <v>76</v>
      </c>
      <c r="P452">
        <v>5</v>
      </c>
      <c r="Q452" t="s">
        <v>65</v>
      </c>
      <c r="R452">
        <v>21.515926303800001</v>
      </c>
      <c r="S452">
        <v>86.893250127200005</v>
      </c>
      <c r="T452" t="s">
        <v>55</v>
      </c>
      <c r="U452">
        <v>0</v>
      </c>
      <c r="V452">
        <v>0</v>
      </c>
      <c r="W452" t="s">
        <v>54</v>
      </c>
      <c r="X452">
        <v>0</v>
      </c>
      <c r="Y452">
        <v>0</v>
      </c>
      <c r="Z452" t="s">
        <v>54</v>
      </c>
      <c r="AA452">
        <v>0</v>
      </c>
      <c r="AB452">
        <v>0</v>
      </c>
      <c r="AC452" t="s">
        <v>54</v>
      </c>
      <c r="AD452">
        <v>0</v>
      </c>
      <c r="AE452">
        <v>0</v>
      </c>
      <c r="AF452" t="s">
        <v>54</v>
      </c>
      <c r="AG452" t="s">
        <v>56</v>
      </c>
      <c r="AH452">
        <v>2014</v>
      </c>
      <c r="AI452" t="s">
        <v>54</v>
      </c>
      <c r="AJ452" t="s">
        <v>54</v>
      </c>
      <c r="AK452" t="s">
        <v>54</v>
      </c>
      <c r="AL452" t="s">
        <v>112</v>
      </c>
      <c r="AM452" t="s">
        <v>54</v>
      </c>
      <c r="AN452" t="s">
        <v>54</v>
      </c>
      <c r="AO452" t="s">
        <v>53</v>
      </c>
    </row>
    <row r="453" spans="1:41" x14ac:dyDescent="0.25">
      <c r="A453" t="s">
        <v>41</v>
      </c>
      <c r="B453" t="s">
        <v>42</v>
      </c>
      <c r="C453" t="s">
        <v>142</v>
      </c>
      <c r="D453">
        <v>124302</v>
      </c>
      <c r="E453">
        <v>124302</v>
      </c>
      <c r="F453" t="s">
        <v>378</v>
      </c>
      <c r="G453" t="s">
        <v>352</v>
      </c>
      <c r="H453" t="s">
        <v>46</v>
      </c>
      <c r="I453" t="s">
        <v>144</v>
      </c>
      <c r="J453" t="s">
        <v>145</v>
      </c>
      <c r="K453" t="s">
        <v>74</v>
      </c>
      <c r="L453" t="s">
        <v>359</v>
      </c>
      <c r="M453" t="s">
        <v>321</v>
      </c>
      <c r="N453" t="s">
        <v>360</v>
      </c>
      <c r="O453" t="s">
        <v>76</v>
      </c>
      <c r="P453">
        <v>5</v>
      </c>
      <c r="Q453" t="s">
        <v>65</v>
      </c>
      <c r="R453">
        <v>21.515926303800001</v>
      </c>
      <c r="S453">
        <v>86.893250127200005</v>
      </c>
      <c r="T453" t="s">
        <v>57</v>
      </c>
      <c r="U453">
        <v>0</v>
      </c>
      <c r="V453">
        <v>0</v>
      </c>
      <c r="W453" t="s">
        <v>54</v>
      </c>
      <c r="X453">
        <v>0</v>
      </c>
      <c r="Y453">
        <v>0</v>
      </c>
      <c r="Z453" t="s">
        <v>54</v>
      </c>
      <c r="AA453">
        <v>0</v>
      </c>
      <c r="AB453">
        <v>0</v>
      </c>
      <c r="AC453" t="s">
        <v>54</v>
      </c>
      <c r="AD453">
        <v>0</v>
      </c>
      <c r="AE453">
        <v>0</v>
      </c>
      <c r="AF453" t="s">
        <v>54</v>
      </c>
      <c r="AG453" t="s">
        <v>56</v>
      </c>
      <c r="AH453">
        <v>2014</v>
      </c>
      <c r="AI453" t="s">
        <v>54</v>
      </c>
      <c r="AJ453" t="s">
        <v>54</v>
      </c>
      <c r="AK453" t="s">
        <v>54</v>
      </c>
      <c r="AL453" t="s">
        <v>112</v>
      </c>
      <c r="AM453" t="s">
        <v>54</v>
      </c>
      <c r="AN453" t="s">
        <v>54</v>
      </c>
      <c r="AO453" t="s">
        <v>53</v>
      </c>
    </row>
    <row r="454" spans="1:41" x14ac:dyDescent="0.25">
      <c r="A454" t="s">
        <v>41</v>
      </c>
      <c r="B454" t="s">
        <v>42</v>
      </c>
      <c r="C454" t="s">
        <v>142</v>
      </c>
      <c r="D454">
        <v>124302</v>
      </c>
      <c r="E454">
        <v>124302</v>
      </c>
      <c r="F454" t="s">
        <v>378</v>
      </c>
      <c r="G454" t="s">
        <v>352</v>
      </c>
      <c r="H454" t="s">
        <v>46</v>
      </c>
      <c r="I454" t="s">
        <v>144</v>
      </c>
      <c r="J454" t="s">
        <v>145</v>
      </c>
      <c r="K454" t="s">
        <v>74</v>
      </c>
      <c r="L454" t="s">
        <v>359</v>
      </c>
      <c r="M454" t="s">
        <v>321</v>
      </c>
      <c r="N454" t="s">
        <v>360</v>
      </c>
      <c r="O454" t="s">
        <v>76</v>
      </c>
      <c r="P454">
        <v>5</v>
      </c>
      <c r="Q454" t="s">
        <v>65</v>
      </c>
      <c r="R454">
        <v>21.515926303800001</v>
      </c>
      <c r="S454">
        <v>86.893250127200005</v>
      </c>
      <c r="T454" t="s">
        <v>58</v>
      </c>
      <c r="U454">
        <v>0</v>
      </c>
      <c r="V454">
        <v>0</v>
      </c>
      <c r="W454" t="s">
        <v>54</v>
      </c>
      <c r="X454">
        <v>0</v>
      </c>
      <c r="Y454">
        <v>0</v>
      </c>
      <c r="Z454" t="s">
        <v>54</v>
      </c>
      <c r="AA454">
        <v>0</v>
      </c>
      <c r="AB454">
        <v>0</v>
      </c>
      <c r="AC454" t="s">
        <v>54</v>
      </c>
      <c r="AD454">
        <v>0</v>
      </c>
      <c r="AE454">
        <v>0</v>
      </c>
      <c r="AF454" t="s">
        <v>54</v>
      </c>
      <c r="AG454" t="s">
        <v>56</v>
      </c>
      <c r="AH454">
        <v>2014</v>
      </c>
      <c r="AI454" t="s">
        <v>54</v>
      </c>
      <c r="AJ454" t="s">
        <v>54</v>
      </c>
      <c r="AK454" t="s">
        <v>54</v>
      </c>
      <c r="AL454" t="s">
        <v>112</v>
      </c>
      <c r="AM454" t="s">
        <v>54</v>
      </c>
      <c r="AN454" t="s">
        <v>54</v>
      </c>
      <c r="AO454" t="s">
        <v>53</v>
      </c>
    </row>
    <row r="455" spans="1:41" x14ac:dyDescent="0.25">
      <c r="A455" t="s">
        <v>41</v>
      </c>
      <c r="B455" t="s">
        <v>42</v>
      </c>
      <c r="C455" t="s">
        <v>169</v>
      </c>
      <c r="D455">
        <v>124305</v>
      </c>
      <c r="E455">
        <v>124305</v>
      </c>
      <c r="F455" t="s">
        <v>379</v>
      </c>
      <c r="G455" t="s">
        <v>352</v>
      </c>
      <c r="H455" t="s">
        <v>46</v>
      </c>
      <c r="I455" t="s">
        <v>171</v>
      </c>
      <c r="J455" t="s">
        <v>172</v>
      </c>
      <c r="K455" t="s">
        <v>52</v>
      </c>
      <c r="L455" t="s">
        <v>359</v>
      </c>
      <c r="M455" t="s">
        <v>266</v>
      </c>
      <c r="N455" t="s">
        <v>360</v>
      </c>
      <c r="O455" t="s">
        <v>76</v>
      </c>
      <c r="P455">
        <v>5</v>
      </c>
      <c r="Q455" t="s">
        <v>380</v>
      </c>
      <c r="R455">
        <v>20.243628000000001</v>
      </c>
      <c r="S455">
        <v>85.768912999999998</v>
      </c>
      <c r="T455" t="s">
        <v>55</v>
      </c>
      <c r="U455">
        <v>152</v>
      </c>
      <c r="V455">
        <v>164</v>
      </c>
      <c r="W455">
        <v>-7.32</v>
      </c>
      <c r="X455">
        <v>88</v>
      </c>
      <c r="Y455">
        <v>112</v>
      </c>
      <c r="Z455">
        <v>-21.43</v>
      </c>
      <c r="AA455">
        <v>995</v>
      </c>
      <c r="AB455">
        <v>916</v>
      </c>
      <c r="AC455">
        <v>8.6199999999999992</v>
      </c>
      <c r="AD455">
        <v>649</v>
      </c>
      <c r="AE455">
        <v>704</v>
      </c>
      <c r="AF455">
        <v>-7.81</v>
      </c>
      <c r="AG455" t="s">
        <v>56</v>
      </c>
      <c r="AH455">
        <v>2014</v>
      </c>
      <c r="AI455" t="s">
        <v>54</v>
      </c>
      <c r="AJ455">
        <v>108</v>
      </c>
      <c r="AK455" t="s">
        <v>381</v>
      </c>
      <c r="AL455" t="s">
        <v>54</v>
      </c>
      <c r="AM455" t="s">
        <v>356</v>
      </c>
      <c r="AN455" t="s">
        <v>382</v>
      </c>
      <c r="AO455" t="s">
        <v>53</v>
      </c>
    </row>
    <row r="456" spans="1:41" x14ac:dyDescent="0.25">
      <c r="A456" t="s">
        <v>41</v>
      </c>
      <c r="B456" t="s">
        <v>42</v>
      </c>
      <c r="C456" t="s">
        <v>169</v>
      </c>
      <c r="D456">
        <v>124305</v>
      </c>
      <c r="E456">
        <v>124305</v>
      </c>
      <c r="F456" t="s">
        <v>379</v>
      </c>
      <c r="G456" t="s">
        <v>352</v>
      </c>
      <c r="H456" t="s">
        <v>46</v>
      </c>
      <c r="I456" t="s">
        <v>171</v>
      </c>
      <c r="J456" t="s">
        <v>172</v>
      </c>
      <c r="K456" t="s">
        <v>52</v>
      </c>
      <c r="L456" t="s">
        <v>359</v>
      </c>
      <c r="M456" t="s">
        <v>266</v>
      </c>
      <c r="N456" t="s">
        <v>360</v>
      </c>
      <c r="O456" t="s">
        <v>76</v>
      </c>
      <c r="P456">
        <v>5</v>
      </c>
      <c r="Q456" t="s">
        <v>380</v>
      </c>
      <c r="R456">
        <v>20.243628000000001</v>
      </c>
      <c r="S456">
        <v>85.768912999999998</v>
      </c>
      <c r="T456" t="s">
        <v>57</v>
      </c>
      <c r="U456">
        <v>179</v>
      </c>
      <c r="V456">
        <v>144</v>
      </c>
      <c r="W456">
        <v>24.31</v>
      </c>
      <c r="X456">
        <v>97</v>
      </c>
      <c r="Y456">
        <v>108</v>
      </c>
      <c r="Z456">
        <v>-10.19</v>
      </c>
      <c r="AA456">
        <v>1174</v>
      </c>
      <c r="AB456">
        <v>1060</v>
      </c>
      <c r="AC456">
        <v>10.75</v>
      </c>
      <c r="AD456">
        <v>746</v>
      </c>
      <c r="AE456">
        <v>812</v>
      </c>
      <c r="AF456">
        <v>-8.1300000000000008</v>
      </c>
      <c r="AG456" t="s">
        <v>56</v>
      </c>
      <c r="AH456">
        <v>2014</v>
      </c>
      <c r="AI456" t="s">
        <v>54</v>
      </c>
      <c r="AJ456">
        <v>108</v>
      </c>
      <c r="AK456" t="s">
        <v>381</v>
      </c>
      <c r="AL456" t="s">
        <v>54</v>
      </c>
      <c r="AM456" t="s">
        <v>356</v>
      </c>
      <c r="AN456" t="s">
        <v>382</v>
      </c>
      <c r="AO456" t="s">
        <v>53</v>
      </c>
    </row>
    <row r="457" spans="1:41" x14ac:dyDescent="0.25">
      <c r="A457" t="s">
        <v>41</v>
      </c>
      <c r="B457" t="s">
        <v>42</v>
      </c>
      <c r="C457" t="s">
        <v>169</v>
      </c>
      <c r="D457">
        <v>124305</v>
      </c>
      <c r="E457">
        <v>124305</v>
      </c>
      <c r="F457" t="s">
        <v>379</v>
      </c>
      <c r="G457" t="s">
        <v>352</v>
      </c>
      <c r="H457" t="s">
        <v>46</v>
      </c>
      <c r="I457" t="s">
        <v>171</v>
      </c>
      <c r="J457" t="s">
        <v>172</v>
      </c>
      <c r="K457" t="s">
        <v>52</v>
      </c>
      <c r="L457" t="s">
        <v>359</v>
      </c>
      <c r="M457" t="s">
        <v>266</v>
      </c>
      <c r="N457" t="s">
        <v>360</v>
      </c>
      <c r="O457" t="s">
        <v>76</v>
      </c>
      <c r="P457">
        <v>5</v>
      </c>
      <c r="Q457" t="s">
        <v>380</v>
      </c>
      <c r="R457">
        <v>20.243628000000001</v>
      </c>
      <c r="S457">
        <v>85.768912999999998</v>
      </c>
      <c r="T457" t="s">
        <v>58</v>
      </c>
      <c r="U457">
        <v>148</v>
      </c>
      <c r="V457">
        <v>156</v>
      </c>
      <c r="W457">
        <v>-5.13</v>
      </c>
      <c r="X457">
        <v>92</v>
      </c>
      <c r="Y457">
        <v>108</v>
      </c>
      <c r="Z457">
        <v>-14.81</v>
      </c>
      <c r="AA457">
        <v>1322</v>
      </c>
      <c r="AB457">
        <v>1216</v>
      </c>
      <c r="AC457">
        <v>8.7200000000000006</v>
      </c>
      <c r="AD457">
        <v>838</v>
      </c>
      <c r="AE457">
        <v>920</v>
      </c>
      <c r="AF457">
        <v>-8.91</v>
      </c>
      <c r="AG457" t="s">
        <v>56</v>
      </c>
      <c r="AH457">
        <v>2014</v>
      </c>
      <c r="AI457" t="s">
        <v>54</v>
      </c>
      <c r="AJ457">
        <v>108</v>
      </c>
      <c r="AK457" t="s">
        <v>381</v>
      </c>
      <c r="AL457" t="s">
        <v>54</v>
      </c>
      <c r="AM457" t="s">
        <v>356</v>
      </c>
      <c r="AN457" t="s">
        <v>382</v>
      </c>
      <c r="AO457" t="s">
        <v>53</v>
      </c>
    </row>
    <row r="458" spans="1:41" x14ac:dyDescent="0.25">
      <c r="A458" t="s">
        <v>41</v>
      </c>
      <c r="B458" t="s">
        <v>42</v>
      </c>
      <c r="C458" t="s">
        <v>105</v>
      </c>
      <c r="D458">
        <v>124306</v>
      </c>
      <c r="E458">
        <v>124306</v>
      </c>
      <c r="F458" t="s">
        <v>383</v>
      </c>
      <c r="G458" t="s">
        <v>352</v>
      </c>
      <c r="H458" t="s">
        <v>46</v>
      </c>
      <c r="I458" t="s">
        <v>107</v>
      </c>
      <c r="J458" t="s">
        <v>108</v>
      </c>
      <c r="K458" t="s">
        <v>74</v>
      </c>
      <c r="L458" t="s">
        <v>359</v>
      </c>
      <c r="M458" t="s">
        <v>117</v>
      </c>
      <c r="N458" t="s">
        <v>360</v>
      </c>
      <c r="O458" t="s">
        <v>76</v>
      </c>
      <c r="P458">
        <v>5</v>
      </c>
      <c r="Q458" t="s">
        <v>118</v>
      </c>
      <c r="R458">
        <v>20.530273999999999</v>
      </c>
      <c r="S458">
        <v>85.948976000000002</v>
      </c>
      <c r="T458" t="s">
        <v>55</v>
      </c>
      <c r="U458">
        <v>40</v>
      </c>
      <c r="V458">
        <v>40</v>
      </c>
      <c r="W458">
        <v>0</v>
      </c>
      <c r="X458">
        <v>260</v>
      </c>
      <c r="Y458">
        <v>300</v>
      </c>
      <c r="Z458">
        <v>-13.33</v>
      </c>
      <c r="AA458">
        <v>255</v>
      </c>
      <c r="AB458">
        <v>254</v>
      </c>
      <c r="AC458">
        <v>0.39</v>
      </c>
      <c r="AD458">
        <v>1685</v>
      </c>
      <c r="AE458">
        <v>1856</v>
      </c>
      <c r="AF458">
        <v>-9.2100000000000009</v>
      </c>
      <c r="AG458" t="s">
        <v>56</v>
      </c>
      <c r="AH458">
        <v>2014</v>
      </c>
      <c r="AI458" t="s">
        <v>54</v>
      </c>
      <c r="AJ458">
        <v>107</v>
      </c>
      <c r="AK458" t="s">
        <v>368</v>
      </c>
      <c r="AL458" t="s">
        <v>54</v>
      </c>
      <c r="AM458" t="s">
        <v>356</v>
      </c>
      <c r="AN458" t="s">
        <v>362</v>
      </c>
      <c r="AO458" t="s">
        <v>53</v>
      </c>
    </row>
    <row r="459" spans="1:41" x14ac:dyDescent="0.25">
      <c r="A459" t="s">
        <v>41</v>
      </c>
      <c r="B459" t="s">
        <v>42</v>
      </c>
      <c r="C459" t="s">
        <v>105</v>
      </c>
      <c r="D459">
        <v>124306</v>
      </c>
      <c r="E459">
        <v>124306</v>
      </c>
      <c r="F459" t="s">
        <v>383</v>
      </c>
      <c r="G459" t="s">
        <v>352</v>
      </c>
      <c r="H459" t="s">
        <v>46</v>
      </c>
      <c r="I459" t="s">
        <v>107</v>
      </c>
      <c r="J459" t="s">
        <v>108</v>
      </c>
      <c r="K459" t="s">
        <v>74</v>
      </c>
      <c r="L459" t="s">
        <v>359</v>
      </c>
      <c r="M459" t="s">
        <v>117</v>
      </c>
      <c r="N459" t="s">
        <v>360</v>
      </c>
      <c r="O459" t="s">
        <v>76</v>
      </c>
      <c r="P459">
        <v>5</v>
      </c>
      <c r="Q459" t="s">
        <v>118</v>
      </c>
      <c r="R459">
        <v>20.530273999999999</v>
      </c>
      <c r="S459">
        <v>85.948976000000002</v>
      </c>
      <c r="T459" t="s">
        <v>57</v>
      </c>
      <c r="U459">
        <v>45</v>
      </c>
      <c r="V459">
        <v>45</v>
      </c>
      <c r="W459">
        <v>0</v>
      </c>
      <c r="X459">
        <v>255</v>
      </c>
      <c r="Y459">
        <v>275</v>
      </c>
      <c r="Z459">
        <v>-7.27</v>
      </c>
      <c r="AA459">
        <v>300</v>
      </c>
      <c r="AB459">
        <v>299</v>
      </c>
      <c r="AC459">
        <v>0.33</v>
      </c>
      <c r="AD459">
        <v>1940</v>
      </c>
      <c r="AE459">
        <v>2131</v>
      </c>
      <c r="AF459">
        <v>-8.9600000000000009</v>
      </c>
      <c r="AG459" t="s">
        <v>56</v>
      </c>
      <c r="AH459">
        <v>2014</v>
      </c>
      <c r="AI459" t="s">
        <v>54</v>
      </c>
      <c r="AJ459">
        <v>107</v>
      </c>
      <c r="AK459" t="s">
        <v>368</v>
      </c>
      <c r="AL459" t="s">
        <v>54</v>
      </c>
      <c r="AM459" t="s">
        <v>356</v>
      </c>
      <c r="AN459" t="s">
        <v>362</v>
      </c>
      <c r="AO459" t="s">
        <v>53</v>
      </c>
    </row>
    <row r="460" spans="1:41" x14ac:dyDescent="0.25">
      <c r="A460" t="s">
        <v>41</v>
      </c>
      <c r="B460" t="s">
        <v>42</v>
      </c>
      <c r="C460" t="s">
        <v>105</v>
      </c>
      <c r="D460">
        <v>124306</v>
      </c>
      <c r="E460">
        <v>124306</v>
      </c>
      <c r="F460" t="s">
        <v>383</v>
      </c>
      <c r="G460" t="s">
        <v>352</v>
      </c>
      <c r="H460" t="s">
        <v>46</v>
      </c>
      <c r="I460" t="s">
        <v>107</v>
      </c>
      <c r="J460" t="s">
        <v>108</v>
      </c>
      <c r="K460" t="s">
        <v>74</v>
      </c>
      <c r="L460" t="s">
        <v>359</v>
      </c>
      <c r="M460" t="s">
        <v>117</v>
      </c>
      <c r="N460" t="s">
        <v>360</v>
      </c>
      <c r="O460" t="s">
        <v>76</v>
      </c>
      <c r="P460">
        <v>5</v>
      </c>
      <c r="Q460" t="s">
        <v>118</v>
      </c>
      <c r="R460">
        <v>20.530273999999999</v>
      </c>
      <c r="S460">
        <v>85.948976000000002</v>
      </c>
      <c r="T460" t="s">
        <v>58</v>
      </c>
      <c r="U460">
        <v>45</v>
      </c>
      <c r="V460">
        <v>45</v>
      </c>
      <c r="W460">
        <v>0</v>
      </c>
      <c r="X460">
        <v>255</v>
      </c>
      <c r="Y460">
        <v>295</v>
      </c>
      <c r="Z460">
        <v>-13.56</v>
      </c>
      <c r="AA460">
        <v>345</v>
      </c>
      <c r="AB460">
        <v>344</v>
      </c>
      <c r="AC460">
        <v>0.28999999999999998</v>
      </c>
      <c r="AD460">
        <v>2195</v>
      </c>
      <c r="AE460">
        <v>2426</v>
      </c>
      <c r="AF460">
        <v>-9.52</v>
      </c>
      <c r="AG460" t="s">
        <v>56</v>
      </c>
      <c r="AH460">
        <v>2014</v>
      </c>
      <c r="AI460" t="s">
        <v>54</v>
      </c>
      <c r="AJ460">
        <v>107</v>
      </c>
      <c r="AK460" t="s">
        <v>368</v>
      </c>
      <c r="AL460" t="s">
        <v>54</v>
      </c>
      <c r="AM460" t="s">
        <v>356</v>
      </c>
      <c r="AN460" t="s">
        <v>362</v>
      </c>
      <c r="AO460" t="s">
        <v>53</v>
      </c>
    </row>
    <row r="461" spans="1:41" x14ac:dyDescent="0.25">
      <c r="A461" t="s">
        <v>41</v>
      </c>
      <c r="B461" t="s">
        <v>42</v>
      </c>
      <c r="C461" t="s">
        <v>169</v>
      </c>
      <c r="D461">
        <v>124310</v>
      </c>
      <c r="E461">
        <v>124310</v>
      </c>
      <c r="F461" t="s">
        <v>384</v>
      </c>
      <c r="G461" t="s">
        <v>352</v>
      </c>
      <c r="H461" t="s">
        <v>46</v>
      </c>
      <c r="I461" t="s">
        <v>171</v>
      </c>
      <c r="J461" t="s">
        <v>172</v>
      </c>
      <c r="K461" t="s">
        <v>52</v>
      </c>
      <c r="L461" t="s">
        <v>359</v>
      </c>
      <c r="M461" t="s">
        <v>385</v>
      </c>
      <c r="N461" t="s">
        <v>360</v>
      </c>
      <c r="O461" t="s">
        <v>76</v>
      </c>
      <c r="P461">
        <v>203</v>
      </c>
      <c r="Q461" t="s">
        <v>65</v>
      </c>
      <c r="R461">
        <v>20.274875999999999</v>
      </c>
      <c r="S461">
        <v>85.851555000000005</v>
      </c>
      <c r="T461" t="s">
        <v>55</v>
      </c>
      <c r="U461">
        <v>274.5</v>
      </c>
      <c r="V461">
        <v>256.5</v>
      </c>
      <c r="W461">
        <v>7.02</v>
      </c>
      <c r="X461">
        <v>143.5</v>
      </c>
      <c r="Y461">
        <v>139.5</v>
      </c>
      <c r="Z461">
        <v>2.87</v>
      </c>
      <c r="AA461">
        <v>1701</v>
      </c>
      <c r="AB461">
        <v>1651.5</v>
      </c>
      <c r="AC461">
        <v>3</v>
      </c>
      <c r="AD461">
        <v>899</v>
      </c>
      <c r="AE461">
        <v>904.5</v>
      </c>
      <c r="AF461">
        <v>-0.61</v>
      </c>
      <c r="AG461" t="s">
        <v>56</v>
      </c>
      <c r="AH461">
        <v>2014</v>
      </c>
      <c r="AI461" t="s">
        <v>54</v>
      </c>
      <c r="AJ461">
        <v>108</v>
      </c>
      <c r="AK461" t="s">
        <v>381</v>
      </c>
      <c r="AL461" t="s">
        <v>54</v>
      </c>
      <c r="AM461" t="s">
        <v>356</v>
      </c>
      <c r="AN461" t="s">
        <v>382</v>
      </c>
      <c r="AO461" t="s">
        <v>53</v>
      </c>
    </row>
    <row r="462" spans="1:41" x14ac:dyDescent="0.25">
      <c r="A462" t="s">
        <v>41</v>
      </c>
      <c r="B462" t="s">
        <v>42</v>
      </c>
      <c r="C462" t="s">
        <v>169</v>
      </c>
      <c r="D462">
        <v>124310</v>
      </c>
      <c r="E462">
        <v>124310</v>
      </c>
      <c r="F462" t="s">
        <v>384</v>
      </c>
      <c r="G462" t="s">
        <v>352</v>
      </c>
      <c r="H462" t="s">
        <v>46</v>
      </c>
      <c r="I462" t="s">
        <v>171</v>
      </c>
      <c r="J462" t="s">
        <v>172</v>
      </c>
      <c r="K462" t="s">
        <v>52</v>
      </c>
      <c r="L462" t="s">
        <v>359</v>
      </c>
      <c r="M462" t="s">
        <v>385</v>
      </c>
      <c r="N462" t="s">
        <v>360</v>
      </c>
      <c r="O462" t="s">
        <v>76</v>
      </c>
      <c r="P462">
        <v>203</v>
      </c>
      <c r="Q462" t="s">
        <v>65</v>
      </c>
      <c r="R462">
        <v>20.274875999999999</v>
      </c>
      <c r="S462">
        <v>85.851555000000005</v>
      </c>
      <c r="T462" t="s">
        <v>57</v>
      </c>
      <c r="U462">
        <v>271</v>
      </c>
      <c r="V462">
        <v>277.5</v>
      </c>
      <c r="W462">
        <v>-2.34</v>
      </c>
      <c r="X462">
        <v>154</v>
      </c>
      <c r="Y462">
        <v>132.5</v>
      </c>
      <c r="Z462">
        <v>16.23</v>
      </c>
      <c r="AA462">
        <v>1972</v>
      </c>
      <c r="AB462">
        <v>1929</v>
      </c>
      <c r="AC462">
        <v>2.23</v>
      </c>
      <c r="AD462">
        <v>1053</v>
      </c>
      <c r="AE462">
        <v>1037</v>
      </c>
      <c r="AF462">
        <v>1.54</v>
      </c>
      <c r="AG462" t="s">
        <v>56</v>
      </c>
      <c r="AH462">
        <v>2014</v>
      </c>
      <c r="AI462" t="s">
        <v>54</v>
      </c>
      <c r="AJ462">
        <v>108</v>
      </c>
      <c r="AK462" t="s">
        <v>381</v>
      </c>
      <c r="AL462" t="s">
        <v>54</v>
      </c>
      <c r="AM462" t="s">
        <v>356</v>
      </c>
      <c r="AN462" t="s">
        <v>382</v>
      </c>
      <c r="AO462" t="s">
        <v>53</v>
      </c>
    </row>
    <row r="463" spans="1:41" x14ac:dyDescent="0.25">
      <c r="A463" t="s">
        <v>41</v>
      </c>
      <c r="B463" t="s">
        <v>42</v>
      </c>
      <c r="C463" t="s">
        <v>169</v>
      </c>
      <c r="D463">
        <v>124310</v>
      </c>
      <c r="E463">
        <v>124310</v>
      </c>
      <c r="F463" t="s">
        <v>384</v>
      </c>
      <c r="G463" t="s">
        <v>352</v>
      </c>
      <c r="H463" t="s">
        <v>46</v>
      </c>
      <c r="I463" t="s">
        <v>171</v>
      </c>
      <c r="J463" t="s">
        <v>172</v>
      </c>
      <c r="K463" t="s">
        <v>52</v>
      </c>
      <c r="L463" t="s">
        <v>359</v>
      </c>
      <c r="M463" t="s">
        <v>385</v>
      </c>
      <c r="N463" t="s">
        <v>360</v>
      </c>
      <c r="O463" t="s">
        <v>76</v>
      </c>
      <c r="P463">
        <v>203</v>
      </c>
      <c r="Q463" t="s">
        <v>65</v>
      </c>
      <c r="R463">
        <v>20.274875999999999</v>
      </c>
      <c r="S463">
        <v>85.851555000000005</v>
      </c>
      <c r="T463" t="s">
        <v>58</v>
      </c>
      <c r="U463">
        <v>279</v>
      </c>
      <c r="V463">
        <v>256</v>
      </c>
      <c r="W463">
        <v>8.98</v>
      </c>
      <c r="X463">
        <v>139</v>
      </c>
      <c r="Y463">
        <v>152</v>
      </c>
      <c r="Z463">
        <v>-8.5500000000000007</v>
      </c>
      <c r="AA463">
        <v>2251</v>
      </c>
      <c r="AB463">
        <v>2185</v>
      </c>
      <c r="AC463">
        <v>3.02</v>
      </c>
      <c r="AD463">
        <v>1192</v>
      </c>
      <c r="AE463">
        <v>1189</v>
      </c>
      <c r="AF463">
        <v>0.25</v>
      </c>
      <c r="AG463" t="s">
        <v>56</v>
      </c>
      <c r="AH463">
        <v>2014</v>
      </c>
      <c r="AI463" t="s">
        <v>54</v>
      </c>
      <c r="AJ463">
        <v>108</v>
      </c>
      <c r="AK463" t="s">
        <v>381</v>
      </c>
      <c r="AL463" t="s">
        <v>54</v>
      </c>
      <c r="AM463" t="s">
        <v>356</v>
      </c>
      <c r="AN463" t="s">
        <v>382</v>
      </c>
      <c r="AO463" t="s">
        <v>53</v>
      </c>
    </row>
    <row r="464" spans="1:41" x14ac:dyDescent="0.25">
      <c r="A464" t="s">
        <v>41</v>
      </c>
      <c r="B464" t="s">
        <v>42</v>
      </c>
      <c r="C464" t="s">
        <v>77</v>
      </c>
      <c r="D464">
        <v>124314</v>
      </c>
      <c r="E464">
        <v>124314</v>
      </c>
      <c r="F464" t="s">
        <v>386</v>
      </c>
      <c r="G464" t="s">
        <v>352</v>
      </c>
      <c r="H464" t="s">
        <v>46</v>
      </c>
      <c r="I464" t="s">
        <v>79</v>
      </c>
      <c r="J464" t="s">
        <v>80</v>
      </c>
      <c r="K464" t="s">
        <v>74</v>
      </c>
      <c r="L464" t="s">
        <v>353</v>
      </c>
      <c r="M464" t="s">
        <v>387</v>
      </c>
      <c r="N464" t="s">
        <v>354</v>
      </c>
      <c r="O464" t="s">
        <v>76</v>
      </c>
      <c r="P464">
        <v>42</v>
      </c>
      <c r="Q464" t="s">
        <v>65</v>
      </c>
      <c r="R464">
        <v>20.842676000000001</v>
      </c>
      <c r="S464">
        <v>85.135840999999999</v>
      </c>
      <c r="T464" t="s">
        <v>55</v>
      </c>
      <c r="U464">
        <v>25</v>
      </c>
      <c r="V464">
        <v>40</v>
      </c>
      <c r="W464">
        <v>-37.5</v>
      </c>
      <c r="X464">
        <v>45</v>
      </c>
      <c r="Y464">
        <v>72</v>
      </c>
      <c r="Z464">
        <v>-37.5</v>
      </c>
      <c r="AA464">
        <v>175</v>
      </c>
      <c r="AB464">
        <v>195</v>
      </c>
      <c r="AC464">
        <v>-10.26</v>
      </c>
      <c r="AD464">
        <v>537</v>
      </c>
      <c r="AE464">
        <v>463</v>
      </c>
      <c r="AF464">
        <v>15.98</v>
      </c>
      <c r="AG464" t="s">
        <v>56</v>
      </c>
      <c r="AH464">
        <v>2014</v>
      </c>
      <c r="AI464" t="s">
        <v>54</v>
      </c>
      <c r="AJ464">
        <v>103</v>
      </c>
      <c r="AK464" t="s">
        <v>361</v>
      </c>
      <c r="AL464" t="s">
        <v>54</v>
      </c>
      <c r="AM464" t="s">
        <v>356</v>
      </c>
      <c r="AN464" t="s">
        <v>362</v>
      </c>
      <c r="AO464" t="s">
        <v>53</v>
      </c>
    </row>
    <row r="465" spans="1:41" x14ac:dyDescent="0.25">
      <c r="A465" t="s">
        <v>41</v>
      </c>
      <c r="B465" t="s">
        <v>42</v>
      </c>
      <c r="C465" t="s">
        <v>77</v>
      </c>
      <c r="D465">
        <v>124314</v>
      </c>
      <c r="E465">
        <v>124314</v>
      </c>
      <c r="F465" t="s">
        <v>386</v>
      </c>
      <c r="G465" t="s">
        <v>352</v>
      </c>
      <c r="H465" t="s">
        <v>46</v>
      </c>
      <c r="I465" t="s">
        <v>79</v>
      </c>
      <c r="J465" t="s">
        <v>80</v>
      </c>
      <c r="K465" t="s">
        <v>74</v>
      </c>
      <c r="L465" t="s">
        <v>353</v>
      </c>
      <c r="M465" t="s">
        <v>387</v>
      </c>
      <c r="N465" t="s">
        <v>354</v>
      </c>
      <c r="O465" t="s">
        <v>76</v>
      </c>
      <c r="P465">
        <v>42</v>
      </c>
      <c r="Q465" t="s">
        <v>65</v>
      </c>
      <c r="R465">
        <v>20.842676000000001</v>
      </c>
      <c r="S465">
        <v>85.135840999999999</v>
      </c>
      <c r="T465" t="s">
        <v>57</v>
      </c>
      <c r="U465">
        <v>30</v>
      </c>
      <c r="V465">
        <v>30</v>
      </c>
      <c r="W465">
        <v>0</v>
      </c>
      <c r="X465">
        <v>82</v>
      </c>
      <c r="Y465">
        <v>54</v>
      </c>
      <c r="Z465">
        <v>51.85</v>
      </c>
      <c r="AA465">
        <v>205</v>
      </c>
      <c r="AB465">
        <v>225</v>
      </c>
      <c r="AC465">
        <v>-8.89</v>
      </c>
      <c r="AD465">
        <v>619</v>
      </c>
      <c r="AE465">
        <v>517</v>
      </c>
      <c r="AF465">
        <v>19.73</v>
      </c>
      <c r="AG465" t="s">
        <v>56</v>
      </c>
      <c r="AH465">
        <v>2014</v>
      </c>
      <c r="AI465" t="s">
        <v>54</v>
      </c>
      <c r="AJ465">
        <v>103</v>
      </c>
      <c r="AK465" t="s">
        <v>361</v>
      </c>
      <c r="AL465" t="s">
        <v>54</v>
      </c>
      <c r="AM465" t="s">
        <v>356</v>
      </c>
      <c r="AN465" t="s">
        <v>362</v>
      </c>
      <c r="AO465" t="s">
        <v>53</v>
      </c>
    </row>
    <row r="466" spans="1:41" x14ac:dyDescent="0.25">
      <c r="A466" t="s">
        <v>41</v>
      </c>
      <c r="B466" t="s">
        <v>42</v>
      </c>
      <c r="C466" t="s">
        <v>77</v>
      </c>
      <c r="D466">
        <v>124314</v>
      </c>
      <c r="E466">
        <v>124314</v>
      </c>
      <c r="F466" t="s">
        <v>386</v>
      </c>
      <c r="G466" t="s">
        <v>352</v>
      </c>
      <c r="H466" t="s">
        <v>46</v>
      </c>
      <c r="I466" t="s">
        <v>79</v>
      </c>
      <c r="J466" t="s">
        <v>80</v>
      </c>
      <c r="K466" t="s">
        <v>74</v>
      </c>
      <c r="L466" t="s">
        <v>353</v>
      </c>
      <c r="M466" t="s">
        <v>387</v>
      </c>
      <c r="N466" t="s">
        <v>354</v>
      </c>
      <c r="O466" t="s">
        <v>76</v>
      </c>
      <c r="P466">
        <v>42</v>
      </c>
      <c r="Q466" t="s">
        <v>65</v>
      </c>
      <c r="R466">
        <v>20.842676000000001</v>
      </c>
      <c r="S466">
        <v>85.135840999999999</v>
      </c>
      <c r="T466" t="s">
        <v>58</v>
      </c>
      <c r="U466">
        <v>20</v>
      </c>
      <c r="V466">
        <v>35</v>
      </c>
      <c r="W466">
        <v>-42.86</v>
      </c>
      <c r="X466">
        <v>78</v>
      </c>
      <c r="Y466">
        <v>77</v>
      </c>
      <c r="Z466">
        <v>1.3</v>
      </c>
      <c r="AA466">
        <v>225</v>
      </c>
      <c r="AB466">
        <v>260</v>
      </c>
      <c r="AC466">
        <v>-13.46</v>
      </c>
      <c r="AD466">
        <v>697</v>
      </c>
      <c r="AE466">
        <v>594</v>
      </c>
      <c r="AF466">
        <v>17.34</v>
      </c>
      <c r="AG466" t="s">
        <v>56</v>
      </c>
      <c r="AH466">
        <v>2014</v>
      </c>
      <c r="AI466" t="s">
        <v>54</v>
      </c>
      <c r="AJ466">
        <v>103</v>
      </c>
      <c r="AK466" t="s">
        <v>361</v>
      </c>
      <c r="AL466" t="s">
        <v>54</v>
      </c>
      <c r="AM466" t="s">
        <v>356</v>
      </c>
      <c r="AN466" t="s">
        <v>362</v>
      </c>
      <c r="AO466" t="s">
        <v>53</v>
      </c>
    </row>
    <row r="467" spans="1:41" x14ac:dyDescent="0.25">
      <c r="A467" t="s">
        <v>41</v>
      </c>
      <c r="B467" t="s">
        <v>42</v>
      </c>
      <c r="C467" t="s">
        <v>90</v>
      </c>
      <c r="D467">
        <v>124315</v>
      </c>
      <c r="E467">
        <v>124315</v>
      </c>
      <c r="F467" t="s">
        <v>388</v>
      </c>
      <c r="G467" t="s">
        <v>352</v>
      </c>
      <c r="H467" t="s">
        <v>46</v>
      </c>
      <c r="I467" t="s">
        <v>92</v>
      </c>
      <c r="J467" t="s">
        <v>93</v>
      </c>
      <c r="K467" t="s">
        <v>49</v>
      </c>
      <c r="L467" t="s">
        <v>359</v>
      </c>
      <c r="M467" t="s">
        <v>307</v>
      </c>
      <c r="N467" t="s">
        <v>360</v>
      </c>
      <c r="O467" t="s">
        <v>53</v>
      </c>
      <c r="P467" t="s">
        <v>53</v>
      </c>
      <c r="Q467" t="s">
        <v>65</v>
      </c>
      <c r="R467">
        <v>20.940003999999998</v>
      </c>
      <c r="S467">
        <v>86.150458999999998</v>
      </c>
      <c r="T467" t="s">
        <v>55</v>
      </c>
      <c r="U467">
        <v>0</v>
      </c>
      <c r="V467">
        <v>108</v>
      </c>
      <c r="W467">
        <v>-100</v>
      </c>
      <c r="X467">
        <v>0</v>
      </c>
      <c r="Y467">
        <v>0</v>
      </c>
      <c r="Z467" t="s">
        <v>54</v>
      </c>
      <c r="AA467">
        <v>96</v>
      </c>
      <c r="AB467">
        <v>660</v>
      </c>
      <c r="AC467">
        <v>-85.45</v>
      </c>
      <c r="AD467">
        <v>0</v>
      </c>
      <c r="AE467">
        <v>0</v>
      </c>
      <c r="AF467" t="s">
        <v>54</v>
      </c>
      <c r="AG467" t="s">
        <v>56</v>
      </c>
      <c r="AH467">
        <v>2014</v>
      </c>
      <c r="AI467" t="s">
        <v>54</v>
      </c>
      <c r="AJ467">
        <v>108</v>
      </c>
      <c r="AK467" t="s">
        <v>381</v>
      </c>
      <c r="AL467" t="s">
        <v>54</v>
      </c>
      <c r="AM467" t="s">
        <v>356</v>
      </c>
      <c r="AN467" t="s">
        <v>382</v>
      </c>
      <c r="AO467" t="s">
        <v>53</v>
      </c>
    </row>
    <row r="468" spans="1:41" x14ac:dyDescent="0.25">
      <c r="A468" t="s">
        <v>41</v>
      </c>
      <c r="B468" t="s">
        <v>42</v>
      </c>
      <c r="C468" t="s">
        <v>90</v>
      </c>
      <c r="D468">
        <v>124315</v>
      </c>
      <c r="E468">
        <v>124315</v>
      </c>
      <c r="F468" t="s">
        <v>388</v>
      </c>
      <c r="G468" t="s">
        <v>352</v>
      </c>
      <c r="H468" t="s">
        <v>46</v>
      </c>
      <c r="I468" t="s">
        <v>92</v>
      </c>
      <c r="J468" t="s">
        <v>93</v>
      </c>
      <c r="K468" t="s">
        <v>49</v>
      </c>
      <c r="L468" t="s">
        <v>359</v>
      </c>
      <c r="M468" t="s">
        <v>307</v>
      </c>
      <c r="N468" t="s">
        <v>360</v>
      </c>
      <c r="O468" t="s">
        <v>53</v>
      </c>
      <c r="P468" t="s">
        <v>53</v>
      </c>
      <c r="Q468" t="s">
        <v>65</v>
      </c>
      <c r="R468">
        <v>20.940003999999998</v>
      </c>
      <c r="S468">
        <v>86.150458999999998</v>
      </c>
      <c r="T468" t="s">
        <v>57</v>
      </c>
      <c r="U468">
        <v>0</v>
      </c>
      <c r="V468">
        <v>84</v>
      </c>
      <c r="W468">
        <v>-100</v>
      </c>
      <c r="X468">
        <v>0</v>
      </c>
      <c r="Y468">
        <v>0</v>
      </c>
      <c r="Z468" t="s">
        <v>54</v>
      </c>
      <c r="AA468">
        <v>96</v>
      </c>
      <c r="AB468">
        <v>744</v>
      </c>
      <c r="AC468">
        <v>-87.1</v>
      </c>
      <c r="AD468">
        <v>0</v>
      </c>
      <c r="AE468">
        <v>0</v>
      </c>
      <c r="AF468" t="s">
        <v>54</v>
      </c>
      <c r="AG468" t="s">
        <v>56</v>
      </c>
      <c r="AH468">
        <v>2014</v>
      </c>
      <c r="AI468" t="s">
        <v>54</v>
      </c>
      <c r="AJ468">
        <v>108</v>
      </c>
      <c r="AK468" t="s">
        <v>381</v>
      </c>
      <c r="AL468" t="s">
        <v>54</v>
      </c>
      <c r="AM468" t="s">
        <v>356</v>
      </c>
      <c r="AN468" t="s">
        <v>382</v>
      </c>
      <c r="AO468" t="s">
        <v>53</v>
      </c>
    </row>
    <row r="469" spans="1:41" x14ac:dyDescent="0.25">
      <c r="A469" t="s">
        <v>41</v>
      </c>
      <c r="B469" t="s">
        <v>42</v>
      </c>
      <c r="C469" t="s">
        <v>90</v>
      </c>
      <c r="D469">
        <v>124315</v>
      </c>
      <c r="E469">
        <v>124315</v>
      </c>
      <c r="F469" t="s">
        <v>388</v>
      </c>
      <c r="G469" t="s">
        <v>352</v>
      </c>
      <c r="H469" t="s">
        <v>46</v>
      </c>
      <c r="I469" t="s">
        <v>92</v>
      </c>
      <c r="J469" t="s">
        <v>93</v>
      </c>
      <c r="K469" t="s">
        <v>49</v>
      </c>
      <c r="L469" t="s">
        <v>359</v>
      </c>
      <c r="M469" t="s">
        <v>307</v>
      </c>
      <c r="N469" t="s">
        <v>360</v>
      </c>
      <c r="O469" t="s">
        <v>53</v>
      </c>
      <c r="P469" t="s">
        <v>53</v>
      </c>
      <c r="Q469" t="s">
        <v>65</v>
      </c>
      <c r="R469">
        <v>20.940003999999998</v>
      </c>
      <c r="S469">
        <v>86.150458999999998</v>
      </c>
      <c r="T469" t="s">
        <v>58</v>
      </c>
      <c r="U469">
        <v>0</v>
      </c>
      <c r="V469">
        <v>32</v>
      </c>
      <c r="W469">
        <v>-100</v>
      </c>
      <c r="X469">
        <v>0</v>
      </c>
      <c r="Y469">
        <v>0</v>
      </c>
      <c r="Z469" t="s">
        <v>54</v>
      </c>
      <c r="AA469">
        <v>96</v>
      </c>
      <c r="AB469">
        <v>776</v>
      </c>
      <c r="AC469">
        <v>-87.63</v>
      </c>
      <c r="AD469">
        <v>0</v>
      </c>
      <c r="AE469">
        <v>0</v>
      </c>
      <c r="AF469" t="s">
        <v>54</v>
      </c>
      <c r="AG469" t="s">
        <v>56</v>
      </c>
      <c r="AH469">
        <v>2014</v>
      </c>
      <c r="AI469" t="s">
        <v>54</v>
      </c>
      <c r="AJ469">
        <v>108</v>
      </c>
      <c r="AK469" t="s">
        <v>381</v>
      </c>
      <c r="AL469" t="s">
        <v>54</v>
      </c>
      <c r="AM469" t="s">
        <v>356</v>
      </c>
      <c r="AN469" t="s">
        <v>382</v>
      </c>
      <c r="AO469" t="s">
        <v>53</v>
      </c>
    </row>
    <row r="470" spans="1:41" x14ac:dyDescent="0.25">
      <c r="A470" t="s">
        <v>41</v>
      </c>
      <c r="B470" t="s">
        <v>42</v>
      </c>
      <c r="C470" t="s">
        <v>156</v>
      </c>
      <c r="D470">
        <v>124317</v>
      </c>
      <c r="E470">
        <v>124317</v>
      </c>
      <c r="F470" t="s">
        <v>389</v>
      </c>
      <c r="G470" t="s">
        <v>352</v>
      </c>
      <c r="H470" t="s">
        <v>46</v>
      </c>
      <c r="I470" t="s">
        <v>158</v>
      </c>
      <c r="J470" t="s">
        <v>159</v>
      </c>
      <c r="K470" t="s">
        <v>49</v>
      </c>
      <c r="L470" t="s">
        <v>353</v>
      </c>
      <c r="M470" t="s">
        <v>160</v>
      </c>
      <c r="N470" t="s">
        <v>354</v>
      </c>
      <c r="O470" t="s">
        <v>53</v>
      </c>
      <c r="P470" t="s">
        <v>53</v>
      </c>
      <c r="Q470" t="s">
        <v>54</v>
      </c>
      <c r="R470">
        <v>20.510619999999999</v>
      </c>
      <c r="S470">
        <v>86.405456999999998</v>
      </c>
      <c r="T470" t="s">
        <v>55</v>
      </c>
      <c r="U470">
        <v>60</v>
      </c>
      <c r="V470">
        <v>73</v>
      </c>
      <c r="W470">
        <v>-17.809999999999999</v>
      </c>
      <c r="X470">
        <v>52</v>
      </c>
      <c r="Y470">
        <v>49</v>
      </c>
      <c r="Z470">
        <v>6.12</v>
      </c>
      <c r="AA470">
        <v>418.5</v>
      </c>
      <c r="AB470">
        <v>393</v>
      </c>
      <c r="AC470">
        <v>6.49</v>
      </c>
      <c r="AD470">
        <v>357.5</v>
      </c>
      <c r="AE470">
        <v>229</v>
      </c>
      <c r="AF470">
        <v>56.11</v>
      </c>
      <c r="AG470" t="s">
        <v>56</v>
      </c>
      <c r="AH470">
        <v>2014</v>
      </c>
      <c r="AI470" t="s">
        <v>54</v>
      </c>
      <c r="AJ470">
        <v>108</v>
      </c>
      <c r="AK470" t="s">
        <v>381</v>
      </c>
      <c r="AL470" t="s">
        <v>54</v>
      </c>
      <c r="AM470" t="s">
        <v>356</v>
      </c>
      <c r="AN470" t="s">
        <v>390</v>
      </c>
      <c r="AO470" t="s">
        <v>53</v>
      </c>
    </row>
    <row r="471" spans="1:41" x14ac:dyDescent="0.25">
      <c r="A471" t="s">
        <v>41</v>
      </c>
      <c r="B471" t="s">
        <v>42</v>
      </c>
      <c r="C471" t="s">
        <v>156</v>
      </c>
      <c r="D471">
        <v>124317</v>
      </c>
      <c r="E471">
        <v>124317</v>
      </c>
      <c r="F471" t="s">
        <v>389</v>
      </c>
      <c r="G471" t="s">
        <v>352</v>
      </c>
      <c r="H471" t="s">
        <v>46</v>
      </c>
      <c r="I471" t="s">
        <v>158</v>
      </c>
      <c r="J471" t="s">
        <v>159</v>
      </c>
      <c r="K471" t="s">
        <v>49</v>
      </c>
      <c r="L471" t="s">
        <v>353</v>
      </c>
      <c r="M471" t="s">
        <v>160</v>
      </c>
      <c r="N471" t="s">
        <v>354</v>
      </c>
      <c r="O471" t="s">
        <v>53</v>
      </c>
      <c r="P471" t="s">
        <v>53</v>
      </c>
      <c r="Q471" t="s">
        <v>54</v>
      </c>
      <c r="R471">
        <v>20.510619999999999</v>
      </c>
      <c r="S471">
        <v>86.405456999999998</v>
      </c>
      <c r="T471" t="s">
        <v>57</v>
      </c>
      <c r="U471">
        <v>79</v>
      </c>
      <c r="V471">
        <v>77</v>
      </c>
      <c r="W471">
        <v>2.6</v>
      </c>
      <c r="X471">
        <v>55</v>
      </c>
      <c r="Y471">
        <v>47</v>
      </c>
      <c r="Z471">
        <v>17.02</v>
      </c>
      <c r="AA471">
        <v>497.5</v>
      </c>
      <c r="AB471">
        <v>470</v>
      </c>
      <c r="AC471">
        <v>5.85</v>
      </c>
      <c r="AD471">
        <v>412.5</v>
      </c>
      <c r="AE471">
        <v>276</v>
      </c>
      <c r="AF471">
        <v>49.46</v>
      </c>
      <c r="AG471" t="s">
        <v>56</v>
      </c>
      <c r="AH471">
        <v>2014</v>
      </c>
      <c r="AI471" t="s">
        <v>54</v>
      </c>
      <c r="AJ471">
        <v>108</v>
      </c>
      <c r="AK471" t="s">
        <v>381</v>
      </c>
      <c r="AL471" t="s">
        <v>54</v>
      </c>
      <c r="AM471" t="s">
        <v>356</v>
      </c>
      <c r="AN471" t="s">
        <v>390</v>
      </c>
      <c r="AO471" t="s">
        <v>53</v>
      </c>
    </row>
    <row r="472" spans="1:41" x14ac:dyDescent="0.25">
      <c r="A472" t="s">
        <v>41</v>
      </c>
      <c r="B472" t="s">
        <v>42</v>
      </c>
      <c r="C472" t="s">
        <v>156</v>
      </c>
      <c r="D472">
        <v>124317</v>
      </c>
      <c r="E472">
        <v>124317</v>
      </c>
      <c r="F472" t="s">
        <v>389</v>
      </c>
      <c r="G472" t="s">
        <v>352</v>
      </c>
      <c r="H472" t="s">
        <v>46</v>
      </c>
      <c r="I472" t="s">
        <v>158</v>
      </c>
      <c r="J472" t="s">
        <v>159</v>
      </c>
      <c r="K472" t="s">
        <v>49</v>
      </c>
      <c r="L472" t="s">
        <v>353</v>
      </c>
      <c r="M472" t="s">
        <v>160</v>
      </c>
      <c r="N472" t="s">
        <v>354</v>
      </c>
      <c r="O472" t="s">
        <v>53</v>
      </c>
      <c r="P472" t="s">
        <v>53</v>
      </c>
      <c r="Q472" t="s">
        <v>54</v>
      </c>
      <c r="R472">
        <v>20.510619999999999</v>
      </c>
      <c r="S472">
        <v>86.405456999999998</v>
      </c>
      <c r="T472" t="s">
        <v>58</v>
      </c>
      <c r="U472">
        <v>69</v>
      </c>
      <c r="V472">
        <v>65.5</v>
      </c>
      <c r="W472">
        <v>5.34</v>
      </c>
      <c r="X472">
        <v>61</v>
      </c>
      <c r="Y472">
        <v>46.5</v>
      </c>
      <c r="Z472">
        <v>31.18</v>
      </c>
      <c r="AA472">
        <v>566.5</v>
      </c>
      <c r="AB472">
        <v>535.5</v>
      </c>
      <c r="AC472">
        <v>5.79</v>
      </c>
      <c r="AD472">
        <v>473.5</v>
      </c>
      <c r="AE472">
        <v>322.5</v>
      </c>
      <c r="AF472">
        <v>46.82</v>
      </c>
      <c r="AG472" t="s">
        <v>56</v>
      </c>
      <c r="AH472">
        <v>2014</v>
      </c>
      <c r="AI472" t="s">
        <v>54</v>
      </c>
      <c r="AJ472">
        <v>108</v>
      </c>
      <c r="AK472" t="s">
        <v>381</v>
      </c>
      <c r="AL472" t="s">
        <v>54</v>
      </c>
      <c r="AM472" t="s">
        <v>356</v>
      </c>
      <c r="AN472" t="s">
        <v>390</v>
      </c>
      <c r="AO472" t="s">
        <v>53</v>
      </c>
    </row>
    <row r="473" spans="1:41" x14ac:dyDescent="0.25">
      <c r="A473" t="s">
        <v>41</v>
      </c>
      <c r="B473" t="s">
        <v>42</v>
      </c>
      <c r="C473" t="s">
        <v>105</v>
      </c>
      <c r="D473">
        <v>124318</v>
      </c>
      <c r="E473">
        <v>124318</v>
      </c>
      <c r="F473" t="s">
        <v>391</v>
      </c>
      <c r="G473" t="s">
        <v>352</v>
      </c>
      <c r="H473" t="s">
        <v>46</v>
      </c>
      <c r="I473" t="s">
        <v>107</v>
      </c>
      <c r="J473" t="s">
        <v>108</v>
      </c>
      <c r="K473" t="s">
        <v>52</v>
      </c>
      <c r="L473" t="s">
        <v>359</v>
      </c>
      <c r="M473" t="s">
        <v>392</v>
      </c>
      <c r="N473" t="s">
        <v>354</v>
      </c>
      <c r="O473" t="s">
        <v>53</v>
      </c>
      <c r="P473" t="s">
        <v>53</v>
      </c>
      <c r="Q473" t="s">
        <v>54</v>
      </c>
      <c r="R473">
        <v>20.460688000000001</v>
      </c>
      <c r="S473">
        <v>85.861069000000001</v>
      </c>
      <c r="T473" t="s">
        <v>55</v>
      </c>
      <c r="U473">
        <v>183.5</v>
      </c>
      <c r="V473">
        <v>202</v>
      </c>
      <c r="W473">
        <v>-9.16</v>
      </c>
      <c r="X473">
        <v>207.5</v>
      </c>
      <c r="Y473">
        <v>178</v>
      </c>
      <c r="Z473">
        <v>16.57</v>
      </c>
      <c r="AA473">
        <v>1212.5</v>
      </c>
      <c r="AB473">
        <v>1261</v>
      </c>
      <c r="AC473">
        <v>-3.85</v>
      </c>
      <c r="AD473">
        <v>895.5</v>
      </c>
      <c r="AE473">
        <v>981</v>
      </c>
      <c r="AF473">
        <v>-8.7200000000000006</v>
      </c>
      <c r="AG473" t="s">
        <v>56</v>
      </c>
      <c r="AH473">
        <v>2014</v>
      </c>
      <c r="AI473" t="s">
        <v>54</v>
      </c>
      <c r="AJ473">
        <v>108</v>
      </c>
      <c r="AK473" t="s">
        <v>381</v>
      </c>
      <c r="AL473" t="s">
        <v>54</v>
      </c>
      <c r="AM473" t="s">
        <v>356</v>
      </c>
      <c r="AN473" t="s">
        <v>382</v>
      </c>
      <c r="AO473" t="s">
        <v>53</v>
      </c>
    </row>
    <row r="474" spans="1:41" x14ac:dyDescent="0.25">
      <c r="A474" t="s">
        <v>41</v>
      </c>
      <c r="B474" t="s">
        <v>42</v>
      </c>
      <c r="C474" t="s">
        <v>105</v>
      </c>
      <c r="D474">
        <v>124318</v>
      </c>
      <c r="E474">
        <v>124318</v>
      </c>
      <c r="F474" t="s">
        <v>391</v>
      </c>
      <c r="G474" t="s">
        <v>352</v>
      </c>
      <c r="H474" t="s">
        <v>46</v>
      </c>
      <c r="I474" t="s">
        <v>107</v>
      </c>
      <c r="J474" t="s">
        <v>108</v>
      </c>
      <c r="K474" t="s">
        <v>52</v>
      </c>
      <c r="L474" t="s">
        <v>359</v>
      </c>
      <c r="M474" t="s">
        <v>392</v>
      </c>
      <c r="N474" t="s">
        <v>354</v>
      </c>
      <c r="O474" t="s">
        <v>53</v>
      </c>
      <c r="P474" t="s">
        <v>53</v>
      </c>
      <c r="Q474" t="s">
        <v>54</v>
      </c>
      <c r="R474">
        <v>20.460688000000001</v>
      </c>
      <c r="S474">
        <v>85.861069000000001</v>
      </c>
      <c r="T474" t="s">
        <v>57</v>
      </c>
      <c r="U474">
        <v>189.5</v>
      </c>
      <c r="V474">
        <v>217</v>
      </c>
      <c r="W474">
        <v>-12.67</v>
      </c>
      <c r="X474">
        <v>138.5</v>
      </c>
      <c r="Y474">
        <v>164</v>
      </c>
      <c r="Z474">
        <v>-15.55</v>
      </c>
      <c r="AA474">
        <v>1402</v>
      </c>
      <c r="AB474">
        <v>1478</v>
      </c>
      <c r="AC474">
        <v>-5.14</v>
      </c>
      <c r="AD474">
        <v>1034</v>
      </c>
      <c r="AE474">
        <v>1145</v>
      </c>
      <c r="AF474">
        <v>-9.69</v>
      </c>
      <c r="AG474" t="s">
        <v>56</v>
      </c>
      <c r="AH474">
        <v>2014</v>
      </c>
      <c r="AI474" t="s">
        <v>54</v>
      </c>
      <c r="AJ474">
        <v>108</v>
      </c>
      <c r="AK474" t="s">
        <v>381</v>
      </c>
      <c r="AL474" t="s">
        <v>54</v>
      </c>
      <c r="AM474" t="s">
        <v>356</v>
      </c>
      <c r="AN474" t="s">
        <v>382</v>
      </c>
      <c r="AO474" t="s">
        <v>53</v>
      </c>
    </row>
    <row r="475" spans="1:41" x14ac:dyDescent="0.25">
      <c r="A475" t="s">
        <v>41</v>
      </c>
      <c r="B475" t="s">
        <v>42</v>
      </c>
      <c r="C475" t="s">
        <v>105</v>
      </c>
      <c r="D475">
        <v>124318</v>
      </c>
      <c r="E475">
        <v>124318</v>
      </c>
      <c r="F475" t="s">
        <v>391</v>
      </c>
      <c r="G475" t="s">
        <v>352</v>
      </c>
      <c r="H475" t="s">
        <v>46</v>
      </c>
      <c r="I475" t="s">
        <v>107</v>
      </c>
      <c r="J475" t="s">
        <v>108</v>
      </c>
      <c r="K475" t="s">
        <v>52</v>
      </c>
      <c r="L475" t="s">
        <v>359</v>
      </c>
      <c r="M475" t="s">
        <v>392</v>
      </c>
      <c r="N475" t="s">
        <v>354</v>
      </c>
      <c r="O475" t="s">
        <v>53</v>
      </c>
      <c r="P475" t="s">
        <v>53</v>
      </c>
      <c r="Q475" t="s">
        <v>54</v>
      </c>
      <c r="R475">
        <v>20.460688000000001</v>
      </c>
      <c r="S475">
        <v>85.861069000000001</v>
      </c>
      <c r="T475" t="s">
        <v>58</v>
      </c>
      <c r="U475">
        <v>207</v>
      </c>
      <c r="V475">
        <v>218</v>
      </c>
      <c r="W475">
        <v>-5.05</v>
      </c>
      <c r="X475">
        <v>120</v>
      </c>
      <c r="Y475">
        <v>146</v>
      </c>
      <c r="Z475">
        <v>-17.809999999999999</v>
      </c>
      <c r="AA475">
        <v>1609</v>
      </c>
      <c r="AB475">
        <v>1696</v>
      </c>
      <c r="AC475">
        <v>-5.13</v>
      </c>
      <c r="AD475">
        <v>1154</v>
      </c>
      <c r="AE475">
        <v>1291</v>
      </c>
      <c r="AF475">
        <v>-10.61</v>
      </c>
      <c r="AG475" t="s">
        <v>56</v>
      </c>
      <c r="AH475">
        <v>2014</v>
      </c>
      <c r="AI475" t="s">
        <v>54</v>
      </c>
      <c r="AJ475">
        <v>108</v>
      </c>
      <c r="AK475" t="s">
        <v>381</v>
      </c>
      <c r="AL475" t="s">
        <v>54</v>
      </c>
      <c r="AM475" t="s">
        <v>356</v>
      </c>
      <c r="AN475" t="s">
        <v>382</v>
      </c>
      <c r="AO475" t="s">
        <v>53</v>
      </c>
    </row>
    <row r="476" spans="1:41" x14ac:dyDescent="0.25">
      <c r="A476" t="s">
        <v>41</v>
      </c>
      <c r="B476" t="s">
        <v>42</v>
      </c>
      <c r="C476" t="s">
        <v>105</v>
      </c>
      <c r="D476">
        <v>124319</v>
      </c>
      <c r="E476">
        <v>124319</v>
      </c>
      <c r="F476" t="s">
        <v>393</v>
      </c>
      <c r="G476" t="s">
        <v>352</v>
      </c>
      <c r="H476" t="s">
        <v>46</v>
      </c>
      <c r="I476" t="s">
        <v>107</v>
      </c>
      <c r="J476" t="s">
        <v>108</v>
      </c>
      <c r="K476" t="s">
        <v>74</v>
      </c>
      <c r="L476" t="s">
        <v>359</v>
      </c>
      <c r="M476" t="s">
        <v>117</v>
      </c>
      <c r="N476" t="s">
        <v>360</v>
      </c>
      <c r="O476" t="s">
        <v>76</v>
      </c>
      <c r="P476">
        <v>5</v>
      </c>
      <c r="Q476" t="s">
        <v>118</v>
      </c>
      <c r="R476">
        <v>20.497081000000001</v>
      </c>
      <c r="S476">
        <v>85.922038000000001</v>
      </c>
      <c r="T476" t="s">
        <v>55</v>
      </c>
      <c r="U476">
        <v>115</v>
      </c>
      <c r="V476">
        <v>108</v>
      </c>
      <c r="W476">
        <v>6.48</v>
      </c>
      <c r="X476">
        <v>299</v>
      </c>
      <c r="Y476">
        <v>324</v>
      </c>
      <c r="Z476">
        <v>-7.72</v>
      </c>
      <c r="AA476">
        <v>671.5</v>
      </c>
      <c r="AB476">
        <v>669.5</v>
      </c>
      <c r="AC476">
        <v>0.3</v>
      </c>
      <c r="AD476">
        <v>1859.5</v>
      </c>
      <c r="AE476">
        <v>2074.5</v>
      </c>
      <c r="AF476">
        <v>-10.36</v>
      </c>
      <c r="AG476" t="s">
        <v>56</v>
      </c>
      <c r="AH476">
        <v>2014</v>
      </c>
      <c r="AI476" t="s">
        <v>54</v>
      </c>
      <c r="AJ476">
        <v>103</v>
      </c>
      <c r="AK476" t="s">
        <v>361</v>
      </c>
      <c r="AL476" t="s">
        <v>54</v>
      </c>
      <c r="AM476" t="s">
        <v>356</v>
      </c>
      <c r="AN476" t="s">
        <v>362</v>
      </c>
      <c r="AO476" t="s">
        <v>53</v>
      </c>
    </row>
    <row r="477" spans="1:41" x14ac:dyDescent="0.25">
      <c r="A477" t="s">
        <v>41</v>
      </c>
      <c r="B477" t="s">
        <v>42</v>
      </c>
      <c r="C477" t="s">
        <v>105</v>
      </c>
      <c r="D477">
        <v>124319</v>
      </c>
      <c r="E477">
        <v>124319</v>
      </c>
      <c r="F477" t="s">
        <v>393</v>
      </c>
      <c r="G477" t="s">
        <v>352</v>
      </c>
      <c r="H477" t="s">
        <v>46</v>
      </c>
      <c r="I477" t="s">
        <v>107</v>
      </c>
      <c r="J477" t="s">
        <v>108</v>
      </c>
      <c r="K477" t="s">
        <v>74</v>
      </c>
      <c r="L477" t="s">
        <v>359</v>
      </c>
      <c r="M477" t="s">
        <v>117</v>
      </c>
      <c r="N477" t="s">
        <v>360</v>
      </c>
      <c r="O477" t="s">
        <v>76</v>
      </c>
      <c r="P477">
        <v>5</v>
      </c>
      <c r="Q477" t="s">
        <v>118</v>
      </c>
      <c r="R477">
        <v>20.497081000000001</v>
      </c>
      <c r="S477">
        <v>85.922038000000001</v>
      </c>
      <c r="T477" t="s">
        <v>57</v>
      </c>
      <c r="U477">
        <v>106</v>
      </c>
      <c r="V477">
        <v>121.5</v>
      </c>
      <c r="W477">
        <v>-12.76</v>
      </c>
      <c r="X477">
        <v>260</v>
      </c>
      <c r="Y477">
        <v>292.5</v>
      </c>
      <c r="Z477">
        <v>-11.11</v>
      </c>
      <c r="AA477">
        <v>777.5</v>
      </c>
      <c r="AB477">
        <v>791</v>
      </c>
      <c r="AC477">
        <v>-1.71</v>
      </c>
      <c r="AD477">
        <v>2119.5</v>
      </c>
      <c r="AE477">
        <v>2367</v>
      </c>
      <c r="AF477">
        <v>-10.46</v>
      </c>
      <c r="AG477" t="s">
        <v>56</v>
      </c>
      <c r="AH477">
        <v>2014</v>
      </c>
      <c r="AI477" t="s">
        <v>54</v>
      </c>
      <c r="AJ477">
        <v>103</v>
      </c>
      <c r="AK477" t="s">
        <v>361</v>
      </c>
      <c r="AL477" t="s">
        <v>54</v>
      </c>
      <c r="AM477" t="s">
        <v>356</v>
      </c>
      <c r="AN477" t="s">
        <v>362</v>
      </c>
      <c r="AO477" t="s">
        <v>53</v>
      </c>
    </row>
    <row r="478" spans="1:41" x14ac:dyDescent="0.25">
      <c r="A478" t="s">
        <v>41</v>
      </c>
      <c r="B478" t="s">
        <v>42</v>
      </c>
      <c r="C478" t="s">
        <v>105</v>
      </c>
      <c r="D478">
        <v>124319</v>
      </c>
      <c r="E478">
        <v>124319</v>
      </c>
      <c r="F478" t="s">
        <v>393</v>
      </c>
      <c r="G478" t="s">
        <v>352</v>
      </c>
      <c r="H478" t="s">
        <v>46</v>
      </c>
      <c r="I478" t="s">
        <v>107</v>
      </c>
      <c r="J478" t="s">
        <v>108</v>
      </c>
      <c r="K478" t="s">
        <v>74</v>
      </c>
      <c r="L478" t="s">
        <v>359</v>
      </c>
      <c r="M478" t="s">
        <v>117</v>
      </c>
      <c r="N478" t="s">
        <v>360</v>
      </c>
      <c r="O478" t="s">
        <v>76</v>
      </c>
      <c r="P478">
        <v>5</v>
      </c>
      <c r="Q478" t="s">
        <v>118</v>
      </c>
      <c r="R478">
        <v>20.497081000000001</v>
      </c>
      <c r="S478">
        <v>85.922038000000001</v>
      </c>
      <c r="T478" t="s">
        <v>58</v>
      </c>
      <c r="U478">
        <v>112</v>
      </c>
      <c r="V478">
        <v>116.5</v>
      </c>
      <c r="W478">
        <v>-3.86</v>
      </c>
      <c r="X478">
        <v>264</v>
      </c>
      <c r="Y478">
        <v>304.5</v>
      </c>
      <c r="Z478">
        <v>-13.3</v>
      </c>
      <c r="AA478">
        <v>889.5</v>
      </c>
      <c r="AB478">
        <v>907.5</v>
      </c>
      <c r="AC478">
        <v>-1.98</v>
      </c>
      <c r="AD478">
        <v>2383.5</v>
      </c>
      <c r="AE478">
        <v>2671.5</v>
      </c>
      <c r="AF478">
        <v>-10.78</v>
      </c>
      <c r="AG478" t="s">
        <v>56</v>
      </c>
      <c r="AH478">
        <v>2014</v>
      </c>
      <c r="AI478" t="s">
        <v>54</v>
      </c>
      <c r="AJ478">
        <v>103</v>
      </c>
      <c r="AK478" t="s">
        <v>361</v>
      </c>
      <c r="AL478" t="s">
        <v>54</v>
      </c>
      <c r="AM478" t="s">
        <v>356</v>
      </c>
      <c r="AN478" t="s">
        <v>362</v>
      </c>
      <c r="AO478" t="s">
        <v>53</v>
      </c>
    </row>
    <row r="479" spans="1:41" x14ac:dyDescent="0.25">
      <c r="A479" t="s">
        <v>41</v>
      </c>
      <c r="B479" t="s">
        <v>42</v>
      </c>
      <c r="C479" t="s">
        <v>105</v>
      </c>
      <c r="D479">
        <v>124326</v>
      </c>
      <c r="E479">
        <v>124326</v>
      </c>
      <c r="F479" t="s">
        <v>394</v>
      </c>
      <c r="G479" t="s">
        <v>352</v>
      </c>
      <c r="H479" t="s">
        <v>46</v>
      </c>
      <c r="I479" t="s">
        <v>107</v>
      </c>
      <c r="J479" t="s">
        <v>108</v>
      </c>
      <c r="K479" t="s">
        <v>74</v>
      </c>
      <c r="L479" t="s">
        <v>353</v>
      </c>
      <c r="M479" t="s">
        <v>111</v>
      </c>
      <c r="N479" t="s">
        <v>354</v>
      </c>
      <c r="O479" t="s">
        <v>76</v>
      </c>
      <c r="P479">
        <v>42</v>
      </c>
      <c r="Q479" t="s">
        <v>65</v>
      </c>
      <c r="R479">
        <v>20.523417999999999</v>
      </c>
      <c r="S479">
        <v>85.901756000000006</v>
      </c>
      <c r="T479" t="s">
        <v>55</v>
      </c>
      <c r="U479">
        <v>40</v>
      </c>
      <c r="V479">
        <v>40</v>
      </c>
      <c r="W479">
        <v>0</v>
      </c>
      <c r="X479">
        <v>176</v>
      </c>
      <c r="Y479">
        <v>164</v>
      </c>
      <c r="Z479">
        <v>7.32</v>
      </c>
      <c r="AA479">
        <v>212</v>
      </c>
      <c r="AB479">
        <v>224</v>
      </c>
      <c r="AC479">
        <v>-5.36</v>
      </c>
      <c r="AD479">
        <v>1216</v>
      </c>
      <c r="AE479">
        <v>1012</v>
      </c>
      <c r="AF479">
        <v>20.16</v>
      </c>
      <c r="AG479" t="s">
        <v>56</v>
      </c>
      <c r="AH479">
        <v>2014</v>
      </c>
      <c r="AI479" t="s">
        <v>54</v>
      </c>
      <c r="AJ479">
        <v>103</v>
      </c>
      <c r="AK479" t="s">
        <v>361</v>
      </c>
      <c r="AL479" t="s">
        <v>54</v>
      </c>
      <c r="AM479" t="s">
        <v>356</v>
      </c>
      <c r="AN479" t="s">
        <v>362</v>
      </c>
      <c r="AO479" t="s">
        <v>53</v>
      </c>
    </row>
    <row r="480" spans="1:41" x14ac:dyDescent="0.25">
      <c r="A480" t="s">
        <v>41</v>
      </c>
      <c r="B480" t="s">
        <v>42</v>
      </c>
      <c r="C480" t="s">
        <v>105</v>
      </c>
      <c r="D480">
        <v>124326</v>
      </c>
      <c r="E480">
        <v>124326</v>
      </c>
      <c r="F480" t="s">
        <v>394</v>
      </c>
      <c r="G480" t="s">
        <v>352</v>
      </c>
      <c r="H480" t="s">
        <v>46</v>
      </c>
      <c r="I480" t="s">
        <v>107</v>
      </c>
      <c r="J480" t="s">
        <v>108</v>
      </c>
      <c r="K480" t="s">
        <v>74</v>
      </c>
      <c r="L480" t="s">
        <v>353</v>
      </c>
      <c r="M480" t="s">
        <v>111</v>
      </c>
      <c r="N480" t="s">
        <v>354</v>
      </c>
      <c r="O480" t="s">
        <v>76</v>
      </c>
      <c r="P480">
        <v>42</v>
      </c>
      <c r="Q480" t="s">
        <v>65</v>
      </c>
      <c r="R480">
        <v>20.523417999999999</v>
      </c>
      <c r="S480">
        <v>85.901756000000006</v>
      </c>
      <c r="T480" t="s">
        <v>57</v>
      </c>
      <c r="U480">
        <v>44</v>
      </c>
      <c r="V480">
        <v>40</v>
      </c>
      <c r="W480">
        <v>10</v>
      </c>
      <c r="X480">
        <v>198</v>
      </c>
      <c r="Y480">
        <v>164</v>
      </c>
      <c r="Z480">
        <v>20.73</v>
      </c>
      <c r="AA480">
        <v>256</v>
      </c>
      <c r="AB480">
        <v>264</v>
      </c>
      <c r="AC480">
        <v>-3.03</v>
      </c>
      <c r="AD480">
        <v>1414</v>
      </c>
      <c r="AE480">
        <v>1176</v>
      </c>
      <c r="AF480">
        <v>20.239999999999998</v>
      </c>
      <c r="AG480" t="s">
        <v>56</v>
      </c>
      <c r="AH480">
        <v>2014</v>
      </c>
      <c r="AI480" t="s">
        <v>54</v>
      </c>
      <c r="AJ480">
        <v>103</v>
      </c>
      <c r="AK480" t="s">
        <v>361</v>
      </c>
      <c r="AL480" t="s">
        <v>54</v>
      </c>
      <c r="AM480" t="s">
        <v>356</v>
      </c>
      <c r="AN480" t="s">
        <v>362</v>
      </c>
      <c r="AO480" t="s">
        <v>53</v>
      </c>
    </row>
    <row r="481" spans="1:41" x14ac:dyDescent="0.25">
      <c r="A481" t="s">
        <v>41</v>
      </c>
      <c r="B481" t="s">
        <v>42</v>
      </c>
      <c r="C481" t="s">
        <v>105</v>
      </c>
      <c r="D481">
        <v>124326</v>
      </c>
      <c r="E481">
        <v>124326</v>
      </c>
      <c r="F481" t="s">
        <v>394</v>
      </c>
      <c r="G481" t="s">
        <v>352</v>
      </c>
      <c r="H481" t="s">
        <v>46</v>
      </c>
      <c r="I481" t="s">
        <v>107</v>
      </c>
      <c r="J481" t="s">
        <v>108</v>
      </c>
      <c r="K481" t="s">
        <v>74</v>
      </c>
      <c r="L481" t="s">
        <v>353</v>
      </c>
      <c r="M481" t="s">
        <v>111</v>
      </c>
      <c r="N481" t="s">
        <v>354</v>
      </c>
      <c r="O481" t="s">
        <v>76</v>
      </c>
      <c r="P481">
        <v>42</v>
      </c>
      <c r="Q481" t="s">
        <v>65</v>
      </c>
      <c r="R481">
        <v>20.523417999999999</v>
      </c>
      <c r="S481">
        <v>85.901756000000006</v>
      </c>
      <c r="T481" t="s">
        <v>58</v>
      </c>
      <c r="U481">
        <v>44</v>
      </c>
      <c r="V481">
        <v>44</v>
      </c>
      <c r="W481">
        <v>0</v>
      </c>
      <c r="X481">
        <v>232</v>
      </c>
      <c r="Y481">
        <v>198</v>
      </c>
      <c r="Z481">
        <v>17.170000000000002</v>
      </c>
      <c r="AA481">
        <v>300</v>
      </c>
      <c r="AB481">
        <v>308</v>
      </c>
      <c r="AC481">
        <v>-2.6</v>
      </c>
      <c r="AD481">
        <v>1646</v>
      </c>
      <c r="AE481">
        <v>1374</v>
      </c>
      <c r="AF481">
        <v>19.8</v>
      </c>
      <c r="AG481" t="s">
        <v>56</v>
      </c>
      <c r="AH481">
        <v>2014</v>
      </c>
      <c r="AI481" t="s">
        <v>54</v>
      </c>
      <c r="AJ481">
        <v>103</v>
      </c>
      <c r="AK481" t="s">
        <v>361</v>
      </c>
      <c r="AL481" t="s">
        <v>54</v>
      </c>
      <c r="AM481" t="s">
        <v>356</v>
      </c>
      <c r="AN481" t="s">
        <v>362</v>
      </c>
      <c r="AO481" t="s">
        <v>53</v>
      </c>
    </row>
    <row r="482" spans="1:41" x14ac:dyDescent="0.25">
      <c r="A482" t="s">
        <v>41</v>
      </c>
      <c r="B482" t="s">
        <v>42</v>
      </c>
      <c r="C482" t="s">
        <v>119</v>
      </c>
      <c r="D482">
        <v>124498</v>
      </c>
      <c r="E482">
        <v>124498</v>
      </c>
      <c r="F482" t="s">
        <v>395</v>
      </c>
      <c r="G482" t="s">
        <v>352</v>
      </c>
      <c r="H482" t="s">
        <v>46</v>
      </c>
      <c r="I482" t="s">
        <v>121</v>
      </c>
      <c r="J482" t="s">
        <v>122</v>
      </c>
      <c r="K482" t="s">
        <v>74</v>
      </c>
      <c r="L482" t="s">
        <v>54</v>
      </c>
      <c r="M482" t="s">
        <v>199</v>
      </c>
      <c r="N482" t="s">
        <v>354</v>
      </c>
      <c r="O482" t="s">
        <v>76</v>
      </c>
      <c r="P482">
        <v>6</v>
      </c>
      <c r="Q482" t="s">
        <v>118</v>
      </c>
      <c r="R482">
        <v>21.965629084700002</v>
      </c>
      <c r="S482">
        <v>86.069333070400006</v>
      </c>
      <c r="T482" t="s">
        <v>55</v>
      </c>
      <c r="U482">
        <v>63</v>
      </c>
      <c r="V482">
        <v>68</v>
      </c>
      <c r="W482">
        <v>-7.35</v>
      </c>
      <c r="X482">
        <v>563</v>
      </c>
      <c r="Y482">
        <v>112</v>
      </c>
      <c r="Z482">
        <v>402.68</v>
      </c>
      <c r="AA482">
        <v>520</v>
      </c>
      <c r="AB482">
        <v>464</v>
      </c>
      <c r="AC482">
        <v>12.07</v>
      </c>
      <c r="AD482">
        <v>2072</v>
      </c>
      <c r="AE482">
        <v>868</v>
      </c>
      <c r="AF482">
        <v>138.71</v>
      </c>
      <c r="AG482" t="s">
        <v>56</v>
      </c>
      <c r="AH482">
        <v>2014</v>
      </c>
      <c r="AI482" t="s">
        <v>54</v>
      </c>
      <c r="AJ482">
        <v>107</v>
      </c>
      <c r="AK482" t="s">
        <v>368</v>
      </c>
      <c r="AL482" t="s">
        <v>54</v>
      </c>
      <c r="AM482" t="s">
        <v>356</v>
      </c>
      <c r="AN482" t="s">
        <v>396</v>
      </c>
      <c r="AO482" t="s">
        <v>53</v>
      </c>
    </row>
    <row r="483" spans="1:41" x14ac:dyDescent="0.25">
      <c r="A483" t="s">
        <v>41</v>
      </c>
      <c r="B483" t="s">
        <v>42</v>
      </c>
      <c r="C483" t="s">
        <v>119</v>
      </c>
      <c r="D483">
        <v>124498</v>
      </c>
      <c r="E483">
        <v>124498</v>
      </c>
      <c r="F483" t="s">
        <v>395</v>
      </c>
      <c r="G483" t="s">
        <v>352</v>
      </c>
      <c r="H483" t="s">
        <v>46</v>
      </c>
      <c r="I483" t="s">
        <v>121</v>
      </c>
      <c r="J483" t="s">
        <v>122</v>
      </c>
      <c r="K483" t="s">
        <v>74</v>
      </c>
      <c r="L483" t="s">
        <v>54</v>
      </c>
      <c r="M483" t="s">
        <v>199</v>
      </c>
      <c r="N483" t="s">
        <v>354</v>
      </c>
      <c r="O483" t="s">
        <v>76</v>
      </c>
      <c r="P483">
        <v>6</v>
      </c>
      <c r="Q483" t="s">
        <v>118</v>
      </c>
      <c r="R483">
        <v>21.965629084700002</v>
      </c>
      <c r="S483">
        <v>86.069333070400006</v>
      </c>
      <c r="T483" t="s">
        <v>57</v>
      </c>
      <c r="U483">
        <v>68</v>
      </c>
      <c r="V483">
        <v>88</v>
      </c>
      <c r="W483">
        <v>-22.73</v>
      </c>
      <c r="X483">
        <v>204</v>
      </c>
      <c r="Y483">
        <v>116</v>
      </c>
      <c r="Z483">
        <v>75.86</v>
      </c>
      <c r="AA483">
        <v>588</v>
      </c>
      <c r="AB483">
        <v>552</v>
      </c>
      <c r="AC483">
        <v>6.52</v>
      </c>
      <c r="AD483">
        <v>2276</v>
      </c>
      <c r="AE483">
        <v>984</v>
      </c>
      <c r="AF483">
        <v>131.30000000000001</v>
      </c>
      <c r="AG483" t="s">
        <v>56</v>
      </c>
      <c r="AH483">
        <v>2014</v>
      </c>
      <c r="AI483" t="s">
        <v>54</v>
      </c>
      <c r="AJ483">
        <v>107</v>
      </c>
      <c r="AK483" t="s">
        <v>368</v>
      </c>
      <c r="AL483" t="s">
        <v>54</v>
      </c>
      <c r="AM483" t="s">
        <v>356</v>
      </c>
      <c r="AN483" t="s">
        <v>396</v>
      </c>
      <c r="AO483" t="s">
        <v>53</v>
      </c>
    </row>
    <row r="484" spans="1:41" x14ac:dyDescent="0.25">
      <c r="A484" t="s">
        <v>41</v>
      </c>
      <c r="B484" t="s">
        <v>42</v>
      </c>
      <c r="C484" t="s">
        <v>119</v>
      </c>
      <c r="D484">
        <v>124498</v>
      </c>
      <c r="E484">
        <v>124498</v>
      </c>
      <c r="F484" t="s">
        <v>395</v>
      </c>
      <c r="G484" t="s">
        <v>352</v>
      </c>
      <c r="H484" t="s">
        <v>46</v>
      </c>
      <c r="I484" t="s">
        <v>121</v>
      </c>
      <c r="J484" t="s">
        <v>122</v>
      </c>
      <c r="K484" t="s">
        <v>74</v>
      </c>
      <c r="L484" t="s">
        <v>54</v>
      </c>
      <c r="M484" t="s">
        <v>199</v>
      </c>
      <c r="N484" t="s">
        <v>354</v>
      </c>
      <c r="O484" t="s">
        <v>76</v>
      </c>
      <c r="P484">
        <v>6</v>
      </c>
      <c r="Q484" t="s">
        <v>118</v>
      </c>
      <c r="R484">
        <v>21.965629084700002</v>
      </c>
      <c r="S484">
        <v>86.069333070400006</v>
      </c>
      <c r="T484" t="s">
        <v>58</v>
      </c>
      <c r="U484">
        <v>58</v>
      </c>
      <c r="V484">
        <v>72</v>
      </c>
      <c r="W484">
        <v>-19.440000000000001</v>
      </c>
      <c r="X484">
        <v>90</v>
      </c>
      <c r="Y484">
        <v>144</v>
      </c>
      <c r="Z484">
        <v>-37.5</v>
      </c>
      <c r="AA484">
        <v>646</v>
      </c>
      <c r="AB484">
        <v>624</v>
      </c>
      <c r="AC484">
        <v>3.53</v>
      </c>
      <c r="AD484">
        <v>2366</v>
      </c>
      <c r="AE484">
        <v>1128</v>
      </c>
      <c r="AF484">
        <v>109.75</v>
      </c>
      <c r="AG484" t="s">
        <v>56</v>
      </c>
      <c r="AH484">
        <v>2014</v>
      </c>
      <c r="AI484" t="s">
        <v>54</v>
      </c>
      <c r="AJ484">
        <v>107</v>
      </c>
      <c r="AK484" t="s">
        <v>368</v>
      </c>
      <c r="AL484" t="s">
        <v>54</v>
      </c>
      <c r="AM484" t="s">
        <v>356</v>
      </c>
      <c r="AN484" t="s">
        <v>396</v>
      </c>
      <c r="AO484" t="s">
        <v>53</v>
      </c>
    </row>
    <row r="485" spans="1:41" x14ac:dyDescent="0.25">
      <c r="A485" t="s">
        <v>41</v>
      </c>
      <c r="B485" t="s">
        <v>42</v>
      </c>
      <c r="C485" t="s">
        <v>77</v>
      </c>
      <c r="D485">
        <v>124499</v>
      </c>
      <c r="E485">
        <v>124499</v>
      </c>
      <c r="F485" t="s">
        <v>397</v>
      </c>
      <c r="G485" t="s">
        <v>352</v>
      </c>
      <c r="H485" t="s">
        <v>46</v>
      </c>
      <c r="I485" t="s">
        <v>79</v>
      </c>
      <c r="J485" t="s">
        <v>80</v>
      </c>
      <c r="K485" t="s">
        <v>74</v>
      </c>
      <c r="L485" t="s">
        <v>359</v>
      </c>
      <c r="M485" t="s">
        <v>89</v>
      </c>
      <c r="N485" t="s">
        <v>354</v>
      </c>
      <c r="O485" t="s">
        <v>76</v>
      </c>
      <c r="P485">
        <v>149</v>
      </c>
      <c r="Q485" t="s">
        <v>65</v>
      </c>
      <c r="R485">
        <v>20.878347999999999</v>
      </c>
      <c r="S485">
        <v>85.217680999999999</v>
      </c>
      <c r="T485" t="s">
        <v>55</v>
      </c>
      <c r="U485">
        <v>10</v>
      </c>
      <c r="V485">
        <v>14</v>
      </c>
      <c r="W485">
        <v>-28.57</v>
      </c>
      <c r="X485">
        <v>536</v>
      </c>
      <c r="Y485">
        <v>250</v>
      </c>
      <c r="Z485">
        <v>114.4</v>
      </c>
      <c r="AA485">
        <v>79</v>
      </c>
      <c r="AB485">
        <v>68.5</v>
      </c>
      <c r="AC485">
        <v>15.33</v>
      </c>
      <c r="AD485">
        <v>3824</v>
      </c>
      <c r="AE485">
        <v>1741.5</v>
      </c>
      <c r="AF485">
        <v>119.58</v>
      </c>
      <c r="AG485" t="s">
        <v>56</v>
      </c>
      <c r="AH485">
        <v>2014</v>
      </c>
      <c r="AI485" t="s">
        <v>54</v>
      </c>
      <c r="AJ485">
        <v>107</v>
      </c>
      <c r="AK485" t="s">
        <v>368</v>
      </c>
      <c r="AL485" t="s">
        <v>54</v>
      </c>
      <c r="AM485" t="s">
        <v>356</v>
      </c>
      <c r="AN485" t="s">
        <v>362</v>
      </c>
      <c r="AO485" t="s">
        <v>53</v>
      </c>
    </row>
    <row r="486" spans="1:41" x14ac:dyDescent="0.25">
      <c r="A486" t="s">
        <v>41</v>
      </c>
      <c r="B486" t="s">
        <v>42</v>
      </c>
      <c r="C486" t="s">
        <v>77</v>
      </c>
      <c r="D486">
        <v>124499</v>
      </c>
      <c r="E486">
        <v>124499</v>
      </c>
      <c r="F486" t="s">
        <v>397</v>
      </c>
      <c r="G486" t="s">
        <v>352</v>
      </c>
      <c r="H486" t="s">
        <v>46</v>
      </c>
      <c r="I486" t="s">
        <v>79</v>
      </c>
      <c r="J486" t="s">
        <v>80</v>
      </c>
      <c r="K486" t="s">
        <v>74</v>
      </c>
      <c r="L486" t="s">
        <v>359</v>
      </c>
      <c r="M486" t="s">
        <v>89</v>
      </c>
      <c r="N486" t="s">
        <v>354</v>
      </c>
      <c r="O486" t="s">
        <v>76</v>
      </c>
      <c r="P486">
        <v>149</v>
      </c>
      <c r="Q486" t="s">
        <v>65</v>
      </c>
      <c r="R486">
        <v>20.878347999999999</v>
      </c>
      <c r="S486">
        <v>85.217680999999999</v>
      </c>
      <c r="T486" t="s">
        <v>57</v>
      </c>
      <c r="U486">
        <v>16</v>
      </c>
      <c r="V486">
        <v>19.5</v>
      </c>
      <c r="W486">
        <v>-17.95</v>
      </c>
      <c r="X486">
        <v>638</v>
      </c>
      <c r="Y486">
        <v>366.5</v>
      </c>
      <c r="Z486">
        <v>74.08</v>
      </c>
      <c r="AA486">
        <v>95</v>
      </c>
      <c r="AB486">
        <v>88</v>
      </c>
      <c r="AC486">
        <v>7.95</v>
      </c>
      <c r="AD486">
        <v>4462</v>
      </c>
      <c r="AE486">
        <v>2108</v>
      </c>
      <c r="AF486">
        <v>111.67</v>
      </c>
      <c r="AG486" t="s">
        <v>56</v>
      </c>
      <c r="AH486">
        <v>2014</v>
      </c>
      <c r="AI486" t="s">
        <v>54</v>
      </c>
      <c r="AJ486">
        <v>107</v>
      </c>
      <c r="AK486" t="s">
        <v>368</v>
      </c>
      <c r="AL486" t="s">
        <v>54</v>
      </c>
      <c r="AM486" t="s">
        <v>356</v>
      </c>
      <c r="AN486" t="s">
        <v>362</v>
      </c>
      <c r="AO486" t="s">
        <v>53</v>
      </c>
    </row>
    <row r="487" spans="1:41" x14ac:dyDescent="0.25">
      <c r="A487" t="s">
        <v>41</v>
      </c>
      <c r="B487" t="s">
        <v>42</v>
      </c>
      <c r="C487" t="s">
        <v>77</v>
      </c>
      <c r="D487">
        <v>124499</v>
      </c>
      <c r="E487">
        <v>124499</v>
      </c>
      <c r="F487" t="s">
        <v>397</v>
      </c>
      <c r="G487" t="s">
        <v>352</v>
      </c>
      <c r="H487" t="s">
        <v>46</v>
      </c>
      <c r="I487" t="s">
        <v>79</v>
      </c>
      <c r="J487" t="s">
        <v>80</v>
      </c>
      <c r="K487" t="s">
        <v>74</v>
      </c>
      <c r="L487" t="s">
        <v>359</v>
      </c>
      <c r="M487" t="s">
        <v>89</v>
      </c>
      <c r="N487" t="s">
        <v>354</v>
      </c>
      <c r="O487" t="s">
        <v>76</v>
      </c>
      <c r="P487">
        <v>149</v>
      </c>
      <c r="Q487" t="s">
        <v>65</v>
      </c>
      <c r="R487">
        <v>20.878347999999999</v>
      </c>
      <c r="S487">
        <v>85.217680999999999</v>
      </c>
      <c r="T487" t="s">
        <v>58</v>
      </c>
      <c r="U487">
        <v>14</v>
      </c>
      <c r="V487">
        <v>15</v>
      </c>
      <c r="W487">
        <v>-6.67</v>
      </c>
      <c r="X487">
        <v>709</v>
      </c>
      <c r="Y487">
        <v>439</v>
      </c>
      <c r="Z487">
        <v>61.5</v>
      </c>
      <c r="AA487">
        <v>109</v>
      </c>
      <c r="AB487">
        <v>103</v>
      </c>
      <c r="AC487">
        <v>5.83</v>
      </c>
      <c r="AD487">
        <v>5171</v>
      </c>
      <c r="AE487">
        <v>2547</v>
      </c>
      <c r="AF487">
        <v>103.02</v>
      </c>
      <c r="AG487" t="s">
        <v>56</v>
      </c>
      <c r="AH487">
        <v>2014</v>
      </c>
      <c r="AI487" t="s">
        <v>54</v>
      </c>
      <c r="AJ487">
        <v>107</v>
      </c>
      <c r="AK487" t="s">
        <v>368</v>
      </c>
      <c r="AL487" t="s">
        <v>54</v>
      </c>
      <c r="AM487" t="s">
        <v>356</v>
      </c>
      <c r="AN487" t="s">
        <v>362</v>
      </c>
      <c r="AO487" t="s">
        <v>53</v>
      </c>
    </row>
    <row r="488" spans="1:41" x14ac:dyDescent="0.25">
      <c r="A488" t="s">
        <v>41</v>
      </c>
      <c r="B488" t="s">
        <v>42</v>
      </c>
      <c r="C488" t="s">
        <v>156</v>
      </c>
      <c r="D488">
        <v>124555</v>
      </c>
      <c r="E488">
        <v>124555</v>
      </c>
      <c r="F488" t="s">
        <v>398</v>
      </c>
      <c r="G488" t="s">
        <v>352</v>
      </c>
      <c r="H488" t="s">
        <v>46</v>
      </c>
      <c r="I488" t="s">
        <v>201</v>
      </c>
      <c r="J488" t="s">
        <v>202</v>
      </c>
      <c r="K488" t="s">
        <v>49</v>
      </c>
      <c r="L488" t="s">
        <v>359</v>
      </c>
      <c r="M488" t="s">
        <v>296</v>
      </c>
      <c r="N488" t="s">
        <v>360</v>
      </c>
      <c r="O488" t="s">
        <v>53</v>
      </c>
      <c r="P488" t="s">
        <v>53</v>
      </c>
      <c r="Q488" t="s">
        <v>54</v>
      </c>
      <c r="R488">
        <v>20.267907000000001</v>
      </c>
      <c r="S488">
        <v>86.661691000000005</v>
      </c>
      <c r="T488" t="s">
        <v>55</v>
      </c>
      <c r="U488">
        <v>47</v>
      </c>
      <c r="V488">
        <v>59</v>
      </c>
      <c r="W488">
        <v>-20.34</v>
      </c>
      <c r="X488">
        <v>77</v>
      </c>
      <c r="Y488">
        <v>61</v>
      </c>
      <c r="Z488">
        <v>26.23</v>
      </c>
      <c r="AA488">
        <v>288.5</v>
      </c>
      <c r="AB488">
        <v>337</v>
      </c>
      <c r="AC488">
        <v>-14.39</v>
      </c>
      <c r="AD488">
        <v>573.5</v>
      </c>
      <c r="AE488">
        <v>509</v>
      </c>
      <c r="AF488">
        <v>12.67</v>
      </c>
      <c r="AG488" t="s">
        <v>56</v>
      </c>
      <c r="AH488">
        <v>2014</v>
      </c>
      <c r="AI488" t="s">
        <v>54</v>
      </c>
      <c r="AJ488">
        <v>108</v>
      </c>
      <c r="AK488" t="s">
        <v>381</v>
      </c>
      <c r="AL488" t="s">
        <v>54</v>
      </c>
      <c r="AM488" t="s">
        <v>356</v>
      </c>
      <c r="AN488" t="s">
        <v>399</v>
      </c>
      <c r="AO488" t="s">
        <v>53</v>
      </c>
    </row>
    <row r="489" spans="1:41" x14ac:dyDescent="0.25">
      <c r="A489" t="s">
        <v>41</v>
      </c>
      <c r="B489" t="s">
        <v>42</v>
      </c>
      <c r="C489" t="s">
        <v>156</v>
      </c>
      <c r="D489">
        <v>124555</v>
      </c>
      <c r="E489">
        <v>124555</v>
      </c>
      <c r="F489" t="s">
        <v>398</v>
      </c>
      <c r="G489" t="s">
        <v>352</v>
      </c>
      <c r="H489" t="s">
        <v>46</v>
      </c>
      <c r="I489" t="s">
        <v>201</v>
      </c>
      <c r="J489" t="s">
        <v>202</v>
      </c>
      <c r="K489" t="s">
        <v>49</v>
      </c>
      <c r="L489" t="s">
        <v>359</v>
      </c>
      <c r="M489" t="s">
        <v>296</v>
      </c>
      <c r="N489" t="s">
        <v>360</v>
      </c>
      <c r="O489" t="s">
        <v>53</v>
      </c>
      <c r="P489" t="s">
        <v>53</v>
      </c>
      <c r="Q489" t="s">
        <v>54</v>
      </c>
      <c r="R489">
        <v>20.267907000000001</v>
      </c>
      <c r="S489">
        <v>86.661691000000005</v>
      </c>
      <c r="T489" t="s">
        <v>57</v>
      </c>
      <c r="U489">
        <v>49</v>
      </c>
      <c r="V489">
        <v>55</v>
      </c>
      <c r="W489">
        <v>-10.91</v>
      </c>
      <c r="X489">
        <v>73</v>
      </c>
      <c r="Y489">
        <v>75</v>
      </c>
      <c r="Z489">
        <v>-2.67</v>
      </c>
      <c r="AA489">
        <v>337.5</v>
      </c>
      <c r="AB489">
        <v>392</v>
      </c>
      <c r="AC489">
        <v>-13.9</v>
      </c>
      <c r="AD489">
        <v>646.5</v>
      </c>
      <c r="AE489">
        <v>584</v>
      </c>
      <c r="AF489">
        <v>10.7</v>
      </c>
      <c r="AG489" t="s">
        <v>56</v>
      </c>
      <c r="AH489">
        <v>2014</v>
      </c>
      <c r="AI489" t="s">
        <v>54</v>
      </c>
      <c r="AJ489">
        <v>108</v>
      </c>
      <c r="AK489" t="s">
        <v>381</v>
      </c>
      <c r="AL489" t="s">
        <v>54</v>
      </c>
      <c r="AM489" t="s">
        <v>356</v>
      </c>
      <c r="AN489" t="s">
        <v>399</v>
      </c>
      <c r="AO489" t="s">
        <v>53</v>
      </c>
    </row>
    <row r="490" spans="1:41" x14ac:dyDescent="0.25">
      <c r="A490" t="s">
        <v>41</v>
      </c>
      <c r="B490" t="s">
        <v>42</v>
      </c>
      <c r="C490" t="s">
        <v>156</v>
      </c>
      <c r="D490">
        <v>124555</v>
      </c>
      <c r="E490">
        <v>124555</v>
      </c>
      <c r="F490" t="s">
        <v>398</v>
      </c>
      <c r="G490" t="s">
        <v>352</v>
      </c>
      <c r="H490" t="s">
        <v>46</v>
      </c>
      <c r="I490" t="s">
        <v>201</v>
      </c>
      <c r="J490" t="s">
        <v>202</v>
      </c>
      <c r="K490" t="s">
        <v>49</v>
      </c>
      <c r="L490" t="s">
        <v>359</v>
      </c>
      <c r="M490" t="s">
        <v>296</v>
      </c>
      <c r="N490" t="s">
        <v>360</v>
      </c>
      <c r="O490" t="s">
        <v>53</v>
      </c>
      <c r="P490" t="s">
        <v>53</v>
      </c>
      <c r="Q490" t="s">
        <v>54</v>
      </c>
      <c r="R490">
        <v>20.267907000000001</v>
      </c>
      <c r="S490">
        <v>86.661691000000005</v>
      </c>
      <c r="T490" t="s">
        <v>58</v>
      </c>
      <c r="U490">
        <v>50</v>
      </c>
      <c r="V490">
        <v>73</v>
      </c>
      <c r="W490">
        <v>-31.51</v>
      </c>
      <c r="X490">
        <v>76</v>
      </c>
      <c r="Y490">
        <v>85</v>
      </c>
      <c r="Z490">
        <v>-10.59</v>
      </c>
      <c r="AA490">
        <v>387.5</v>
      </c>
      <c r="AB490">
        <v>465</v>
      </c>
      <c r="AC490">
        <v>-16.670000000000002</v>
      </c>
      <c r="AD490">
        <v>722.5</v>
      </c>
      <c r="AE490">
        <v>669</v>
      </c>
      <c r="AF490">
        <v>8</v>
      </c>
      <c r="AG490" t="s">
        <v>56</v>
      </c>
      <c r="AH490">
        <v>2014</v>
      </c>
      <c r="AI490" t="s">
        <v>54</v>
      </c>
      <c r="AJ490">
        <v>108</v>
      </c>
      <c r="AK490" t="s">
        <v>381</v>
      </c>
      <c r="AL490" t="s">
        <v>54</v>
      </c>
      <c r="AM490" t="s">
        <v>356</v>
      </c>
      <c r="AN490" t="s">
        <v>399</v>
      </c>
      <c r="AO490" t="s">
        <v>53</v>
      </c>
    </row>
    <row r="491" spans="1:41" x14ac:dyDescent="0.25">
      <c r="A491" t="s">
        <v>41</v>
      </c>
      <c r="B491" t="s">
        <v>42</v>
      </c>
      <c r="C491" t="s">
        <v>82</v>
      </c>
      <c r="D491">
        <v>124560</v>
      </c>
      <c r="E491">
        <v>124560</v>
      </c>
      <c r="F491" t="s">
        <v>400</v>
      </c>
      <c r="G491" t="s">
        <v>352</v>
      </c>
      <c r="H491" t="s">
        <v>46</v>
      </c>
      <c r="I491" t="s">
        <v>85</v>
      </c>
      <c r="J491" t="s">
        <v>86</v>
      </c>
      <c r="K491" t="s">
        <v>49</v>
      </c>
      <c r="L491" t="s">
        <v>359</v>
      </c>
      <c r="M491" t="s">
        <v>401</v>
      </c>
      <c r="N491" t="s">
        <v>360</v>
      </c>
      <c r="O491" t="s">
        <v>53</v>
      </c>
      <c r="P491" t="s">
        <v>53</v>
      </c>
      <c r="Q491" t="s">
        <v>54</v>
      </c>
      <c r="R491">
        <v>20.639422</v>
      </c>
      <c r="S491">
        <v>85.617697000000007</v>
      </c>
      <c r="T491" t="s">
        <v>55</v>
      </c>
      <c r="U491">
        <v>44</v>
      </c>
      <c r="V491">
        <v>16</v>
      </c>
      <c r="W491">
        <v>175</v>
      </c>
      <c r="X491">
        <v>16</v>
      </c>
      <c r="Y491">
        <v>8</v>
      </c>
      <c r="Z491">
        <v>100</v>
      </c>
      <c r="AA491">
        <v>212</v>
      </c>
      <c r="AB491">
        <v>188</v>
      </c>
      <c r="AC491">
        <v>12.77</v>
      </c>
      <c r="AD491">
        <v>88</v>
      </c>
      <c r="AE491">
        <v>88</v>
      </c>
      <c r="AF491">
        <v>0</v>
      </c>
      <c r="AG491" t="s">
        <v>56</v>
      </c>
      <c r="AH491">
        <v>2014</v>
      </c>
      <c r="AI491" t="s">
        <v>54</v>
      </c>
      <c r="AJ491">
        <v>108</v>
      </c>
      <c r="AK491" t="s">
        <v>381</v>
      </c>
      <c r="AL491" t="s">
        <v>54</v>
      </c>
      <c r="AM491" t="s">
        <v>356</v>
      </c>
      <c r="AN491" t="s">
        <v>362</v>
      </c>
      <c r="AO491" t="s">
        <v>53</v>
      </c>
    </row>
    <row r="492" spans="1:41" x14ac:dyDescent="0.25">
      <c r="A492" t="s">
        <v>41</v>
      </c>
      <c r="B492" t="s">
        <v>42</v>
      </c>
      <c r="C492" t="s">
        <v>82</v>
      </c>
      <c r="D492">
        <v>124560</v>
      </c>
      <c r="E492">
        <v>124560</v>
      </c>
      <c r="F492" t="s">
        <v>400</v>
      </c>
      <c r="G492" t="s">
        <v>352</v>
      </c>
      <c r="H492" t="s">
        <v>46</v>
      </c>
      <c r="I492" t="s">
        <v>85</v>
      </c>
      <c r="J492" t="s">
        <v>86</v>
      </c>
      <c r="K492" t="s">
        <v>49</v>
      </c>
      <c r="L492" t="s">
        <v>359</v>
      </c>
      <c r="M492" t="s">
        <v>401</v>
      </c>
      <c r="N492" t="s">
        <v>360</v>
      </c>
      <c r="O492" t="s">
        <v>53</v>
      </c>
      <c r="P492" t="s">
        <v>53</v>
      </c>
      <c r="Q492" t="s">
        <v>54</v>
      </c>
      <c r="R492">
        <v>20.639422</v>
      </c>
      <c r="S492">
        <v>85.617697000000007</v>
      </c>
      <c r="T492" t="s">
        <v>57</v>
      </c>
      <c r="U492">
        <v>28</v>
      </c>
      <c r="V492">
        <v>48</v>
      </c>
      <c r="W492">
        <v>-41.67</v>
      </c>
      <c r="X492">
        <v>8</v>
      </c>
      <c r="Y492">
        <v>12</v>
      </c>
      <c r="Z492">
        <v>-33.33</v>
      </c>
      <c r="AA492">
        <v>240</v>
      </c>
      <c r="AB492">
        <v>236</v>
      </c>
      <c r="AC492">
        <v>1.69</v>
      </c>
      <c r="AD492">
        <v>96</v>
      </c>
      <c r="AE492">
        <v>100</v>
      </c>
      <c r="AF492">
        <v>-4</v>
      </c>
      <c r="AG492" t="s">
        <v>56</v>
      </c>
      <c r="AH492">
        <v>2014</v>
      </c>
      <c r="AI492" t="s">
        <v>54</v>
      </c>
      <c r="AJ492">
        <v>108</v>
      </c>
      <c r="AK492" t="s">
        <v>381</v>
      </c>
      <c r="AL492" t="s">
        <v>54</v>
      </c>
      <c r="AM492" t="s">
        <v>356</v>
      </c>
      <c r="AN492" t="s">
        <v>362</v>
      </c>
      <c r="AO492" t="s">
        <v>53</v>
      </c>
    </row>
    <row r="493" spans="1:41" x14ac:dyDescent="0.25">
      <c r="A493" t="s">
        <v>41</v>
      </c>
      <c r="B493" t="s">
        <v>42</v>
      </c>
      <c r="C493" t="s">
        <v>82</v>
      </c>
      <c r="D493">
        <v>124560</v>
      </c>
      <c r="E493">
        <v>124560</v>
      </c>
      <c r="F493" t="s">
        <v>400</v>
      </c>
      <c r="G493" t="s">
        <v>352</v>
      </c>
      <c r="H493" t="s">
        <v>46</v>
      </c>
      <c r="I493" t="s">
        <v>85</v>
      </c>
      <c r="J493" t="s">
        <v>86</v>
      </c>
      <c r="K493" t="s">
        <v>49</v>
      </c>
      <c r="L493" t="s">
        <v>359</v>
      </c>
      <c r="M493" t="s">
        <v>401</v>
      </c>
      <c r="N493" t="s">
        <v>360</v>
      </c>
      <c r="O493" t="s">
        <v>53</v>
      </c>
      <c r="P493" t="s">
        <v>53</v>
      </c>
      <c r="Q493" t="s">
        <v>54</v>
      </c>
      <c r="R493">
        <v>20.639422</v>
      </c>
      <c r="S493">
        <v>85.617697000000007</v>
      </c>
      <c r="T493" t="s">
        <v>58</v>
      </c>
      <c r="U493">
        <v>32</v>
      </c>
      <c r="V493">
        <v>36</v>
      </c>
      <c r="W493">
        <v>-11.11</v>
      </c>
      <c r="X493">
        <v>16</v>
      </c>
      <c r="Y493">
        <v>12</v>
      </c>
      <c r="Z493">
        <v>33.33</v>
      </c>
      <c r="AA493">
        <v>272</v>
      </c>
      <c r="AB493">
        <v>272</v>
      </c>
      <c r="AC493">
        <v>0</v>
      </c>
      <c r="AD493">
        <v>112</v>
      </c>
      <c r="AE493">
        <v>112</v>
      </c>
      <c r="AF493">
        <v>0</v>
      </c>
      <c r="AG493" t="s">
        <v>56</v>
      </c>
      <c r="AH493">
        <v>2014</v>
      </c>
      <c r="AI493" t="s">
        <v>54</v>
      </c>
      <c r="AJ493">
        <v>108</v>
      </c>
      <c r="AK493" t="s">
        <v>381</v>
      </c>
      <c r="AL493" t="s">
        <v>54</v>
      </c>
      <c r="AM493" t="s">
        <v>356</v>
      </c>
      <c r="AN493" t="s">
        <v>362</v>
      </c>
      <c r="AO493" t="s">
        <v>53</v>
      </c>
    </row>
    <row r="494" spans="1:41" x14ac:dyDescent="0.25">
      <c r="A494" t="s">
        <v>41</v>
      </c>
      <c r="B494" t="s">
        <v>42</v>
      </c>
      <c r="C494" t="s">
        <v>90</v>
      </c>
      <c r="D494">
        <v>124562</v>
      </c>
      <c r="E494">
        <v>124562</v>
      </c>
      <c r="F494" t="s">
        <v>402</v>
      </c>
      <c r="G494" t="s">
        <v>352</v>
      </c>
      <c r="H494" t="s">
        <v>46</v>
      </c>
      <c r="I494" t="s">
        <v>92</v>
      </c>
      <c r="J494" t="s">
        <v>93</v>
      </c>
      <c r="K494" t="s">
        <v>49</v>
      </c>
      <c r="L494" t="s">
        <v>359</v>
      </c>
      <c r="M494" t="s">
        <v>403</v>
      </c>
      <c r="N494" t="s">
        <v>360</v>
      </c>
      <c r="O494" t="s">
        <v>53</v>
      </c>
      <c r="P494" t="s">
        <v>53</v>
      </c>
      <c r="Q494" t="s">
        <v>54</v>
      </c>
      <c r="R494">
        <v>20.85331</v>
      </c>
      <c r="S494">
        <v>86.334500000000006</v>
      </c>
      <c r="T494" t="s">
        <v>55</v>
      </c>
      <c r="U494">
        <v>80</v>
      </c>
      <c r="V494">
        <v>82</v>
      </c>
      <c r="W494">
        <v>-2.44</v>
      </c>
      <c r="X494">
        <v>20</v>
      </c>
      <c r="Y494">
        <v>16</v>
      </c>
      <c r="Z494">
        <v>25</v>
      </c>
      <c r="AA494">
        <v>465</v>
      </c>
      <c r="AB494">
        <v>492</v>
      </c>
      <c r="AC494">
        <v>-5.49</v>
      </c>
      <c r="AD494">
        <v>177</v>
      </c>
      <c r="AE494">
        <v>160</v>
      </c>
      <c r="AF494">
        <v>10.63</v>
      </c>
      <c r="AG494" t="s">
        <v>56</v>
      </c>
      <c r="AH494">
        <v>2014</v>
      </c>
      <c r="AI494" t="s">
        <v>54</v>
      </c>
      <c r="AJ494">
        <v>108</v>
      </c>
      <c r="AK494" t="s">
        <v>381</v>
      </c>
      <c r="AL494" t="s">
        <v>54</v>
      </c>
      <c r="AM494" t="s">
        <v>356</v>
      </c>
      <c r="AN494" t="s">
        <v>362</v>
      </c>
      <c r="AO494" t="s">
        <v>53</v>
      </c>
    </row>
    <row r="495" spans="1:41" x14ac:dyDescent="0.25">
      <c r="A495" t="s">
        <v>41</v>
      </c>
      <c r="B495" t="s">
        <v>42</v>
      </c>
      <c r="C495" t="s">
        <v>90</v>
      </c>
      <c r="D495">
        <v>124562</v>
      </c>
      <c r="E495">
        <v>124562</v>
      </c>
      <c r="F495" t="s">
        <v>402</v>
      </c>
      <c r="G495" t="s">
        <v>352</v>
      </c>
      <c r="H495" t="s">
        <v>46</v>
      </c>
      <c r="I495" t="s">
        <v>92</v>
      </c>
      <c r="J495" t="s">
        <v>93</v>
      </c>
      <c r="K495" t="s">
        <v>49</v>
      </c>
      <c r="L495" t="s">
        <v>359</v>
      </c>
      <c r="M495" t="s">
        <v>403</v>
      </c>
      <c r="N495" t="s">
        <v>360</v>
      </c>
      <c r="O495" t="s">
        <v>53</v>
      </c>
      <c r="P495" t="s">
        <v>53</v>
      </c>
      <c r="Q495" t="s">
        <v>54</v>
      </c>
      <c r="R495">
        <v>20.85331</v>
      </c>
      <c r="S495">
        <v>86.334500000000006</v>
      </c>
      <c r="T495" t="s">
        <v>57</v>
      </c>
      <c r="U495">
        <v>87</v>
      </c>
      <c r="V495">
        <v>82</v>
      </c>
      <c r="W495">
        <v>6.1</v>
      </c>
      <c r="X495">
        <v>29</v>
      </c>
      <c r="Y495">
        <v>20</v>
      </c>
      <c r="Z495">
        <v>45</v>
      </c>
      <c r="AA495">
        <v>552</v>
      </c>
      <c r="AB495">
        <v>574</v>
      </c>
      <c r="AC495">
        <v>-3.83</v>
      </c>
      <c r="AD495">
        <v>206</v>
      </c>
      <c r="AE495">
        <v>180</v>
      </c>
      <c r="AF495">
        <v>14.44</v>
      </c>
      <c r="AG495" t="s">
        <v>56</v>
      </c>
      <c r="AH495">
        <v>2014</v>
      </c>
      <c r="AI495" t="s">
        <v>54</v>
      </c>
      <c r="AJ495">
        <v>108</v>
      </c>
      <c r="AK495" t="s">
        <v>381</v>
      </c>
      <c r="AL495" t="s">
        <v>54</v>
      </c>
      <c r="AM495" t="s">
        <v>356</v>
      </c>
      <c r="AN495" t="s">
        <v>362</v>
      </c>
      <c r="AO495" t="s">
        <v>53</v>
      </c>
    </row>
    <row r="496" spans="1:41" x14ac:dyDescent="0.25">
      <c r="A496" t="s">
        <v>41</v>
      </c>
      <c r="B496" t="s">
        <v>42</v>
      </c>
      <c r="C496" t="s">
        <v>90</v>
      </c>
      <c r="D496">
        <v>124562</v>
      </c>
      <c r="E496">
        <v>124562</v>
      </c>
      <c r="F496" t="s">
        <v>402</v>
      </c>
      <c r="G496" t="s">
        <v>352</v>
      </c>
      <c r="H496" t="s">
        <v>46</v>
      </c>
      <c r="I496" t="s">
        <v>92</v>
      </c>
      <c r="J496" t="s">
        <v>93</v>
      </c>
      <c r="K496" t="s">
        <v>49</v>
      </c>
      <c r="L496" t="s">
        <v>359</v>
      </c>
      <c r="M496" t="s">
        <v>403</v>
      </c>
      <c r="N496" t="s">
        <v>360</v>
      </c>
      <c r="O496" t="s">
        <v>53</v>
      </c>
      <c r="P496" t="s">
        <v>53</v>
      </c>
      <c r="Q496" t="s">
        <v>54</v>
      </c>
      <c r="R496">
        <v>20.85331</v>
      </c>
      <c r="S496">
        <v>86.334500000000006</v>
      </c>
      <c r="T496" t="s">
        <v>58</v>
      </c>
      <c r="U496">
        <v>82</v>
      </c>
      <c r="V496">
        <v>74</v>
      </c>
      <c r="W496">
        <v>10.81</v>
      </c>
      <c r="X496">
        <v>20</v>
      </c>
      <c r="Y496">
        <v>16</v>
      </c>
      <c r="Z496">
        <v>25</v>
      </c>
      <c r="AA496">
        <v>634</v>
      </c>
      <c r="AB496">
        <v>648</v>
      </c>
      <c r="AC496">
        <v>-2.16</v>
      </c>
      <c r="AD496">
        <v>226</v>
      </c>
      <c r="AE496">
        <v>196</v>
      </c>
      <c r="AF496">
        <v>15.31</v>
      </c>
      <c r="AG496" t="s">
        <v>56</v>
      </c>
      <c r="AH496">
        <v>2014</v>
      </c>
      <c r="AI496" t="s">
        <v>54</v>
      </c>
      <c r="AJ496">
        <v>108</v>
      </c>
      <c r="AK496" t="s">
        <v>381</v>
      </c>
      <c r="AL496" t="s">
        <v>54</v>
      </c>
      <c r="AM496" t="s">
        <v>356</v>
      </c>
      <c r="AN496" t="s">
        <v>362</v>
      </c>
      <c r="AO496" t="s">
        <v>53</v>
      </c>
    </row>
    <row r="497" spans="1:41" x14ac:dyDescent="0.25">
      <c r="A497" t="s">
        <v>41</v>
      </c>
      <c r="B497" t="s">
        <v>42</v>
      </c>
      <c r="C497" t="s">
        <v>105</v>
      </c>
      <c r="D497">
        <v>124568</v>
      </c>
      <c r="E497">
        <v>124568</v>
      </c>
      <c r="F497" t="s">
        <v>404</v>
      </c>
      <c r="G497" t="s">
        <v>352</v>
      </c>
      <c r="H497" t="s">
        <v>46</v>
      </c>
      <c r="I497" t="s">
        <v>92</v>
      </c>
      <c r="J497" t="s">
        <v>93</v>
      </c>
      <c r="K497" t="s">
        <v>54</v>
      </c>
      <c r="L497" t="s">
        <v>54</v>
      </c>
      <c r="M497" t="s">
        <v>405</v>
      </c>
      <c r="N497" t="s">
        <v>360</v>
      </c>
      <c r="O497" t="s">
        <v>115</v>
      </c>
      <c r="P497" t="s">
        <v>115</v>
      </c>
      <c r="Q497" t="s">
        <v>54</v>
      </c>
      <c r="R497" t="s">
        <v>54</v>
      </c>
      <c r="S497" t="s">
        <v>54</v>
      </c>
      <c r="T497" t="s">
        <v>55</v>
      </c>
      <c r="U497">
        <v>0</v>
      </c>
      <c r="V497">
        <v>0</v>
      </c>
      <c r="W497" t="s">
        <v>54</v>
      </c>
      <c r="X497">
        <v>0</v>
      </c>
      <c r="Y497">
        <v>0</v>
      </c>
      <c r="Z497" t="s">
        <v>54</v>
      </c>
      <c r="AA497">
        <v>0</v>
      </c>
      <c r="AB497">
        <v>0</v>
      </c>
      <c r="AC497" t="s">
        <v>54</v>
      </c>
      <c r="AD497">
        <v>0</v>
      </c>
      <c r="AE497">
        <v>0</v>
      </c>
      <c r="AF497" t="s">
        <v>54</v>
      </c>
      <c r="AG497" t="s">
        <v>54</v>
      </c>
      <c r="AH497" t="s">
        <v>54</v>
      </c>
      <c r="AI497" t="s">
        <v>54</v>
      </c>
      <c r="AJ497" t="s">
        <v>54</v>
      </c>
      <c r="AK497" t="s">
        <v>54</v>
      </c>
      <c r="AL497" t="s">
        <v>54</v>
      </c>
      <c r="AM497" t="s">
        <v>54</v>
      </c>
      <c r="AN497" t="s">
        <v>54</v>
      </c>
      <c r="AO497" t="s">
        <v>53</v>
      </c>
    </row>
    <row r="498" spans="1:41" x14ac:dyDescent="0.25">
      <c r="A498" t="s">
        <v>41</v>
      </c>
      <c r="B498" t="s">
        <v>42</v>
      </c>
      <c r="C498" t="s">
        <v>105</v>
      </c>
      <c r="D498">
        <v>124568</v>
      </c>
      <c r="E498">
        <v>124568</v>
      </c>
      <c r="F498" t="s">
        <v>404</v>
      </c>
      <c r="G498" t="s">
        <v>352</v>
      </c>
      <c r="H498" t="s">
        <v>46</v>
      </c>
      <c r="I498" t="s">
        <v>92</v>
      </c>
      <c r="J498" t="s">
        <v>93</v>
      </c>
      <c r="K498" t="s">
        <v>54</v>
      </c>
      <c r="L498" t="s">
        <v>54</v>
      </c>
      <c r="M498" t="s">
        <v>405</v>
      </c>
      <c r="N498" t="s">
        <v>360</v>
      </c>
      <c r="O498" t="s">
        <v>115</v>
      </c>
      <c r="P498" t="s">
        <v>115</v>
      </c>
      <c r="Q498" t="s">
        <v>54</v>
      </c>
      <c r="R498" t="s">
        <v>54</v>
      </c>
      <c r="S498" t="s">
        <v>54</v>
      </c>
      <c r="T498" t="s">
        <v>57</v>
      </c>
      <c r="U498">
        <v>0</v>
      </c>
      <c r="V498">
        <v>0</v>
      </c>
      <c r="W498" t="s">
        <v>54</v>
      </c>
      <c r="X498">
        <v>0</v>
      </c>
      <c r="Y498">
        <v>0</v>
      </c>
      <c r="Z498" t="s">
        <v>54</v>
      </c>
      <c r="AA498">
        <v>0</v>
      </c>
      <c r="AB498">
        <v>0</v>
      </c>
      <c r="AC498" t="s">
        <v>54</v>
      </c>
      <c r="AD498">
        <v>0</v>
      </c>
      <c r="AE498">
        <v>0</v>
      </c>
      <c r="AF498" t="s">
        <v>54</v>
      </c>
      <c r="AG498" t="s">
        <v>54</v>
      </c>
      <c r="AH498" t="s">
        <v>54</v>
      </c>
      <c r="AI498" t="s">
        <v>54</v>
      </c>
      <c r="AJ498" t="s">
        <v>54</v>
      </c>
      <c r="AK498" t="s">
        <v>54</v>
      </c>
      <c r="AL498" t="s">
        <v>54</v>
      </c>
      <c r="AM498" t="s">
        <v>54</v>
      </c>
      <c r="AN498" t="s">
        <v>54</v>
      </c>
      <c r="AO498" t="s">
        <v>53</v>
      </c>
    </row>
    <row r="499" spans="1:41" x14ac:dyDescent="0.25">
      <c r="A499" t="s">
        <v>41</v>
      </c>
      <c r="B499" t="s">
        <v>42</v>
      </c>
      <c r="C499" t="s">
        <v>105</v>
      </c>
      <c r="D499">
        <v>124568</v>
      </c>
      <c r="E499">
        <v>124568</v>
      </c>
      <c r="F499" t="s">
        <v>404</v>
      </c>
      <c r="G499" t="s">
        <v>352</v>
      </c>
      <c r="H499" t="s">
        <v>46</v>
      </c>
      <c r="I499" t="s">
        <v>92</v>
      </c>
      <c r="J499" t="s">
        <v>93</v>
      </c>
      <c r="K499" t="s">
        <v>54</v>
      </c>
      <c r="L499" t="s">
        <v>54</v>
      </c>
      <c r="M499" t="s">
        <v>405</v>
      </c>
      <c r="N499" t="s">
        <v>360</v>
      </c>
      <c r="O499" t="s">
        <v>115</v>
      </c>
      <c r="P499" t="s">
        <v>115</v>
      </c>
      <c r="Q499" t="s">
        <v>54</v>
      </c>
      <c r="R499" t="s">
        <v>54</v>
      </c>
      <c r="S499" t="s">
        <v>54</v>
      </c>
      <c r="T499" t="s">
        <v>58</v>
      </c>
      <c r="U499">
        <v>0</v>
      </c>
      <c r="V499">
        <v>0</v>
      </c>
      <c r="W499" t="s">
        <v>54</v>
      </c>
      <c r="X499">
        <v>0</v>
      </c>
      <c r="Y499">
        <v>0</v>
      </c>
      <c r="Z499" t="s">
        <v>54</v>
      </c>
      <c r="AA499">
        <v>0</v>
      </c>
      <c r="AB499">
        <v>0</v>
      </c>
      <c r="AC499" t="s">
        <v>54</v>
      </c>
      <c r="AD499">
        <v>0</v>
      </c>
      <c r="AE499">
        <v>0</v>
      </c>
      <c r="AF499" t="s">
        <v>54</v>
      </c>
      <c r="AG499" t="s">
        <v>54</v>
      </c>
      <c r="AH499" t="s">
        <v>54</v>
      </c>
      <c r="AI499" t="s">
        <v>54</v>
      </c>
      <c r="AJ499" t="s">
        <v>54</v>
      </c>
      <c r="AK499" t="s">
        <v>54</v>
      </c>
      <c r="AL499" t="s">
        <v>54</v>
      </c>
      <c r="AM499" t="s">
        <v>54</v>
      </c>
      <c r="AN499" t="s">
        <v>54</v>
      </c>
      <c r="AO499" t="s">
        <v>53</v>
      </c>
    </row>
    <row r="500" spans="1:41" x14ac:dyDescent="0.25">
      <c r="A500" t="s">
        <v>41</v>
      </c>
      <c r="B500" t="s">
        <v>42</v>
      </c>
      <c r="C500" t="s">
        <v>77</v>
      </c>
      <c r="D500">
        <v>124570</v>
      </c>
      <c r="E500">
        <v>124570</v>
      </c>
      <c r="F500" t="s">
        <v>406</v>
      </c>
      <c r="G500" t="s">
        <v>352</v>
      </c>
      <c r="H500" t="s">
        <v>46</v>
      </c>
      <c r="I500" t="s">
        <v>79</v>
      </c>
      <c r="J500" t="s">
        <v>80</v>
      </c>
      <c r="K500" t="s">
        <v>74</v>
      </c>
      <c r="L500" t="s">
        <v>359</v>
      </c>
      <c r="M500" t="s">
        <v>276</v>
      </c>
      <c r="N500" t="s">
        <v>360</v>
      </c>
      <c r="O500" t="s">
        <v>76</v>
      </c>
      <c r="P500">
        <v>42</v>
      </c>
      <c r="Q500" t="s">
        <v>65</v>
      </c>
      <c r="R500">
        <v>20.841895000000001</v>
      </c>
      <c r="S500">
        <v>85.105697000000006</v>
      </c>
      <c r="T500" t="s">
        <v>55</v>
      </c>
      <c r="U500">
        <v>138</v>
      </c>
      <c r="V500">
        <v>120</v>
      </c>
      <c r="W500">
        <v>15</v>
      </c>
      <c r="X500">
        <v>90</v>
      </c>
      <c r="Y500">
        <v>72</v>
      </c>
      <c r="Z500">
        <v>25</v>
      </c>
      <c r="AA500">
        <v>774</v>
      </c>
      <c r="AB500">
        <v>732</v>
      </c>
      <c r="AC500">
        <v>5.74</v>
      </c>
      <c r="AD500">
        <v>570</v>
      </c>
      <c r="AE500">
        <v>480</v>
      </c>
      <c r="AF500">
        <v>18.75</v>
      </c>
      <c r="AG500" t="s">
        <v>56</v>
      </c>
      <c r="AH500">
        <v>2014</v>
      </c>
      <c r="AI500" t="s">
        <v>54</v>
      </c>
      <c r="AJ500">
        <v>103</v>
      </c>
      <c r="AK500" t="s">
        <v>361</v>
      </c>
      <c r="AL500" t="s">
        <v>54</v>
      </c>
      <c r="AM500" t="s">
        <v>356</v>
      </c>
      <c r="AN500" t="s">
        <v>362</v>
      </c>
      <c r="AO500" t="s">
        <v>53</v>
      </c>
    </row>
    <row r="501" spans="1:41" x14ac:dyDescent="0.25">
      <c r="A501" t="s">
        <v>41</v>
      </c>
      <c r="B501" t="s">
        <v>42</v>
      </c>
      <c r="C501" t="s">
        <v>77</v>
      </c>
      <c r="D501">
        <v>124570</v>
      </c>
      <c r="E501">
        <v>124570</v>
      </c>
      <c r="F501" t="s">
        <v>406</v>
      </c>
      <c r="G501" t="s">
        <v>352</v>
      </c>
      <c r="H501" t="s">
        <v>46</v>
      </c>
      <c r="I501" t="s">
        <v>79</v>
      </c>
      <c r="J501" t="s">
        <v>80</v>
      </c>
      <c r="K501" t="s">
        <v>74</v>
      </c>
      <c r="L501" t="s">
        <v>359</v>
      </c>
      <c r="M501" t="s">
        <v>276</v>
      </c>
      <c r="N501" t="s">
        <v>360</v>
      </c>
      <c r="O501" t="s">
        <v>76</v>
      </c>
      <c r="P501">
        <v>42</v>
      </c>
      <c r="Q501" t="s">
        <v>65</v>
      </c>
      <c r="R501">
        <v>20.841895000000001</v>
      </c>
      <c r="S501">
        <v>85.105697000000006</v>
      </c>
      <c r="T501" t="s">
        <v>57</v>
      </c>
      <c r="U501">
        <v>134</v>
      </c>
      <c r="V501">
        <v>128</v>
      </c>
      <c r="W501">
        <v>4.6900000000000004</v>
      </c>
      <c r="X501">
        <v>72</v>
      </c>
      <c r="Y501">
        <v>76</v>
      </c>
      <c r="Z501">
        <v>-5.26</v>
      </c>
      <c r="AA501">
        <v>908</v>
      </c>
      <c r="AB501">
        <v>860</v>
      </c>
      <c r="AC501">
        <v>5.58</v>
      </c>
      <c r="AD501">
        <v>642</v>
      </c>
      <c r="AE501">
        <v>556</v>
      </c>
      <c r="AF501">
        <v>15.47</v>
      </c>
      <c r="AG501" t="s">
        <v>56</v>
      </c>
      <c r="AH501">
        <v>2014</v>
      </c>
      <c r="AI501" t="s">
        <v>54</v>
      </c>
      <c r="AJ501">
        <v>103</v>
      </c>
      <c r="AK501" t="s">
        <v>361</v>
      </c>
      <c r="AL501" t="s">
        <v>54</v>
      </c>
      <c r="AM501" t="s">
        <v>356</v>
      </c>
      <c r="AN501" t="s">
        <v>362</v>
      </c>
      <c r="AO501" t="s">
        <v>53</v>
      </c>
    </row>
    <row r="502" spans="1:41" x14ac:dyDescent="0.25">
      <c r="A502" t="s">
        <v>41</v>
      </c>
      <c r="B502" t="s">
        <v>42</v>
      </c>
      <c r="C502" t="s">
        <v>77</v>
      </c>
      <c r="D502">
        <v>124570</v>
      </c>
      <c r="E502">
        <v>124570</v>
      </c>
      <c r="F502" t="s">
        <v>406</v>
      </c>
      <c r="G502" t="s">
        <v>352</v>
      </c>
      <c r="H502" t="s">
        <v>46</v>
      </c>
      <c r="I502" t="s">
        <v>79</v>
      </c>
      <c r="J502" t="s">
        <v>80</v>
      </c>
      <c r="K502" t="s">
        <v>74</v>
      </c>
      <c r="L502" t="s">
        <v>359</v>
      </c>
      <c r="M502" t="s">
        <v>276</v>
      </c>
      <c r="N502" t="s">
        <v>360</v>
      </c>
      <c r="O502" t="s">
        <v>76</v>
      </c>
      <c r="P502">
        <v>42</v>
      </c>
      <c r="Q502" t="s">
        <v>65</v>
      </c>
      <c r="R502">
        <v>20.841895000000001</v>
      </c>
      <c r="S502">
        <v>85.105697000000006</v>
      </c>
      <c r="T502" t="s">
        <v>58</v>
      </c>
      <c r="U502">
        <v>136</v>
      </c>
      <c r="V502">
        <v>116.5</v>
      </c>
      <c r="W502">
        <v>16.739999999999998</v>
      </c>
      <c r="X502">
        <v>92</v>
      </c>
      <c r="Y502">
        <v>71.5</v>
      </c>
      <c r="Z502">
        <v>28.67</v>
      </c>
      <c r="AA502">
        <v>1044</v>
      </c>
      <c r="AB502">
        <v>976.5</v>
      </c>
      <c r="AC502">
        <v>6.91</v>
      </c>
      <c r="AD502">
        <v>734</v>
      </c>
      <c r="AE502">
        <v>627.5</v>
      </c>
      <c r="AF502">
        <v>16.97</v>
      </c>
      <c r="AG502" t="s">
        <v>56</v>
      </c>
      <c r="AH502">
        <v>2014</v>
      </c>
      <c r="AI502" t="s">
        <v>54</v>
      </c>
      <c r="AJ502">
        <v>103</v>
      </c>
      <c r="AK502" t="s">
        <v>361</v>
      </c>
      <c r="AL502" t="s">
        <v>54</v>
      </c>
      <c r="AM502" t="s">
        <v>356</v>
      </c>
      <c r="AN502" t="s">
        <v>362</v>
      </c>
      <c r="AO502" t="s">
        <v>53</v>
      </c>
    </row>
    <row r="503" spans="1:41" x14ac:dyDescent="0.25">
      <c r="A503" t="s">
        <v>41</v>
      </c>
      <c r="B503" t="s">
        <v>42</v>
      </c>
      <c r="C503" t="s">
        <v>169</v>
      </c>
      <c r="D503">
        <v>124571</v>
      </c>
      <c r="E503">
        <v>124571</v>
      </c>
      <c r="F503" t="s">
        <v>407</v>
      </c>
      <c r="G503" t="s">
        <v>352</v>
      </c>
      <c r="H503" t="s">
        <v>46</v>
      </c>
      <c r="I503" t="s">
        <v>171</v>
      </c>
      <c r="J503" t="s">
        <v>172</v>
      </c>
      <c r="K503" t="s">
        <v>52</v>
      </c>
      <c r="L503" t="s">
        <v>353</v>
      </c>
      <c r="M503" t="s">
        <v>266</v>
      </c>
      <c r="N503" t="s">
        <v>354</v>
      </c>
      <c r="O503" t="s">
        <v>76</v>
      </c>
      <c r="P503">
        <v>5</v>
      </c>
      <c r="Q503" t="s">
        <v>65</v>
      </c>
      <c r="R503">
        <v>20.285878333300001</v>
      </c>
      <c r="S503">
        <v>85.810061666699994</v>
      </c>
      <c r="T503" t="s">
        <v>55</v>
      </c>
      <c r="U503">
        <v>309.5</v>
      </c>
      <c r="V503">
        <v>355.5</v>
      </c>
      <c r="W503">
        <v>-12.94</v>
      </c>
      <c r="X503">
        <v>384.5</v>
      </c>
      <c r="Y503">
        <v>748.5</v>
      </c>
      <c r="Z503">
        <v>-48.63</v>
      </c>
      <c r="AA503">
        <v>1970.5</v>
      </c>
      <c r="AB503">
        <v>2170</v>
      </c>
      <c r="AC503">
        <v>-9.19</v>
      </c>
      <c r="AD503">
        <v>2888.5</v>
      </c>
      <c r="AE503">
        <v>4914</v>
      </c>
      <c r="AF503">
        <v>-41.22</v>
      </c>
      <c r="AG503" t="s">
        <v>56</v>
      </c>
      <c r="AH503">
        <v>2014</v>
      </c>
      <c r="AI503" t="s">
        <v>54</v>
      </c>
      <c r="AJ503">
        <v>108</v>
      </c>
      <c r="AK503" t="s">
        <v>381</v>
      </c>
      <c r="AL503" t="s">
        <v>54</v>
      </c>
      <c r="AM503" t="s">
        <v>356</v>
      </c>
      <c r="AN503" t="s">
        <v>390</v>
      </c>
      <c r="AO503" t="s">
        <v>53</v>
      </c>
    </row>
    <row r="504" spans="1:41" x14ac:dyDescent="0.25">
      <c r="A504" t="s">
        <v>41</v>
      </c>
      <c r="B504" t="s">
        <v>42</v>
      </c>
      <c r="C504" t="s">
        <v>169</v>
      </c>
      <c r="D504">
        <v>124571</v>
      </c>
      <c r="E504">
        <v>124571</v>
      </c>
      <c r="F504" t="s">
        <v>407</v>
      </c>
      <c r="G504" t="s">
        <v>352</v>
      </c>
      <c r="H504" t="s">
        <v>46</v>
      </c>
      <c r="I504" t="s">
        <v>171</v>
      </c>
      <c r="J504" t="s">
        <v>172</v>
      </c>
      <c r="K504" t="s">
        <v>52</v>
      </c>
      <c r="L504" t="s">
        <v>353</v>
      </c>
      <c r="M504" t="s">
        <v>266</v>
      </c>
      <c r="N504" t="s">
        <v>354</v>
      </c>
      <c r="O504" t="s">
        <v>76</v>
      </c>
      <c r="P504">
        <v>5</v>
      </c>
      <c r="Q504" t="s">
        <v>65</v>
      </c>
      <c r="R504">
        <v>20.285878333300001</v>
      </c>
      <c r="S504">
        <v>85.810061666699994</v>
      </c>
      <c r="T504" t="s">
        <v>57</v>
      </c>
      <c r="U504">
        <v>326</v>
      </c>
      <c r="V504">
        <v>325</v>
      </c>
      <c r="W504">
        <v>0.31</v>
      </c>
      <c r="X504">
        <v>374</v>
      </c>
      <c r="Y504">
        <v>701</v>
      </c>
      <c r="Z504">
        <v>-46.65</v>
      </c>
      <c r="AA504">
        <v>2296.5</v>
      </c>
      <c r="AB504">
        <v>2495</v>
      </c>
      <c r="AC504">
        <v>-7.96</v>
      </c>
      <c r="AD504">
        <v>3262.5</v>
      </c>
      <c r="AE504">
        <v>5615</v>
      </c>
      <c r="AF504">
        <v>-41.9</v>
      </c>
      <c r="AG504" t="s">
        <v>56</v>
      </c>
      <c r="AH504">
        <v>2014</v>
      </c>
      <c r="AI504" t="s">
        <v>54</v>
      </c>
      <c r="AJ504">
        <v>108</v>
      </c>
      <c r="AK504" t="s">
        <v>381</v>
      </c>
      <c r="AL504" t="s">
        <v>54</v>
      </c>
      <c r="AM504" t="s">
        <v>356</v>
      </c>
      <c r="AN504" t="s">
        <v>390</v>
      </c>
      <c r="AO504" t="s">
        <v>53</v>
      </c>
    </row>
    <row r="505" spans="1:41" x14ac:dyDescent="0.25">
      <c r="A505" t="s">
        <v>41</v>
      </c>
      <c r="B505" t="s">
        <v>42</v>
      </c>
      <c r="C505" t="s">
        <v>169</v>
      </c>
      <c r="D505">
        <v>124571</v>
      </c>
      <c r="E505">
        <v>124571</v>
      </c>
      <c r="F505" t="s">
        <v>407</v>
      </c>
      <c r="G505" t="s">
        <v>352</v>
      </c>
      <c r="H505" t="s">
        <v>46</v>
      </c>
      <c r="I505" t="s">
        <v>171</v>
      </c>
      <c r="J505" t="s">
        <v>172</v>
      </c>
      <c r="K505" t="s">
        <v>52</v>
      </c>
      <c r="L505" t="s">
        <v>353</v>
      </c>
      <c r="M505" t="s">
        <v>266</v>
      </c>
      <c r="N505" t="s">
        <v>354</v>
      </c>
      <c r="O505" t="s">
        <v>76</v>
      </c>
      <c r="P505">
        <v>5</v>
      </c>
      <c r="Q505" t="s">
        <v>65</v>
      </c>
      <c r="R505">
        <v>20.285878333300001</v>
      </c>
      <c r="S505">
        <v>85.810061666699994</v>
      </c>
      <c r="T505" t="s">
        <v>58</v>
      </c>
      <c r="U505">
        <v>335</v>
      </c>
      <c r="V505">
        <v>334</v>
      </c>
      <c r="W505">
        <v>0.3</v>
      </c>
      <c r="X505">
        <v>393</v>
      </c>
      <c r="Y505">
        <v>547</v>
      </c>
      <c r="Z505">
        <v>-28.15</v>
      </c>
      <c r="AA505">
        <v>2631.5</v>
      </c>
      <c r="AB505">
        <v>2829</v>
      </c>
      <c r="AC505">
        <v>-6.98</v>
      </c>
      <c r="AD505">
        <v>3655.5</v>
      </c>
      <c r="AE505">
        <v>6162</v>
      </c>
      <c r="AF505">
        <v>-40.68</v>
      </c>
      <c r="AG505" t="s">
        <v>56</v>
      </c>
      <c r="AH505">
        <v>2014</v>
      </c>
      <c r="AI505" t="s">
        <v>54</v>
      </c>
      <c r="AJ505">
        <v>108</v>
      </c>
      <c r="AK505" t="s">
        <v>381</v>
      </c>
      <c r="AL505" t="s">
        <v>54</v>
      </c>
      <c r="AM505" t="s">
        <v>356</v>
      </c>
      <c r="AN505" t="s">
        <v>390</v>
      </c>
      <c r="AO505" t="s">
        <v>53</v>
      </c>
    </row>
    <row r="506" spans="1:41" x14ac:dyDescent="0.25">
      <c r="A506" t="s">
        <v>41</v>
      </c>
      <c r="B506" t="s">
        <v>42</v>
      </c>
      <c r="C506" t="s">
        <v>105</v>
      </c>
      <c r="D506">
        <v>124581</v>
      </c>
      <c r="E506">
        <v>124581</v>
      </c>
      <c r="F506" t="s">
        <v>408</v>
      </c>
      <c r="G506" t="s">
        <v>352</v>
      </c>
      <c r="H506" t="s">
        <v>46</v>
      </c>
      <c r="I506" t="s">
        <v>107</v>
      </c>
      <c r="J506" t="s">
        <v>108</v>
      </c>
      <c r="K506" t="s">
        <v>52</v>
      </c>
      <c r="L506" t="s">
        <v>353</v>
      </c>
      <c r="M506" t="s">
        <v>262</v>
      </c>
      <c r="N506" t="s">
        <v>354</v>
      </c>
      <c r="O506" t="s">
        <v>53</v>
      </c>
      <c r="P506" t="s">
        <v>53</v>
      </c>
      <c r="Q506" t="s">
        <v>54</v>
      </c>
      <c r="R506">
        <v>20.455915000000001</v>
      </c>
      <c r="S506">
        <v>85.885986000000003</v>
      </c>
      <c r="T506" t="s">
        <v>55</v>
      </c>
      <c r="U506">
        <v>113.5</v>
      </c>
      <c r="V506">
        <v>115.5</v>
      </c>
      <c r="W506">
        <v>-1.73</v>
      </c>
      <c r="X506">
        <v>176.5</v>
      </c>
      <c r="Y506">
        <v>199.5</v>
      </c>
      <c r="Z506">
        <v>-11.53</v>
      </c>
      <c r="AA506">
        <v>723.5</v>
      </c>
      <c r="AB506">
        <v>703</v>
      </c>
      <c r="AC506">
        <v>2.92</v>
      </c>
      <c r="AD506">
        <v>1115.5</v>
      </c>
      <c r="AE506">
        <v>1283</v>
      </c>
      <c r="AF506">
        <v>-13.06</v>
      </c>
      <c r="AG506" t="s">
        <v>56</v>
      </c>
      <c r="AH506">
        <v>2014</v>
      </c>
      <c r="AI506" t="s">
        <v>54</v>
      </c>
      <c r="AJ506">
        <v>108</v>
      </c>
      <c r="AK506" t="s">
        <v>381</v>
      </c>
      <c r="AL506" t="s">
        <v>54</v>
      </c>
      <c r="AM506" t="s">
        <v>356</v>
      </c>
      <c r="AN506" t="s">
        <v>382</v>
      </c>
      <c r="AO506" t="s">
        <v>53</v>
      </c>
    </row>
    <row r="507" spans="1:41" x14ac:dyDescent="0.25">
      <c r="A507" t="s">
        <v>41</v>
      </c>
      <c r="B507" t="s">
        <v>42</v>
      </c>
      <c r="C507" t="s">
        <v>105</v>
      </c>
      <c r="D507">
        <v>124581</v>
      </c>
      <c r="E507">
        <v>124581</v>
      </c>
      <c r="F507" t="s">
        <v>408</v>
      </c>
      <c r="G507" t="s">
        <v>352</v>
      </c>
      <c r="H507" t="s">
        <v>46</v>
      </c>
      <c r="I507" t="s">
        <v>107</v>
      </c>
      <c r="J507" t="s">
        <v>108</v>
      </c>
      <c r="K507" t="s">
        <v>52</v>
      </c>
      <c r="L507" t="s">
        <v>353</v>
      </c>
      <c r="M507" t="s">
        <v>262</v>
      </c>
      <c r="N507" t="s">
        <v>354</v>
      </c>
      <c r="O507" t="s">
        <v>53</v>
      </c>
      <c r="P507" t="s">
        <v>53</v>
      </c>
      <c r="Q507" t="s">
        <v>54</v>
      </c>
      <c r="R507">
        <v>20.455915000000001</v>
      </c>
      <c r="S507">
        <v>85.885986000000003</v>
      </c>
      <c r="T507" t="s">
        <v>57</v>
      </c>
      <c r="U507">
        <v>128.5</v>
      </c>
      <c r="V507">
        <v>109.5</v>
      </c>
      <c r="W507">
        <v>17.350000000000001</v>
      </c>
      <c r="X507">
        <v>165.5</v>
      </c>
      <c r="Y507">
        <v>218.5</v>
      </c>
      <c r="Z507">
        <v>-24.26</v>
      </c>
      <c r="AA507">
        <v>852</v>
      </c>
      <c r="AB507">
        <v>812.5</v>
      </c>
      <c r="AC507">
        <v>4.8600000000000003</v>
      </c>
      <c r="AD507">
        <v>1281</v>
      </c>
      <c r="AE507">
        <v>1501.5</v>
      </c>
      <c r="AF507">
        <v>-14.69</v>
      </c>
      <c r="AG507" t="s">
        <v>56</v>
      </c>
      <c r="AH507">
        <v>2014</v>
      </c>
      <c r="AI507" t="s">
        <v>54</v>
      </c>
      <c r="AJ507">
        <v>108</v>
      </c>
      <c r="AK507" t="s">
        <v>381</v>
      </c>
      <c r="AL507" t="s">
        <v>54</v>
      </c>
      <c r="AM507" t="s">
        <v>356</v>
      </c>
      <c r="AN507" t="s">
        <v>382</v>
      </c>
      <c r="AO507" t="s">
        <v>53</v>
      </c>
    </row>
    <row r="508" spans="1:41" x14ac:dyDescent="0.25">
      <c r="A508" t="s">
        <v>41</v>
      </c>
      <c r="B508" t="s">
        <v>42</v>
      </c>
      <c r="C508" t="s">
        <v>105</v>
      </c>
      <c r="D508">
        <v>124581</v>
      </c>
      <c r="E508">
        <v>124581</v>
      </c>
      <c r="F508" t="s">
        <v>408</v>
      </c>
      <c r="G508" t="s">
        <v>352</v>
      </c>
      <c r="H508" t="s">
        <v>46</v>
      </c>
      <c r="I508" t="s">
        <v>107</v>
      </c>
      <c r="J508" t="s">
        <v>108</v>
      </c>
      <c r="K508" t="s">
        <v>52</v>
      </c>
      <c r="L508" t="s">
        <v>353</v>
      </c>
      <c r="M508" t="s">
        <v>262</v>
      </c>
      <c r="N508" t="s">
        <v>354</v>
      </c>
      <c r="O508" t="s">
        <v>53</v>
      </c>
      <c r="P508" t="s">
        <v>53</v>
      </c>
      <c r="Q508" t="s">
        <v>54</v>
      </c>
      <c r="R508">
        <v>20.455915000000001</v>
      </c>
      <c r="S508">
        <v>85.885986000000003</v>
      </c>
      <c r="T508" t="s">
        <v>58</v>
      </c>
      <c r="U508">
        <v>112.5</v>
      </c>
      <c r="V508">
        <v>135</v>
      </c>
      <c r="W508">
        <v>-16.670000000000002</v>
      </c>
      <c r="X508">
        <v>157.5</v>
      </c>
      <c r="Y508">
        <v>189</v>
      </c>
      <c r="Z508">
        <v>-16.670000000000002</v>
      </c>
      <c r="AA508">
        <v>964.5</v>
      </c>
      <c r="AB508">
        <v>947.5</v>
      </c>
      <c r="AC508">
        <v>1.79</v>
      </c>
      <c r="AD508">
        <v>1438.5</v>
      </c>
      <c r="AE508">
        <v>1690.5</v>
      </c>
      <c r="AF508">
        <v>-14.91</v>
      </c>
      <c r="AG508" t="s">
        <v>56</v>
      </c>
      <c r="AH508">
        <v>2014</v>
      </c>
      <c r="AI508" t="s">
        <v>54</v>
      </c>
      <c r="AJ508">
        <v>108</v>
      </c>
      <c r="AK508" t="s">
        <v>381</v>
      </c>
      <c r="AL508" t="s">
        <v>54</v>
      </c>
      <c r="AM508" t="s">
        <v>356</v>
      </c>
      <c r="AN508" t="s">
        <v>382</v>
      </c>
      <c r="AO508" t="s">
        <v>53</v>
      </c>
    </row>
    <row r="509" spans="1:41" x14ac:dyDescent="0.25">
      <c r="A509" t="s">
        <v>41</v>
      </c>
      <c r="B509" t="s">
        <v>42</v>
      </c>
      <c r="C509" t="s">
        <v>90</v>
      </c>
      <c r="D509">
        <v>124585</v>
      </c>
      <c r="E509">
        <v>124585</v>
      </c>
      <c r="F509" t="s">
        <v>409</v>
      </c>
      <c r="G509" t="s">
        <v>352</v>
      </c>
      <c r="H509" t="s">
        <v>46</v>
      </c>
      <c r="I509" t="s">
        <v>92</v>
      </c>
      <c r="J509" t="s">
        <v>93</v>
      </c>
      <c r="K509" t="s">
        <v>74</v>
      </c>
      <c r="L509" t="s">
        <v>359</v>
      </c>
      <c r="M509" t="s">
        <v>410</v>
      </c>
      <c r="N509" t="s">
        <v>360</v>
      </c>
      <c r="O509" t="s">
        <v>76</v>
      </c>
      <c r="P509">
        <v>5</v>
      </c>
      <c r="Q509" t="s">
        <v>65</v>
      </c>
      <c r="R509">
        <v>20.703098000000001</v>
      </c>
      <c r="S509">
        <v>86.134215999999995</v>
      </c>
      <c r="T509" t="s">
        <v>55</v>
      </c>
      <c r="U509">
        <v>0</v>
      </c>
      <c r="V509">
        <v>0</v>
      </c>
      <c r="W509" t="s">
        <v>54</v>
      </c>
      <c r="X509">
        <v>0</v>
      </c>
      <c r="Y509">
        <v>0</v>
      </c>
      <c r="Z509" t="s">
        <v>54</v>
      </c>
      <c r="AA509">
        <v>0</v>
      </c>
      <c r="AB509">
        <v>0</v>
      </c>
      <c r="AC509" t="s">
        <v>54</v>
      </c>
      <c r="AD509">
        <v>0</v>
      </c>
      <c r="AE509">
        <v>0</v>
      </c>
      <c r="AF509" t="s">
        <v>54</v>
      </c>
      <c r="AG509" t="s">
        <v>96</v>
      </c>
      <c r="AH509">
        <v>1967</v>
      </c>
      <c r="AI509" t="s">
        <v>54</v>
      </c>
      <c r="AJ509" t="s">
        <v>54</v>
      </c>
      <c r="AK509" t="s">
        <v>54</v>
      </c>
      <c r="AL509" t="s">
        <v>112</v>
      </c>
      <c r="AM509" t="s">
        <v>54</v>
      </c>
      <c r="AN509" t="s">
        <v>54</v>
      </c>
      <c r="AO509" t="s">
        <v>53</v>
      </c>
    </row>
    <row r="510" spans="1:41" x14ac:dyDescent="0.25">
      <c r="A510" t="s">
        <v>41</v>
      </c>
      <c r="B510" t="s">
        <v>42</v>
      </c>
      <c r="C510" t="s">
        <v>90</v>
      </c>
      <c r="D510">
        <v>124585</v>
      </c>
      <c r="E510">
        <v>124585</v>
      </c>
      <c r="F510" t="s">
        <v>409</v>
      </c>
      <c r="G510" t="s">
        <v>352</v>
      </c>
      <c r="H510" t="s">
        <v>46</v>
      </c>
      <c r="I510" t="s">
        <v>92</v>
      </c>
      <c r="J510" t="s">
        <v>93</v>
      </c>
      <c r="K510" t="s">
        <v>74</v>
      </c>
      <c r="L510" t="s">
        <v>359</v>
      </c>
      <c r="M510" t="s">
        <v>410</v>
      </c>
      <c r="N510" t="s">
        <v>360</v>
      </c>
      <c r="O510" t="s">
        <v>76</v>
      </c>
      <c r="P510">
        <v>5</v>
      </c>
      <c r="Q510" t="s">
        <v>65</v>
      </c>
      <c r="R510">
        <v>20.703098000000001</v>
      </c>
      <c r="S510">
        <v>86.134215999999995</v>
      </c>
      <c r="T510" t="s">
        <v>57</v>
      </c>
      <c r="U510">
        <v>0</v>
      </c>
      <c r="V510">
        <v>0</v>
      </c>
      <c r="W510" t="s">
        <v>54</v>
      </c>
      <c r="X510">
        <v>0</v>
      </c>
      <c r="Y510">
        <v>0</v>
      </c>
      <c r="Z510" t="s">
        <v>54</v>
      </c>
      <c r="AA510">
        <v>0</v>
      </c>
      <c r="AB510">
        <v>0</v>
      </c>
      <c r="AC510" t="s">
        <v>54</v>
      </c>
      <c r="AD510">
        <v>0</v>
      </c>
      <c r="AE510">
        <v>0</v>
      </c>
      <c r="AF510" t="s">
        <v>54</v>
      </c>
      <c r="AG510" t="s">
        <v>96</v>
      </c>
      <c r="AH510">
        <v>1967</v>
      </c>
      <c r="AI510" t="s">
        <v>54</v>
      </c>
      <c r="AJ510" t="s">
        <v>54</v>
      </c>
      <c r="AK510" t="s">
        <v>54</v>
      </c>
      <c r="AL510" t="s">
        <v>112</v>
      </c>
      <c r="AM510" t="s">
        <v>54</v>
      </c>
      <c r="AN510" t="s">
        <v>54</v>
      </c>
      <c r="AO510" t="s">
        <v>53</v>
      </c>
    </row>
    <row r="511" spans="1:41" x14ac:dyDescent="0.25">
      <c r="A511" t="s">
        <v>41</v>
      </c>
      <c r="B511" t="s">
        <v>42</v>
      </c>
      <c r="C511" t="s">
        <v>90</v>
      </c>
      <c r="D511">
        <v>124585</v>
      </c>
      <c r="E511">
        <v>124585</v>
      </c>
      <c r="F511" t="s">
        <v>409</v>
      </c>
      <c r="G511" t="s">
        <v>352</v>
      </c>
      <c r="H511" t="s">
        <v>46</v>
      </c>
      <c r="I511" t="s">
        <v>92</v>
      </c>
      <c r="J511" t="s">
        <v>93</v>
      </c>
      <c r="K511" t="s">
        <v>74</v>
      </c>
      <c r="L511" t="s">
        <v>359</v>
      </c>
      <c r="M511" t="s">
        <v>410</v>
      </c>
      <c r="N511" t="s">
        <v>360</v>
      </c>
      <c r="O511" t="s">
        <v>76</v>
      </c>
      <c r="P511">
        <v>5</v>
      </c>
      <c r="Q511" t="s">
        <v>65</v>
      </c>
      <c r="R511">
        <v>20.703098000000001</v>
      </c>
      <c r="S511">
        <v>86.134215999999995</v>
      </c>
      <c r="T511" t="s">
        <v>58</v>
      </c>
      <c r="U511">
        <v>0</v>
      </c>
      <c r="V511">
        <v>0</v>
      </c>
      <c r="W511" t="s">
        <v>54</v>
      </c>
      <c r="X511">
        <v>0</v>
      </c>
      <c r="Y511">
        <v>0</v>
      </c>
      <c r="Z511" t="s">
        <v>54</v>
      </c>
      <c r="AA511">
        <v>0</v>
      </c>
      <c r="AB511">
        <v>0</v>
      </c>
      <c r="AC511" t="s">
        <v>54</v>
      </c>
      <c r="AD511">
        <v>0</v>
      </c>
      <c r="AE511">
        <v>0</v>
      </c>
      <c r="AF511" t="s">
        <v>54</v>
      </c>
      <c r="AG511" t="s">
        <v>96</v>
      </c>
      <c r="AH511">
        <v>1967</v>
      </c>
      <c r="AI511" t="s">
        <v>54</v>
      </c>
      <c r="AJ511" t="s">
        <v>54</v>
      </c>
      <c r="AK511" t="s">
        <v>54</v>
      </c>
      <c r="AL511" t="s">
        <v>112</v>
      </c>
      <c r="AM511" t="s">
        <v>54</v>
      </c>
      <c r="AN511" t="s">
        <v>54</v>
      </c>
      <c r="AO511" t="s">
        <v>53</v>
      </c>
    </row>
    <row r="512" spans="1:41" x14ac:dyDescent="0.25">
      <c r="A512" t="s">
        <v>41</v>
      </c>
      <c r="B512" t="s">
        <v>42</v>
      </c>
      <c r="C512" t="s">
        <v>169</v>
      </c>
      <c r="D512">
        <v>124591</v>
      </c>
      <c r="E512">
        <v>124591</v>
      </c>
      <c r="F512" t="s">
        <v>411</v>
      </c>
      <c r="G512" t="s">
        <v>352</v>
      </c>
      <c r="H512" t="s">
        <v>46</v>
      </c>
      <c r="I512" t="s">
        <v>171</v>
      </c>
      <c r="J512" t="s">
        <v>172</v>
      </c>
      <c r="K512" t="s">
        <v>52</v>
      </c>
      <c r="L512" t="s">
        <v>359</v>
      </c>
      <c r="M512" t="s">
        <v>270</v>
      </c>
      <c r="N512" t="s">
        <v>354</v>
      </c>
      <c r="O512" t="s">
        <v>76</v>
      </c>
      <c r="P512">
        <v>203</v>
      </c>
      <c r="Q512" t="s">
        <v>65</v>
      </c>
      <c r="R512">
        <v>20.249582</v>
      </c>
      <c r="S512">
        <v>85.841284999999999</v>
      </c>
      <c r="T512" t="s">
        <v>55</v>
      </c>
      <c r="U512">
        <v>242</v>
      </c>
      <c r="V512">
        <v>236</v>
      </c>
      <c r="W512">
        <v>2.54</v>
      </c>
      <c r="X512">
        <v>138</v>
      </c>
      <c r="Y512">
        <v>148</v>
      </c>
      <c r="Z512">
        <v>-6.76</v>
      </c>
      <c r="AA512">
        <v>1441</v>
      </c>
      <c r="AB512">
        <v>1418.5</v>
      </c>
      <c r="AC512">
        <v>1.59</v>
      </c>
      <c r="AD512">
        <v>849</v>
      </c>
      <c r="AE512">
        <v>884.5</v>
      </c>
      <c r="AF512">
        <v>-4.01</v>
      </c>
      <c r="AG512" t="s">
        <v>56</v>
      </c>
      <c r="AH512">
        <v>2014</v>
      </c>
      <c r="AI512" t="s">
        <v>54</v>
      </c>
      <c r="AJ512">
        <v>108</v>
      </c>
      <c r="AK512" t="s">
        <v>381</v>
      </c>
      <c r="AL512" t="s">
        <v>54</v>
      </c>
      <c r="AM512" t="s">
        <v>356</v>
      </c>
      <c r="AN512" t="s">
        <v>382</v>
      </c>
      <c r="AO512" t="s">
        <v>53</v>
      </c>
    </row>
    <row r="513" spans="1:41" x14ac:dyDescent="0.25">
      <c r="A513" t="s">
        <v>41</v>
      </c>
      <c r="B513" t="s">
        <v>42</v>
      </c>
      <c r="C513" t="s">
        <v>169</v>
      </c>
      <c r="D513">
        <v>124591</v>
      </c>
      <c r="E513">
        <v>124591</v>
      </c>
      <c r="F513" t="s">
        <v>411</v>
      </c>
      <c r="G513" t="s">
        <v>352</v>
      </c>
      <c r="H513" t="s">
        <v>46</v>
      </c>
      <c r="I513" t="s">
        <v>171</v>
      </c>
      <c r="J513" t="s">
        <v>172</v>
      </c>
      <c r="K513" t="s">
        <v>52</v>
      </c>
      <c r="L513" t="s">
        <v>359</v>
      </c>
      <c r="M513" t="s">
        <v>270</v>
      </c>
      <c r="N513" t="s">
        <v>354</v>
      </c>
      <c r="O513" t="s">
        <v>76</v>
      </c>
      <c r="P513">
        <v>203</v>
      </c>
      <c r="Q513" t="s">
        <v>65</v>
      </c>
      <c r="R513">
        <v>20.249582</v>
      </c>
      <c r="S513">
        <v>85.841284999999999</v>
      </c>
      <c r="T513" t="s">
        <v>57</v>
      </c>
      <c r="U513">
        <v>241</v>
      </c>
      <c r="V513">
        <v>236</v>
      </c>
      <c r="W513">
        <v>2.12</v>
      </c>
      <c r="X513">
        <v>133</v>
      </c>
      <c r="Y513">
        <v>136</v>
      </c>
      <c r="Z513">
        <v>-2.21</v>
      </c>
      <c r="AA513">
        <v>1682</v>
      </c>
      <c r="AB513">
        <v>1654.5</v>
      </c>
      <c r="AC513">
        <v>1.66</v>
      </c>
      <c r="AD513">
        <v>982</v>
      </c>
      <c r="AE513">
        <v>1020.5</v>
      </c>
      <c r="AF513">
        <v>-3.77</v>
      </c>
      <c r="AG513" t="s">
        <v>56</v>
      </c>
      <c r="AH513">
        <v>2014</v>
      </c>
      <c r="AI513" t="s">
        <v>54</v>
      </c>
      <c r="AJ513">
        <v>108</v>
      </c>
      <c r="AK513" t="s">
        <v>381</v>
      </c>
      <c r="AL513" t="s">
        <v>54</v>
      </c>
      <c r="AM513" t="s">
        <v>356</v>
      </c>
      <c r="AN513" t="s">
        <v>382</v>
      </c>
      <c r="AO513" t="s">
        <v>53</v>
      </c>
    </row>
    <row r="514" spans="1:41" x14ac:dyDescent="0.25">
      <c r="A514" t="s">
        <v>41</v>
      </c>
      <c r="B514" t="s">
        <v>42</v>
      </c>
      <c r="C514" t="s">
        <v>169</v>
      </c>
      <c r="D514">
        <v>124591</v>
      </c>
      <c r="E514">
        <v>124591</v>
      </c>
      <c r="F514" t="s">
        <v>411</v>
      </c>
      <c r="G514" t="s">
        <v>352</v>
      </c>
      <c r="H514" t="s">
        <v>46</v>
      </c>
      <c r="I514" t="s">
        <v>171</v>
      </c>
      <c r="J514" t="s">
        <v>172</v>
      </c>
      <c r="K514" t="s">
        <v>52</v>
      </c>
      <c r="L514" t="s">
        <v>359</v>
      </c>
      <c r="M514" t="s">
        <v>270</v>
      </c>
      <c r="N514" t="s">
        <v>354</v>
      </c>
      <c r="O514" t="s">
        <v>76</v>
      </c>
      <c r="P514">
        <v>203</v>
      </c>
      <c r="Q514" t="s">
        <v>65</v>
      </c>
      <c r="R514">
        <v>20.249582</v>
      </c>
      <c r="S514">
        <v>85.841284999999999</v>
      </c>
      <c r="T514" t="s">
        <v>58</v>
      </c>
      <c r="U514">
        <v>236</v>
      </c>
      <c r="V514">
        <v>233.5</v>
      </c>
      <c r="W514">
        <v>1.07</v>
      </c>
      <c r="X514">
        <v>124</v>
      </c>
      <c r="Y514">
        <v>144.5</v>
      </c>
      <c r="Z514">
        <v>-14.19</v>
      </c>
      <c r="AA514">
        <v>1918</v>
      </c>
      <c r="AB514">
        <v>1888</v>
      </c>
      <c r="AC514">
        <v>1.59</v>
      </c>
      <c r="AD514">
        <v>1106</v>
      </c>
      <c r="AE514">
        <v>1165</v>
      </c>
      <c r="AF514">
        <v>-5.0599999999999996</v>
      </c>
      <c r="AG514" t="s">
        <v>56</v>
      </c>
      <c r="AH514">
        <v>2014</v>
      </c>
      <c r="AI514" t="s">
        <v>54</v>
      </c>
      <c r="AJ514">
        <v>108</v>
      </c>
      <c r="AK514" t="s">
        <v>381</v>
      </c>
      <c r="AL514" t="s">
        <v>54</v>
      </c>
      <c r="AM514" t="s">
        <v>356</v>
      </c>
      <c r="AN514" t="s">
        <v>382</v>
      </c>
      <c r="AO514" t="s">
        <v>53</v>
      </c>
    </row>
    <row r="515" spans="1:41" x14ac:dyDescent="0.25">
      <c r="A515" t="s">
        <v>41</v>
      </c>
      <c r="B515" t="s">
        <v>42</v>
      </c>
      <c r="C515" t="s">
        <v>82</v>
      </c>
      <c r="D515">
        <v>124592</v>
      </c>
      <c r="E515">
        <v>124592</v>
      </c>
      <c r="F515" t="s">
        <v>412</v>
      </c>
      <c r="G515" t="s">
        <v>352</v>
      </c>
      <c r="H515" t="s">
        <v>46</v>
      </c>
      <c r="I515" t="s">
        <v>107</v>
      </c>
      <c r="J515" t="s">
        <v>108</v>
      </c>
      <c r="K515" t="s">
        <v>49</v>
      </c>
      <c r="L515" t="s">
        <v>359</v>
      </c>
      <c r="M515" t="s">
        <v>413</v>
      </c>
      <c r="N515" t="s">
        <v>360</v>
      </c>
      <c r="O515" t="s">
        <v>53</v>
      </c>
      <c r="P515" t="s">
        <v>53</v>
      </c>
      <c r="Q515" t="s">
        <v>54</v>
      </c>
      <c r="R515">
        <v>20.368475</v>
      </c>
      <c r="S515">
        <v>85.531479000000004</v>
      </c>
      <c r="T515" t="s">
        <v>55</v>
      </c>
      <c r="U515">
        <v>72</v>
      </c>
      <c r="V515">
        <v>72</v>
      </c>
      <c r="W515">
        <v>0</v>
      </c>
      <c r="X515">
        <v>72</v>
      </c>
      <c r="Y515">
        <v>48</v>
      </c>
      <c r="Z515">
        <v>50</v>
      </c>
      <c r="AA515">
        <v>446</v>
      </c>
      <c r="AB515">
        <v>420</v>
      </c>
      <c r="AC515">
        <v>6.19</v>
      </c>
      <c r="AD515">
        <v>728</v>
      </c>
      <c r="AE515">
        <v>348</v>
      </c>
      <c r="AF515">
        <v>109.2</v>
      </c>
      <c r="AG515" t="s">
        <v>56</v>
      </c>
      <c r="AH515">
        <v>2014</v>
      </c>
      <c r="AI515" t="s">
        <v>54</v>
      </c>
      <c r="AJ515">
        <v>106</v>
      </c>
      <c r="AK515" t="s">
        <v>414</v>
      </c>
      <c r="AL515" t="s">
        <v>54</v>
      </c>
      <c r="AM515" t="s">
        <v>356</v>
      </c>
      <c r="AN515" t="s">
        <v>372</v>
      </c>
      <c r="AO515" t="s">
        <v>53</v>
      </c>
    </row>
    <row r="516" spans="1:41" x14ac:dyDescent="0.25">
      <c r="A516" t="s">
        <v>41</v>
      </c>
      <c r="B516" t="s">
        <v>42</v>
      </c>
      <c r="C516" t="s">
        <v>82</v>
      </c>
      <c r="D516">
        <v>124592</v>
      </c>
      <c r="E516">
        <v>124592</v>
      </c>
      <c r="F516" t="s">
        <v>412</v>
      </c>
      <c r="G516" t="s">
        <v>352</v>
      </c>
      <c r="H516" t="s">
        <v>46</v>
      </c>
      <c r="I516" t="s">
        <v>107</v>
      </c>
      <c r="J516" t="s">
        <v>108</v>
      </c>
      <c r="K516" t="s">
        <v>49</v>
      </c>
      <c r="L516" t="s">
        <v>359</v>
      </c>
      <c r="M516" t="s">
        <v>413</v>
      </c>
      <c r="N516" t="s">
        <v>360</v>
      </c>
      <c r="O516" t="s">
        <v>53</v>
      </c>
      <c r="P516" t="s">
        <v>53</v>
      </c>
      <c r="Q516" t="s">
        <v>54</v>
      </c>
      <c r="R516">
        <v>20.368475</v>
      </c>
      <c r="S516">
        <v>85.531479000000004</v>
      </c>
      <c r="T516" t="s">
        <v>57</v>
      </c>
      <c r="U516">
        <v>89</v>
      </c>
      <c r="V516">
        <v>76</v>
      </c>
      <c r="W516">
        <v>17.11</v>
      </c>
      <c r="X516">
        <v>66</v>
      </c>
      <c r="Y516">
        <v>56</v>
      </c>
      <c r="Z516">
        <v>17.86</v>
      </c>
      <c r="AA516">
        <v>535</v>
      </c>
      <c r="AB516">
        <v>496</v>
      </c>
      <c r="AC516">
        <v>7.86</v>
      </c>
      <c r="AD516">
        <v>794</v>
      </c>
      <c r="AE516">
        <v>404</v>
      </c>
      <c r="AF516">
        <v>96.53</v>
      </c>
      <c r="AG516" t="s">
        <v>56</v>
      </c>
      <c r="AH516">
        <v>2014</v>
      </c>
      <c r="AI516" t="s">
        <v>54</v>
      </c>
      <c r="AJ516">
        <v>106</v>
      </c>
      <c r="AK516" t="s">
        <v>414</v>
      </c>
      <c r="AL516" t="s">
        <v>54</v>
      </c>
      <c r="AM516" t="s">
        <v>356</v>
      </c>
      <c r="AN516" t="s">
        <v>372</v>
      </c>
      <c r="AO516" t="s">
        <v>53</v>
      </c>
    </row>
    <row r="517" spans="1:41" x14ac:dyDescent="0.25">
      <c r="A517" t="s">
        <v>41</v>
      </c>
      <c r="B517" t="s">
        <v>42</v>
      </c>
      <c r="C517" t="s">
        <v>82</v>
      </c>
      <c r="D517">
        <v>124592</v>
      </c>
      <c r="E517">
        <v>124592</v>
      </c>
      <c r="F517" t="s">
        <v>412</v>
      </c>
      <c r="G517" t="s">
        <v>352</v>
      </c>
      <c r="H517" t="s">
        <v>46</v>
      </c>
      <c r="I517" t="s">
        <v>107</v>
      </c>
      <c r="J517" t="s">
        <v>108</v>
      </c>
      <c r="K517" t="s">
        <v>49</v>
      </c>
      <c r="L517" t="s">
        <v>359</v>
      </c>
      <c r="M517" t="s">
        <v>413</v>
      </c>
      <c r="N517" t="s">
        <v>360</v>
      </c>
      <c r="O517" t="s">
        <v>53</v>
      </c>
      <c r="P517" t="s">
        <v>53</v>
      </c>
      <c r="Q517" t="s">
        <v>54</v>
      </c>
      <c r="R517">
        <v>20.368475</v>
      </c>
      <c r="S517">
        <v>85.531479000000004</v>
      </c>
      <c r="T517" t="s">
        <v>58</v>
      </c>
      <c r="U517">
        <v>75</v>
      </c>
      <c r="V517">
        <v>64</v>
      </c>
      <c r="W517">
        <v>17.190000000000001</v>
      </c>
      <c r="X517">
        <v>47</v>
      </c>
      <c r="Y517">
        <v>92</v>
      </c>
      <c r="Z517">
        <v>-48.91</v>
      </c>
      <c r="AA517">
        <v>610</v>
      </c>
      <c r="AB517">
        <v>560</v>
      </c>
      <c r="AC517">
        <v>8.93</v>
      </c>
      <c r="AD517">
        <v>841</v>
      </c>
      <c r="AE517">
        <v>496</v>
      </c>
      <c r="AF517">
        <v>69.56</v>
      </c>
      <c r="AG517" t="s">
        <v>56</v>
      </c>
      <c r="AH517">
        <v>2014</v>
      </c>
      <c r="AI517" t="s">
        <v>54</v>
      </c>
      <c r="AJ517">
        <v>106</v>
      </c>
      <c r="AK517" t="s">
        <v>414</v>
      </c>
      <c r="AL517" t="s">
        <v>54</v>
      </c>
      <c r="AM517" t="s">
        <v>356</v>
      </c>
      <c r="AN517" t="s">
        <v>372</v>
      </c>
      <c r="AO517" t="s">
        <v>53</v>
      </c>
    </row>
    <row r="518" spans="1:41" x14ac:dyDescent="0.25">
      <c r="A518" t="s">
        <v>41</v>
      </c>
      <c r="B518" t="s">
        <v>42</v>
      </c>
      <c r="C518" t="s">
        <v>105</v>
      </c>
      <c r="D518">
        <v>124599</v>
      </c>
      <c r="E518">
        <v>124599</v>
      </c>
      <c r="F518" t="s">
        <v>415</v>
      </c>
      <c r="G518" t="s">
        <v>352</v>
      </c>
      <c r="H518" t="s">
        <v>46</v>
      </c>
      <c r="I518" t="s">
        <v>107</v>
      </c>
      <c r="J518" t="s">
        <v>108</v>
      </c>
      <c r="K518" t="s">
        <v>52</v>
      </c>
      <c r="L518" t="s">
        <v>359</v>
      </c>
      <c r="M518" t="s">
        <v>262</v>
      </c>
      <c r="N518" t="s">
        <v>360</v>
      </c>
      <c r="O518" t="s">
        <v>53</v>
      </c>
      <c r="P518" t="s">
        <v>53</v>
      </c>
      <c r="Q518" t="s">
        <v>54</v>
      </c>
      <c r="R518">
        <v>20.451836</v>
      </c>
      <c r="S518">
        <v>85.891090000000005</v>
      </c>
      <c r="T518" t="s">
        <v>55</v>
      </c>
      <c r="U518">
        <v>106</v>
      </c>
      <c r="V518">
        <v>102</v>
      </c>
      <c r="W518">
        <v>3.92</v>
      </c>
      <c r="X518">
        <v>298</v>
      </c>
      <c r="Y518">
        <v>294</v>
      </c>
      <c r="Z518">
        <v>1.36</v>
      </c>
      <c r="AA518">
        <v>632</v>
      </c>
      <c r="AB518">
        <v>606</v>
      </c>
      <c r="AC518">
        <v>4.29</v>
      </c>
      <c r="AD518">
        <v>1812</v>
      </c>
      <c r="AE518">
        <v>1842</v>
      </c>
      <c r="AF518">
        <v>-1.63</v>
      </c>
      <c r="AG518" t="s">
        <v>56</v>
      </c>
      <c r="AH518">
        <v>2014</v>
      </c>
      <c r="AI518" t="s">
        <v>54</v>
      </c>
      <c r="AJ518">
        <v>108</v>
      </c>
      <c r="AK518" t="s">
        <v>381</v>
      </c>
      <c r="AL518" t="s">
        <v>54</v>
      </c>
      <c r="AM518" t="s">
        <v>356</v>
      </c>
      <c r="AN518" t="s">
        <v>372</v>
      </c>
      <c r="AO518" t="s">
        <v>53</v>
      </c>
    </row>
    <row r="519" spans="1:41" x14ac:dyDescent="0.25">
      <c r="A519" t="s">
        <v>41</v>
      </c>
      <c r="B519" t="s">
        <v>42</v>
      </c>
      <c r="C519" t="s">
        <v>105</v>
      </c>
      <c r="D519">
        <v>124599</v>
      </c>
      <c r="E519">
        <v>124599</v>
      </c>
      <c r="F519" t="s">
        <v>415</v>
      </c>
      <c r="G519" t="s">
        <v>352</v>
      </c>
      <c r="H519" t="s">
        <v>46</v>
      </c>
      <c r="I519" t="s">
        <v>107</v>
      </c>
      <c r="J519" t="s">
        <v>108</v>
      </c>
      <c r="K519" t="s">
        <v>52</v>
      </c>
      <c r="L519" t="s">
        <v>359</v>
      </c>
      <c r="M519" t="s">
        <v>262</v>
      </c>
      <c r="N519" t="s">
        <v>360</v>
      </c>
      <c r="O519" t="s">
        <v>53</v>
      </c>
      <c r="P519" t="s">
        <v>53</v>
      </c>
      <c r="Q519" t="s">
        <v>54</v>
      </c>
      <c r="R519">
        <v>20.451836</v>
      </c>
      <c r="S519">
        <v>85.891090000000005</v>
      </c>
      <c r="T519" t="s">
        <v>57</v>
      </c>
      <c r="U519">
        <v>116</v>
      </c>
      <c r="V519">
        <v>100</v>
      </c>
      <c r="W519">
        <v>16</v>
      </c>
      <c r="X519">
        <v>304</v>
      </c>
      <c r="Y519">
        <v>308</v>
      </c>
      <c r="Z519">
        <v>-1.3</v>
      </c>
      <c r="AA519">
        <v>748</v>
      </c>
      <c r="AB519">
        <v>706</v>
      </c>
      <c r="AC519">
        <v>5.95</v>
      </c>
      <c r="AD519">
        <v>2116</v>
      </c>
      <c r="AE519">
        <v>2150</v>
      </c>
      <c r="AF519">
        <v>-1.58</v>
      </c>
      <c r="AG519" t="s">
        <v>56</v>
      </c>
      <c r="AH519">
        <v>2014</v>
      </c>
      <c r="AI519" t="s">
        <v>54</v>
      </c>
      <c r="AJ519">
        <v>108</v>
      </c>
      <c r="AK519" t="s">
        <v>381</v>
      </c>
      <c r="AL519" t="s">
        <v>54</v>
      </c>
      <c r="AM519" t="s">
        <v>356</v>
      </c>
      <c r="AN519" t="s">
        <v>372</v>
      </c>
      <c r="AO519" t="s">
        <v>53</v>
      </c>
    </row>
    <row r="520" spans="1:41" x14ac:dyDescent="0.25">
      <c r="A520" t="s">
        <v>41</v>
      </c>
      <c r="B520" t="s">
        <v>42</v>
      </c>
      <c r="C520" t="s">
        <v>105</v>
      </c>
      <c r="D520">
        <v>124599</v>
      </c>
      <c r="E520">
        <v>124599</v>
      </c>
      <c r="F520" t="s">
        <v>415</v>
      </c>
      <c r="G520" t="s">
        <v>352</v>
      </c>
      <c r="H520" t="s">
        <v>46</v>
      </c>
      <c r="I520" t="s">
        <v>107</v>
      </c>
      <c r="J520" t="s">
        <v>108</v>
      </c>
      <c r="K520" t="s">
        <v>52</v>
      </c>
      <c r="L520" t="s">
        <v>359</v>
      </c>
      <c r="M520" t="s">
        <v>262</v>
      </c>
      <c r="N520" t="s">
        <v>360</v>
      </c>
      <c r="O520" t="s">
        <v>53</v>
      </c>
      <c r="P520" t="s">
        <v>53</v>
      </c>
      <c r="Q520" t="s">
        <v>54</v>
      </c>
      <c r="R520">
        <v>20.451836</v>
      </c>
      <c r="S520">
        <v>85.891090000000005</v>
      </c>
      <c r="T520" t="s">
        <v>58</v>
      </c>
      <c r="U520">
        <v>100.5</v>
      </c>
      <c r="V520">
        <v>110.5</v>
      </c>
      <c r="W520">
        <v>-9.0500000000000007</v>
      </c>
      <c r="X520">
        <v>297.5</v>
      </c>
      <c r="Y520">
        <v>263.5</v>
      </c>
      <c r="Z520">
        <v>12.9</v>
      </c>
      <c r="AA520">
        <v>848.5</v>
      </c>
      <c r="AB520">
        <v>816.5</v>
      </c>
      <c r="AC520">
        <v>3.92</v>
      </c>
      <c r="AD520">
        <v>2413.5</v>
      </c>
      <c r="AE520">
        <v>2413.5</v>
      </c>
      <c r="AF520">
        <v>0</v>
      </c>
      <c r="AG520" t="s">
        <v>56</v>
      </c>
      <c r="AH520">
        <v>2014</v>
      </c>
      <c r="AI520" t="s">
        <v>54</v>
      </c>
      <c r="AJ520">
        <v>108</v>
      </c>
      <c r="AK520" t="s">
        <v>381</v>
      </c>
      <c r="AL520" t="s">
        <v>54</v>
      </c>
      <c r="AM520" t="s">
        <v>356</v>
      </c>
      <c r="AN520" t="s">
        <v>372</v>
      </c>
      <c r="AO520" t="s">
        <v>53</v>
      </c>
    </row>
    <row r="521" spans="1:41" x14ac:dyDescent="0.25">
      <c r="A521" t="s">
        <v>41</v>
      </c>
      <c r="B521" t="s">
        <v>42</v>
      </c>
      <c r="C521" t="s">
        <v>77</v>
      </c>
      <c r="D521">
        <v>124600</v>
      </c>
      <c r="E521">
        <v>124600</v>
      </c>
      <c r="F521" t="s">
        <v>416</v>
      </c>
      <c r="G521" t="s">
        <v>352</v>
      </c>
      <c r="H521" t="s">
        <v>46</v>
      </c>
      <c r="I521" t="s">
        <v>79</v>
      </c>
      <c r="J521" t="s">
        <v>80</v>
      </c>
      <c r="K521" t="s">
        <v>74</v>
      </c>
      <c r="L521" t="s">
        <v>353</v>
      </c>
      <c r="M521" t="s">
        <v>302</v>
      </c>
      <c r="N521" t="s">
        <v>354</v>
      </c>
      <c r="O521" t="s">
        <v>76</v>
      </c>
      <c r="P521">
        <v>42</v>
      </c>
      <c r="Q521" t="s">
        <v>65</v>
      </c>
      <c r="R521">
        <v>20.844691999999998</v>
      </c>
      <c r="S521">
        <v>85.178391000000005</v>
      </c>
      <c r="T521" t="s">
        <v>55</v>
      </c>
      <c r="U521">
        <v>67.5</v>
      </c>
      <c r="V521">
        <v>85.5</v>
      </c>
      <c r="W521">
        <v>-21.05</v>
      </c>
      <c r="X521">
        <v>1034.5</v>
      </c>
      <c r="Y521">
        <v>1480.5</v>
      </c>
      <c r="Z521">
        <v>-30.12</v>
      </c>
      <c r="AA521">
        <v>481.5</v>
      </c>
      <c r="AB521">
        <v>481.5</v>
      </c>
      <c r="AC521">
        <v>0</v>
      </c>
      <c r="AD521">
        <v>6546.5</v>
      </c>
      <c r="AE521">
        <v>9446.5</v>
      </c>
      <c r="AF521">
        <v>-30.7</v>
      </c>
      <c r="AG521" t="s">
        <v>56</v>
      </c>
      <c r="AH521">
        <v>2014</v>
      </c>
      <c r="AI521" t="s">
        <v>54</v>
      </c>
      <c r="AJ521">
        <v>103</v>
      </c>
      <c r="AK521" t="s">
        <v>361</v>
      </c>
      <c r="AL521" t="s">
        <v>54</v>
      </c>
      <c r="AM521" t="s">
        <v>356</v>
      </c>
      <c r="AN521" t="s">
        <v>362</v>
      </c>
      <c r="AO521" t="s">
        <v>53</v>
      </c>
    </row>
    <row r="522" spans="1:41" x14ac:dyDescent="0.25">
      <c r="A522" t="s">
        <v>41</v>
      </c>
      <c r="B522" t="s">
        <v>42</v>
      </c>
      <c r="C522" t="s">
        <v>77</v>
      </c>
      <c r="D522">
        <v>124600</v>
      </c>
      <c r="E522">
        <v>124600</v>
      </c>
      <c r="F522" t="s">
        <v>416</v>
      </c>
      <c r="G522" t="s">
        <v>352</v>
      </c>
      <c r="H522" t="s">
        <v>46</v>
      </c>
      <c r="I522" t="s">
        <v>79</v>
      </c>
      <c r="J522" t="s">
        <v>80</v>
      </c>
      <c r="K522" t="s">
        <v>74</v>
      </c>
      <c r="L522" t="s">
        <v>353</v>
      </c>
      <c r="M522" t="s">
        <v>302</v>
      </c>
      <c r="N522" t="s">
        <v>354</v>
      </c>
      <c r="O522" t="s">
        <v>76</v>
      </c>
      <c r="P522">
        <v>42</v>
      </c>
      <c r="Q522" t="s">
        <v>65</v>
      </c>
      <c r="R522">
        <v>20.844691999999998</v>
      </c>
      <c r="S522">
        <v>85.178391000000005</v>
      </c>
      <c r="T522" t="s">
        <v>57</v>
      </c>
      <c r="U522">
        <v>67.5</v>
      </c>
      <c r="V522">
        <v>81</v>
      </c>
      <c r="W522">
        <v>-16.670000000000002</v>
      </c>
      <c r="X522">
        <v>944.5</v>
      </c>
      <c r="Y522">
        <v>1263</v>
      </c>
      <c r="Z522">
        <v>-25.22</v>
      </c>
      <c r="AA522">
        <v>549</v>
      </c>
      <c r="AB522">
        <v>562.5</v>
      </c>
      <c r="AC522">
        <v>-2.4</v>
      </c>
      <c r="AD522">
        <v>7491</v>
      </c>
      <c r="AE522">
        <v>10709.5</v>
      </c>
      <c r="AF522">
        <v>-30.05</v>
      </c>
      <c r="AG522" t="s">
        <v>56</v>
      </c>
      <c r="AH522">
        <v>2014</v>
      </c>
      <c r="AI522" t="s">
        <v>54</v>
      </c>
      <c r="AJ522">
        <v>103</v>
      </c>
      <c r="AK522" t="s">
        <v>361</v>
      </c>
      <c r="AL522" t="s">
        <v>54</v>
      </c>
      <c r="AM522" t="s">
        <v>356</v>
      </c>
      <c r="AN522" t="s">
        <v>362</v>
      </c>
      <c r="AO522" t="s">
        <v>53</v>
      </c>
    </row>
    <row r="523" spans="1:41" x14ac:dyDescent="0.25">
      <c r="A523" t="s">
        <v>41</v>
      </c>
      <c r="B523" t="s">
        <v>42</v>
      </c>
      <c r="C523" t="s">
        <v>77</v>
      </c>
      <c r="D523">
        <v>124600</v>
      </c>
      <c r="E523">
        <v>124600</v>
      </c>
      <c r="F523" t="s">
        <v>416</v>
      </c>
      <c r="G523" t="s">
        <v>352</v>
      </c>
      <c r="H523" t="s">
        <v>46</v>
      </c>
      <c r="I523" t="s">
        <v>79</v>
      </c>
      <c r="J523" t="s">
        <v>80</v>
      </c>
      <c r="K523" t="s">
        <v>74</v>
      </c>
      <c r="L523" t="s">
        <v>353</v>
      </c>
      <c r="M523" t="s">
        <v>302</v>
      </c>
      <c r="N523" t="s">
        <v>354</v>
      </c>
      <c r="O523" t="s">
        <v>76</v>
      </c>
      <c r="P523">
        <v>42</v>
      </c>
      <c r="Q523" t="s">
        <v>65</v>
      </c>
      <c r="R523">
        <v>20.844691999999998</v>
      </c>
      <c r="S523">
        <v>85.178391000000005</v>
      </c>
      <c r="T523" t="s">
        <v>58</v>
      </c>
      <c r="U523">
        <v>63</v>
      </c>
      <c r="V523">
        <v>81</v>
      </c>
      <c r="W523">
        <v>-22.22</v>
      </c>
      <c r="X523">
        <v>727</v>
      </c>
      <c r="Y523">
        <v>1615</v>
      </c>
      <c r="Z523">
        <v>-54.98</v>
      </c>
      <c r="AA523">
        <v>612</v>
      </c>
      <c r="AB523">
        <v>643.5</v>
      </c>
      <c r="AC523">
        <v>-4.9000000000000004</v>
      </c>
      <c r="AD523">
        <v>8218</v>
      </c>
      <c r="AE523">
        <v>12324.5</v>
      </c>
      <c r="AF523">
        <v>-33.32</v>
      </c>
      <c r="AG523" t="s">
        <v>56</v>
      </c>
      <c r="AH523">
        <v>2014</v>
      </c>
      <c r="AI523" t="s">
        <v>54</v>
      </c>
      <c r="AJ523">
        <v>103</v>
      </c>
      <c r="AK523" t="s">
        <v>361</v>
      </c>
      <c r="AL523" t="s">
        <v>54</v>
      </c>
      <c r="AM523" t="s">
        <v>356</v>
      </c>
      <c r="AN523" t="s">
        <v>362</v>
      </c>
      <c r="AO523" t="s">
        <v>53</v>
      </c>
    </row>
    <row r="524" spans="1:41" x14ac:dyDescent="0.25">
      <c r="A524" t="s">
        <v>41</v>
      </c>
      <c r="B524" t="s">
        <v>42</v>
      </c>
      <c r="C524" t="s">
        <v>105</v>
      </c>
      <c r="D524">
        <v>124604</v>
      </c>
      <c r="E524">
        <v>124604</v>
      </c>
      <c r="F524" t="s">
        <v>417</v>
      </c>
      <c r="G524" t="s">
        <v>352</v>
      </c>
      <c r="H524" t="s">
        <v>46</v>
      </c>
      <c r="I524" t="s">
        <v>107</v>
      </c>
      <c r="J524" t="s">
        <v>108</v>
      </c>
      <c r="K524" t="s">
        <v>52</v>
      </c>
      <c r="L524" t="s">
        <v>359</v>
      </c>
      <c r="M524" t="s">
        <v>418</v>
      </c>
      <c r="N524" t="s">
        <v>360</v>
      </c>
      <c r="O524" t="s">
        <v>64</v>
      </c>
      <c r="P524">
        <v>12</v>
      </c>
      <c r="Q524" t="s">
        <v>65</v>
      </c>
      <c r="R524">
        <v>20.454857000000001</v>
      </c>
      <c r="S524">
        <v>85.911095000000003</v>
      </c>
      <c r="T524" t="s">
        <v>55</v>
      </c>
      <c r="U524">
        <v>159</v>
      </c>
      <c r="V524">
        <v>158</v>
      </c>
      <c r="W524">
        <v>0.63</v>
      </c>
      <c r="X524">
        <v>88</v>
      </c>
      <c r="Y524">
        <v>86</v>
      </c>
      <c r="Z524">
        <v>2.33</v>
      </c>
      <c r="AA524">
        <v>961</v>
      </c>
      <c r="AB524">
        <v>1082.5</v>
      </c>
      <c r="AC524">
        <v>-11.22</v>
      </c>
      <c r="AD524">
        <v>574</v>
      </c>
      <c r="AE524">
        <v>623.5</v>
      </c>
      <c r="AF524">
        <v>-7.94</v>
      </c>
      <c r="AG524" t="s">
        <v>56</v>
      </c>
      <c r="AH524">
        <v>2014</v>
      </c>
      <c r="AI524" t="s">
        <v>54</v>
      </c>
      <c r="AJ524">
        <v>108</v>
      </c>
      <c r="AK524" t="s">
        <v>381</v>
      </c>
      <c r="AL524" t="s">
        <v>54</v>
      </c>
      <c r="AM524" t="s">
        <v>356</v>
      </c>
      <c r="AN524" t="s">
        <v>382</v>
      </c>
      <c r="AO524" t="s">
        <v>53</v>
      </c>
    </row>
    <row r="525" spans="1:41" x14ac:dyDescent="0.25">
      <c r="A525" t="s">
        <v>41</v>
      </c>
      <c r="B525" t="s">
        <v>42</v>
      </c>
      <c r="C525" t="s">
        <v>105</v>
      </c>
      <c r="D525">
        <v>124604</v>
      </c>
      <c r="E525">
        <v>124604</v>
      </c>
      <c r="F525" t="s">
        <v>417</v>
      </c>
      <c r="G525" t="s">
        <v>352</v>
      </c>
      <c r="H525" t="s">
        <v>46</v>
      </c>
      <c r="I525" t="s">
        <v>107</v>
      </c>
      <c r="J525" t="s">
        <v>108</v>
      </c>
      <c r="K525" t="s">
        <v>52</v>
      </c>
      <c r="L525" t="s">
        <v>359</v>
      </c>
      <c r="M525" t="s">
        <v>418</v>
      </c>
      <c r="N525" t="s">
        <v>360</v>
      </c>
      <c r="O525" t="s">
        <v>64</v>
      </c>
      <c r="P525">
        <v>12</v>
      </c>
      <c r="Q525" t="s">
        <v>65</v>
      </c>
      <c r="R525">
        <v>20.454857000000001</v>
      </c>
      <c r="S525">
        <v>85.911095000000003</v>
      </c>
      <c r="T525" t="s">
        <v>57</v>
      </c>
      <c r="U525">
        <v>163</v>
      </c>
      <c r="V525">
        <v>185.5</v>
      </c>
      <c r="W525">
        <v>-12.13</v>
      </c>
      <c r="X525">
        <v>73</v>
      </c>
      <c r="Y525">
        <v>96.5</v>
      </c>
      <c r="Z525">
        <v>-24.35</v>
      </c>
      <c r="AA525">
        <v>1124</v>
      </c>
      <c r="AB525">
        <v>1268</v>
      </c>
      <c r="AC525">
        <v>-11.36</v>
      </c>
      <c r="AD525">
        <v>647</v>
      </c>
      <c r="AE525">
        <v>720</v>
      </c>
      <c r="AF525">
        <v>-10.14</v>
      </c>
      <c r="AG525" t="s">
        <v>56</v>
      </c>
      <c r="AH525">
        <v>2014</v>
      </c>
      <c r="AI525" t="s">
        <v>54</v>
      </c>
      <c r="AJ525">
        <v>108</v>
      </c>
      <c r="AK525" t="s">
        <v>381</v>
      </c>
      <c r="AL525" t="s">
        <v>54</v>
      </c>
      <c r="AM525" t="s">
        <v>356</v>
      </c>
      <c r="AN525" t="s">
        <v>382</v>
      </c>
      <c r="AO525" t="s">
        <v>53</v>
      </c>
    </row>
    <row r="526" spans="1:41" x14ac:dyDescent="0.25">
      <c r="A526" t="s">
        <v>41</v>
      </c>
      <c r="B526" t="s">
        <v>42</v>
      </c>
      <c r="C526" t="s">
        <v>105</v>
      </c>
      <c r="D526">
        <v>124604</v>
      </c>
      <c r="E526">
        <v>124604</v>
      </c>
      <c r="F526" t="s">
        <v>417</v>
      </c>
      <c r="G526" t="s">
        <v>352</v>
      </c>
      <c r="H526" t="s">
        <v>46</v>
      </c>
      <c r="I526" t="s">
        <v>107</v>
      </c>
      <c r="J526" t="s">
        <v>108</v>
      </c>
      <c r="K526" t="s">
        <v>52</v>
      </c>
      <c r="L526" t="s">
        <v>359</v>
      </c>
      <c r="M526" t="s">
        <v>418</v>
      </c>
      <c r="N526" t="s">
        <v>360</v>
      </c>
      <c r="O526" t="s">
        <v>64</v>
      </c>
      <c r="P526">
        <v>12</v>
      </c>
      <c r="Q526" t="s">
        <v>65</v>
      </c>
      <c r="R526">
        <v>20.454857000000001</v>
      </c>
      <c r="S526">
        <v>85.911095000000003</v>
      </c>
      <c r="T526" t="s">
        <v>58</v>
      </c>
      <c r="U526">
        <v>149</v>
      </c>
      <c r="V526">
        <v>167</v>
      </c>
      <c r="W526">
        <v>-10.78</v>
      </c>
      <c r="X526">
        <v>83</v>
      </c>
      <c r="Y526">
        <v>97</v>
      </c>
      <c r="Z526">
        <v>-14.43</v>
      </c>
      <c r="AA526">
        <v>1273</v>
      </c>
      <c r="AB526">
        <v>1435</v>
      </c>
      <c r="AC526">
        <v>-11.29</v>
      </c>
      <c r="AD526">
        <v>730</v>
      </c>
      <c r="AE526">
        <v>817</v>
      </c>
      <c r="AF526">
        <v>-10.65</v>
      </c>
      <c r="AG526" t="s">
        <v>56</v>
      </c>
      <c r="AH526">
        <v>2014</v>
      </c>
      <c r="AI526" t="s">
        <v>54</v>
      </c>
      <c r="AJ526">
        <v>108</v>
      </c>
      <c r="AK526" t="s">
        <v>381</v>
      </c>
      <c r="AL526" t="s">
        <v>54</v>
      </c>
      <c r="AM526" t="s">
        <v>356</v>
      </c>
      <c r="AN526" t="s">
        <v>382</v>
      </c>
      <c r="AO526" t="s">
        <v>53</v>
      </c>
    </row>
    <row r="527" spans="1:41" x14ac:dyDescent="0.25">
      <c r="A527" t="s">
        <v>41</v>
      </c>
      <c r="B527" t="s">
        <v>42</v>
      </c>
      <c r="C527" t="s">
        <v>82</v>
      </c>
      <c r="D527">
        <v>124605</v>
      </c>
      <c r="E527">
        <v>124605</v>
      </c>
      <c r="F527" t="s">
        <v>419</v>
      </c>
      <c r="G527" t="s">
        <v>352</v>
      </c>
      <c r="H527" t="s">
        <v>46</v>
      </c>
      <c r="I527" t="s">
        <v>85</v>
      </c>
      <c r="J527" t="s">
        <v>86</v>
      </c>
      <c r="K527" t="s">
        <v>74</v>
      </c>
      <c r="L527" t="s">
        <v>359</v>
      </c>
      <c r="M527" t="s">
        <v>420</v>
      </c>
      <c r="N527" t="s">
        <v>354</v>
      </c>
      <c r="O527" t="s">
        <v>76</v>
      </c>
      <c r="P527">
        <v>200</v>
      </c>
      <c r="Q527" t="s">
        <v>65</v>
      </c>
      <c r="R527">
        <v>20.927613999999998</v>
      </c>
      <c r="S527">
        <v>85.573372000000006</v>
      </c>
      <c r="T527" t="s">
        <v>55</v>
      </c>
      <c r="U527">
        <v>20</v>
      </c>
      <c r="V527">
        <v>32</v>
      </c>
      <c r="W527">
        <v>-37.5</v>
      </c>
      <c r="X527">
        <v>78</v>
      </c>
      <c r="Y527">
        <v>196</v>
      </c>
      <c r="Z527">
        <v>-60.2</v>
      </c>
      <c r="AA527">
        <v>163</v>
      </c>
      <c r="AB527">
        <v>227</v>
      </c>
      <c r="AC527">
        <v>-28.19</v>
      </c>
      <c r="AD527">
        <v>687</v>
      </c>
      <c r="AE527">
        <v>1613</v>
      </c>
      <c r="AF527">
        <v>-57.41</v>
      </c>
      <c r="AG527" t="s">
        <v>56</v>
      </c>
      <c r="AH527">
        <v>2014</v>
      </c>
      <c r="AI527" t="s">
        <v>54</v>
      </c>
      <c r="AJ527">
        <v>107</v>
      </c>
      <c r="AK527" t="s">
        <v>368</v>
      </c>
      <c r="AL527" t="s">
        <v>54</v>
      </c>
      <c r="AM527" t="s">
        <v>356</v>
      </c>
      <c r="AN527" t="s">
        <v>396</v>
      </c>
      <c r="AO527" t="s">
        <v>53</v>
      </c>
    </row>
    <row r="528" spans="1:41" x14ac:dyDescent="0.25">
      <c r="A528" t="s">
        <v>41</v>
      </c>
      <c r="B528" t="s">
        <v>42</v>
      </c>
      <c r="C528" t="s">
        <v>82</v>
      </c>
      <c r="D528">
        <v>124605</v>
      </c>
      <c r="E528">
        <v>124605</v>
      </c>
      <c r="F528" t="s">
        <v>419</v>
      </c>
      <c r="G528" t="s">
        <v>352</v>
      </c>
      <c r="H528" t="s">
        <v>46</v>
      </c>
      <c r="I528" t="s">
        <v>85</v>
      </c>
      <c r="J528" t="s">
        <v>86</v>
      </c>
      <c r="K528" t="s">
        <v>74</v>
      </c>
      <c r="L528" t="s">
        <v>359</v>
      </c>
      <c r="M528" t="s">
        <v>420</v>
      </c>
      <c r="N528" t="s">
        <v>354</v>
      </c>
      <c r="O528" t="s">
        <v>76</v>
      </c>
      <c r="P528">
        <v>200</v>
      </c>
      <c r="Q528" t="s">
        <v>65</v>
      </c>
      <c r="R528">
        <v>20.927613999999998</v>
      </c>
      <c r="S528">
        <v>85.573372000000006</v>
      </c>
      <c r="T528" t="s">
        <v>57</v>
      </c>
      <c r="U528">
        <v>28</v>
      </c>
      <c r="V528">
        <v>37</v>
      </c>
      <c r="W528">
        <v>-24.32</v>
      </c>
      <c r="X528">
        <v>68</v>
      </c>
      <c r="Y528">
        <v>163</v>
      </c>
      <c r="Z528">
        <v>-58.28</v>
      </c>
      <c r="AA528">
        <v>191</v>
      </c>
      <c r="AB528">
        <v>264</v>
      </c>
      <c r="AC528">
        <v>-27.65</v>
      </c>
      <c r="AD528">
        <v>755</v>
      </c>
      <c r="AE528">
        <v>1776</v>
      </c>
      <c r="AF528">
        <v>-57.49</v>
      </c>
      <c r="AG528" t="s">
        <v>56</v>
      </c>
      <c r="AH528">
        <v>2014</v>
      </c>
      <c r="AI528" t="s">
        <v>54</v>
      </c>
      <c r="AJ528">
        <v>107</v>
      </c>
      <c r="AK528" t="s">
        <v>368</v>
      </c>
      <c r="AL528" t="s">
        <v>54</v>
      </c>
      <c r="AM528" t="s">
        <v>356</v>
      </c>
      <c r="AN528" t="s">
        <v>396</v>
      </c>
      <c r="AO528" t="s">
        <v>53</v>
      </c>
    </row>
    <row r="529" spans="1:41" x14ac:dyDescent="0.25">
      <c r="A529" t="s">
        <v>41</v>
      </c>
      <c r="B529" t="s">
        <v>42</v>
      </c>
      <c r="C529" t="s">
        <v>82</v>
      </c>
      <c r="D529">
        <v>124605</v>
      </c>
      <c r="E529">
        <v>124605</v>
      </c>
      <c r="F529" t="s">
        <v>419</v>
      </c>
      <c r="G529" t="s">
        <v>352</v>
      </c>
      <c r="H529" t="s">
        <v>46</v>
      </c>
      <c r="I529" t="s">
        <v>85</v>
      </c>
      <c r="J529" t="s">
        <v>86</v>
      </c>
      <c r="K529" t="s">
        <v>74</v>
      </c>
      <c r="L529" t="s">
        <v>359</v>
      </c>
      <c r="M529" t="s">
        <v>420</v>
      </c>
      <c r="N529" t="s">
        <v>354</v>
      </c>
      <c r="O529" t="s">
        <v>76</v>
      </c>
      <c r="P529">
        <v>200</v>
      </c>
      <c r="Q529" t="s">
        <v>65</v>
      </c>
      <c r="R529">
        <v>20.927613999999998</v>
      </c>
      <c r="S529">
        <v>85.573372000000006</v>
      </c>
      <c r="T529" t="s">
        <v>58</v>
      </c>
      <c r="U529">
        <v>28</v>
      </c>
      <c r="V529">
        <v>32</v>
      </c>
      <c r="W529">
        <v>-12.5</v>
      </c>
      <c r="X529">
        <v>80</v>
      </c>
      <c r="Y529">
        <v>172</v>
      </c>
      <c r="Z529">
        <v>-53.49</v>
      </c>
      <c r="AA529">
        <v>219</v>
      </c>
      <c r="AB529">
        <v>296</v>
      </c>
      <c r="AC529">
        <v>-26.01</v>
      </c>
      <c r="AD529">
        <v>835</v>
      </c>
      <c r="AE529">
        <v>1948</v>
      </c>
      <c r="AF529">
        <v>-57.14</v>
      </c>
      <c r="AG529" t="s">
        <v>56</v>
      </c>
      <c r="AH529">
        <v>2014</v>
      </c>
      <c r="AI529" t="s">
        <v>54</v>
      </c>
      <c r="AJ529">
        <v>107</v>
      </c>
      <c r="AK529" t="s">
        <v>368</v>
      </c>
      <c r="AL529" t="s">
        <v>54</v>
      </c>
      <c r="AM529" t="s">
        <v>356</v>
      </c>
      <c r="AN529" t="s">
        <v>396</v>
      </c>
      <c r="AO529" t="s">
        <v>53</v>
      </c>
    </row>
    <row r="530" spans="1:41" x14ac:dyDescent="0.25">
      <c r="A530" t="s">
        <v>41</v>
      </c>
      <c r="B530" t="s">
        <v>42</v>
      </c>
      <c r="C530" t="s">
        <v>137</v>
      </c>
      <c r="D530">
        <v>124606</v>
      </c>
      <c r="E530">
        <v>124606</v>
      </c>
      <c r="F530" t="s">
        <v>421</v>
      </c>
      <c r="G530" t="s">
        <v>352</v>
      </c>
      <c r="H530" t="s">
        <v>46</v>
      </c>
      <c r="I530" t="s">
        <v>171</v>
      </c>
      <c r="J530" t="s">
        <v>172</v>
      </c>
      <c r="K530" t="s">
        <v>74</v>
      </c>
      <c r="L530" t="s">
        <v>353</v>
      </c>
      <c r="M530" t="s">
        <v>422</v>
      </c>
      <c r="N530" t="s">
        <v>360</v>
      </c>
      <c r="O530" t="s">
        <v>76</v>
      </c>
      <c r="P530">
        <v>5</v>
      </c>
      <c r="Q530" t="s">
        <v>65</v>
      </c>
      <c r="R530">
        <v>20.354823</v>
      </c>
      <c r="S530">
        <v>85.889410999999996</v>
      </c>
      <c r="T530" t="s">
        <v>55</v>
      </c>
      <c r="U530">
        <v>315</v>
      </c>
      <c r="V530">
        <v>305</v>
      </c>
      <c r="W530">
        <v>3.28</v>
      </c>
      <c r="X530">
        <v>385</v>
      </c>
      <c r="Y530">
        <v>475</v>
      </c>
      <c r="Z530">
        <v>-18.95</v>
      </c>
      <c r="AA530">
        <v>1960</v>
      </c>
      <c r="AB530">
        <v>1985</v>
      </c>
      <c r="AC530">
        <v>-1.26</v>
      </c>
      <c r="AD530">
        <v>2440</v>
      </c>
      <c r="AE530">
        <v>2967</v>
      </c>
      <c r="AF530">
        <v>-17.760000000000002</v>
      </c>
      <c r="AG530" t="s">
        <v>56</v>
      </c>
      <c r="AH530">
        <v>2014</v>
      </c>
      <c r="AI530" t="s">
        <v>54</v>
      </c>
      <c r="AJ530">
        <v>107</v>
      </c>
      <c r="AK530" t="s">
        <v>368</v>
      </c>
      <c r="AL530" t="s">
        <v>423</v>
      </c>
      <c r="AM530" t="s">
        <v>356</v>
      </c>
      <c r="AN530" t="s">
        <v>390</v>
      </c>
      <c r="AO530" t="s">
        <v>53</v>
      </c>
    </row>
    <row r="531" spans="1:41" x14ac:dyDescent="0.25">
      <c r="A531" t="s">
        <v>41</v>
      </c>
      <c r="B531" t="s">
        <v>42</v>
      </c>
      <c r="C531" t="s">
        <v>137</v>
      </c>
      <c r="D531">
        <v>124606</v>
      </c>
      <c r="E531">
        <v>124606</v>
      </c>
      <c r="F531" t="s">
        <v>421</v>
      </c>
      <c r="G531" t="s">
        <v>352</v>
      </c>
      <c r="H531" t="s">
        <v>46</v>
      </c>
      <c r="I531" t="s">
        <v>171</v>
      </c>
      <c r="J531" t="s">
        <v>172</v>
      </c>
      <c r="K531" t="s">
        <v>74</v>
      </c>
      <c r="L531" t="s">
        <v>353</v>
      </c>
      <c r="M531" t="s">
        <v>422</v>
      </c>
      <c r="N531" t="s">
        <v>360</v>
      </c>
      <c r="O531" t="s">
        <v>76</v>
      </c>
      <c r="P531">
        <v>5</v>
      </c>
      <c r="Q531" t="s">
        <v>65</v>
      </c>
      <c r="R531">
        <v>20.354823</v>
      </c>
      <c r="S531">
        <v>85.889410999999996</v>
      </c>
      <c r="T531" t="s">
        <v>57</v>
      </c>
      <c r="U531">
        <v>345</v>
      </c>
      <c r="V531">
        <v>345</v>
      </c>
      <c r="W531">
        <v>0</v>
      </c>
      <c r="X531">
        <v>400</v>
      </c>
      <c r="Y531">
        <v>455</v>
      </c>
      <c r="Z531">
        <v>-12.09</v>
      </c>
      <c r="AA531">
        <v>2305</v>
      </c>
      <c r="AB531">
        <v>2330</v>
      </c>
      <c r="AC531">
        <v>-1.07</v>
      </c>
      <c r="AD531">
        <v>2840</v>
      </c>
      <c r="AE531">
        <v>3422</v>
      </c>
      <c r="AF531">
        <v>-17.010000000000002</v>
      </c>
      <c r="AG531" t="s">
        <v>56</v>
      </c>
      <c r="AH531">
        <v>2014</v>
      </c>
      <c r="AI531" t="s">
        <v>54</v>
      </c>
      <c r="AJ531">
        <v>107</v>
      </c>
      <c r="AK531" t="s">
        <v>368</v>
      </c>
      <c r="AL531" t="s">
        <v>423</v>
      </c>
      <c r="AM531" t="s">
        <v>356</v>
      </c>
      <c r="AN531" t="s">
        <v>390</v>
      </c>
      <c r="AO531" t="s">
        <v>53</v>
      </c>
    </row>
    <row r="532" spans="1:41" x14ac:dyDescent="0.25">
      <c r="A532" t="s">
        <v>41</v>
      </c>
      <c r="B532" t="s">
        <v>42</v>
      </c>
      <c r="C532" t="s">
        <v>137</v>
      </c>
      <c r="D532">
        <v>124606</v>
      </c>
      <c r="E532">
        <v>124606</v>
      </c>
      <c r="F532" t="s">
        <v>421</v>
      </c>
      <c r="G532" t="s">
        <v>352</v>
      </c>
      <c r="H532" t="s">
        <v>46</v>
      </c>
      <c r="I532" t="s">
        <v>171</v>
      </c>
      <c r="J532" t="s">
        <v>172</v>
      </c>
      <c r="K532" t="s">
        <v>74</v>
      </c>
      <c r="L532" t="s">
        <v>353</v>
      </c>
      <c r="M532" t="s">
        <v>422</v>
      </c>
      <c r="N532" t="s">
        <v>360</v>
      </c>
      <c r="O532" t="s">
        <v>76</v>
      </c>
      <c r="P532">
        <v>5</v>
      </c>
      <c r="Q532" t="s">
        <v>65</v>
      </c>
      <c r="R532">
        <v>20.354823</v>
      </c>
      <c r="S532">
        <v>85.889410999999996</v>
      </c>
      <c r="T532" t="s">
        <v>58</v>
      </c>
      <c r="U532">
        <v>305</v>
      </c>
      <c r="V532">
        <v>320</v>
      </c>
      <c r="W532">
        <v>-4.6900000000000004</v>
      </c>
      <c r="X532">
        <v>395</v>
      </c>
      <c r="Y532">
        <v>440</v>
      </c>
      <c r="Z532">
        <v>-10.23</v>
      </c>
      <c r="AA532">
        <v>2610</v>
      </c>
      <c r="AB532">
        <v>2650</v>
      </c>
      <c r="AC532">
        <v>-1.51</v>
      </c>
      <c r="AD532">
        <v>3235</v>
      </c>
      <c r="AE532">
        <v>3862</v>
      </c>
      <c r="AF532">
        <v>-16.239999999999998</v>
      </c>
      <c r="AG532" t="s">
        <v>56</v>
      </c>
      <c r="AH532">
        <v>2014</v>
      </c>
      <c r="AI532" t="s">
        <v>54</v>
      </c>
      <c r="AJ532">
        <v>107</v>
      </c>
      <c r="AK532" t="s">
        <v>368</v>
      </c>
      <c r="AL532" t="s">
        <v>423</v>
      </c>
      <c r="AM532" t="s">
        <v>356</v>
      </c>
      <c r="AN532" t="s">
        <v>390</v>
      </c>
      <c r="AO532" t="s">
        <v>53</v>
      </c>
    </row>
    <row r="533" spans="1:41" x14ac:dyDescent="0.25">
      <c r="A533" t="s">
        <v>41</v>
      </c>
      <c r="B533" t="s">
        <v>42</v>
      </c>
      <c r="C533" t="s">
        <v>169</v>
      </c>
      <c r="D533">
        <v>124612</v>
      </c>
      <c r="E533">
        <v>124612</v>
      </c>
      <c r="F533" t="s">
        <v>424</v>
      </c>
      <c r="G533" t="s">
        <v>352</v>
      </c>
      <c r="H533" t="s">
        <v>46</v>
      </c>
      <c r="I533" t="s">
        <v>171</v>
      </c>
      <c r="J533" t="s">
        <v>172</v>
      </c>
      <c r="K533" t="s">
        <v>62</v>
      </c>
      <c r="L533" t="s">
        <v>359</v>
      </c>
      <c r="M533" t="s">
        <v>425</v>
      </c>
      <c r="N533" t="s">
        <v>360</v>
      </c>
      <c r="O533" t="s">
        <v>115</v>
      </c>
      <c r="P533" t="s">
        <v>115</v>
      </c>
      <c r="Q533" t="s">
        <v>54</v>
      </c>
      <c r="R533">
        <v>20.164545</v>
      </c>
      <c r="S533">
        <v>85.698233999999999</v>
      </c>
      <c r="T533" t="s">
        <v>55</v>
      </c>
      <c r="U533">
        <v>177.5</v>
      </c>
      <c r="V533">
        <v>184</v>
      </c>
      <c r="W533">
        <v>-3.53</v>
      </c>
      <c r="X533">
        <v>168.5</v>
      </c>
      <c r="Y533">
        <v>200</v>
      </c>
      <c r="Z533">
        <v>-15.75</v>
      </c>
      <c r="AA533">
        <v>1050.5</v>
      </c>
      <c r="AB533">
        <v>1049</v>
      </c>
      <c r="AC533">
        <v>0.14000000000000001</v>
      </c>
      <c r="AD533">
        <v>1118.5</v>
      </c>
      <c r="AE533">
        <v>1227</v>
      </c>
      <c r="AF533">
        <v>-8.84</v>
      </c>
      <c r="AG533" t="s">
        <v>56</v>
      </c>
      <c r="AH533">
        <v>2014</v>
      </c>
      <c r="AI533" t="s">
        <v>54</v>
      </c>
      <c r="AJ533">
        <v>106</v>
      </c>
      <c r="AK533" t="s">
        <v>414</v>
      </c>
      <c r="AL533" t="s">
        <v>54</v>
      </c>
      <c r="AM533" t="s">
        <v>356</v>
      </c>
      <c r="AN533" t="s">
        <v>396</v>
      </c>
      <c r="AO533" t="s">
        <v>53</v>
      </c>
    </row>
    <row r="534" spans="1:41" x14ac:dyDescent="0.25">
      <c r="A534" t="s">
        <v>41</v>
      </c>
      <c r="B534" t="s">
        <v>42</v>
      </c>
      <c r="C534" t="s">
        <v>169</v>
      </c>
      <c r="D534">
        <v>124612</v>
      </c>
      <c r="E534">
        <v>124612</v>
      </c>
      <c r="F534" t="s">
        <v>424</v>
      </c>
      <c r="G534" t="s">
        <v>352</v>
      </c>
      <c r="H534" t="s">
        <v>46</v>
      </c>
      <c r="I534" t="s">
        <v>171</v>
      </c>
      <c r="J534" t="s">
        <v>172</v>
      </c>
      <c r="K534" t="s">
        <v>62</v>
      </c>
      <c r="L534" t="s">
        <v>359</v>
      </c>
      <c r="M534" t="s">
        <v>425</v>
      </c>
      <c r="N534" t="s">
        <v>360</v>
      </c>
      <c r="O534" t="s">
        <v>115</v>
      </c>
      <c r="P534" t="s">
        <v>115</v>
      </c>
      <c r="Q534" t="s">
        <v>54</v>
      </c>
      <c r="R534">
        <v>20.164545</v>
      </c>
      <c r="S534">
        <v>85.698233999999999</v>
      </c>
      <c r="T534" t="s">
        <v>57</v>
      </c>
      <c r="U534">
        <v>172</v>
      </c>
      <c r="V534">
        <v>179</v>
      </c>
      <c r="W534">
        <v>-3.91</v>
      </c>
      <c r="X534">
        <v>176</v>
      </c>
      <c r="Y534">
        <v>183</v>
      </c>
      <c r="Z534">
        <v>-3.83</v>
      </c>
      <c r="AA534">
        <v>1222.5</v>
      </c>
      <c r="AB534">
        <v>1228</v>
      </c>
      <c r="AC534">
        <v>-0.45</v>
      </c>
      <c r="AD534">
        <v>1294.5</v>
      </c>
      <c r="AE534">
        <v>1410</v>
      </c>
      <c r="AF534">
        <v>-8.19</v>
      </c>
      <c r="AG534" t="s">
        <v>56</v>
      </c>
      <c r="AH534">
        <v>2014</v>
      </c>
      <c r="AI534" t="s">
        <v>54</v>
      </c>
      <c r="AJ534">
        <v>106</v>
      </c>
      <c r="AK534" t="s">
        <v>414</v>
      </c>
      <c r="AL534" t="s">
        <v>54</v>
      </c>
      <c r="AM534" t="s">
        <v>356</v>
      </c>
      <c r="AN534" t="s">
        <v>396</v>
      </c>
      <c r="AO534" t="s">
        <v>53</v>
      </c>
    </row>
    <row r="535" spans="1:41" x14ac:dyDescent="0.25">
      <c r="A535" t="s">
        <v>41</v>
      </c>
      <c r="B535" t="s">
        <v>42</v>
      </c>
      <c r="C535" t="s">
        <v>169</v>
      </c>
      <c r="D535">
        <v>124612</v>
      </c>
      <c r="E535">
        <v>124612</v>
      </c>
      <c r="F535" t="s">
        <v>424</v>
      </c>
      <c r="G535" t="s">
        <v>352</v>
      </c>
      <c r="H535" t="s">
        <v>46</v>
      </c>
      <c r="I535" t="s">
        <v>171</v>
      </c>
      <c r="J535" t="s">
        <v>172</v>
      </c>
      <c r="K535" t="s">
        <v>62</v>
      </c>
      <c r="L535" t="s">
        <v>359</v>
      </c>
      <c r="M535" t="s">
        <v>425</v>
      </c>
      <c r="N535" t="s">
        <v>360</v>
      </c>
      <c r="O535" t="s">
        <v>115</v>
      </c>
      <c r="P535" t="s">
        <v>115</v>
      </c>
      <c r="Q535" t="s">
        <v>54</v>
      </c>
      <c r="R535">
        <v>20.164545</v>
      </c>
      <c r="S535">
        <v>85.698233999999999</v>
      </c>
      <c r="T535" t="s">
        <v>58</v>
      </c>
      <c r="U535">
        <v>176</v>
      </c>
      <c r="V535">
        <v>196</v>
      </c>
      <c r="W535">
        <v>-10.199999999999999</v>
      </c>
      <c r="X535">
        <v>196</v>
      </c>
      <c r="Y535">
        <v>212</v>
      </c>
      <c r="Z535">
        <v>-7.55</v>
      </c>
      <c r="AA535">
        <v>1398.5</v>
      </c>
      <c r="AB535">
        <v>1424</v>
      </c>
      <c r="AC535">
        <v>-1.79</v>
      </c>
      <c r="AD535">
        <v>1490.5</v>
      </c>
      <c r="AE535">
        <v>1622</v>
      </c>
      <c r="AF535">
        <v>-8.11</v>
      </c>
      <c r="AG535" t="s">
        <v>56</v>
      </c>
      <c r="AH535">
        <v>2014</v>
      </c>
      <c r="AI535" t="s">
        <v>54</v>
      </c>
      <c r="AJ535">
        <v>106</v>
      </c>
      <c r="AK535" t="s">
        <v>414</v>
      </c>
      <c r="AL535" t="s">
        <v>54</v>
      </c>
      <c r="AM535" t="s">
        <v>356</v>
      </c>
      <c r="AN535" t="s">
        <v>396</v>
      </c>
      <c r="AO535" t="s">
        <v>53</v>
      </c>
    </row>
    <row r="536" spans="1:41" x14ac:dyDescent="0.25">
      <c r="A536" t="s">
        <v>41</v>
      </c>
      <c r="B536" t="s">
        <v>42</v>
      </c>
      <c r="C536" t="s">
        <v>169</v>
      </c>
      <c r="D536">
        <v>124614</v>
      </c>
      <c r="E536">
        <v>124614</v>
      </c>
      <c r="F536" t="s">
        <v>426</v>
      </c>
      <c r="G536" t="s">
        <v>352</v>
      </c>
      <c r="H536" t="s">
        <v>46</v>
      </c>
      <c r="I536" t="s">
        <v>171</v>
      </c>
      <c r="J536" t="s">
        <v>172</v>
      </c>
      <c r="K536" t="s">
        <v>49</v>
      </c>
      <c r="L536" t="s">
        <v>359</v>
      </c>
      <c r="M536" t="s">
        <v>427</v>
      </c>
      <c r="N536" t="s">
        <v>360</v>
      </c>
      <c r="O536" t="s">
        <v>53</v>
      </c>
      <c r="P536" t="s">
        <v>53</v>
      </c>
      <c r="Q536" t="s">
        <v>54</v>
      </c>
      <c r="R536">
        <v>20.169633333299998</v>
      </c>
      <c r="S536">
        <v>85.610558333300006</v>
      </c>
      <c r="T536" t="s">
        <v>55</v>
      </c>
      <c r="U536">
        <v>0</v>
      </c>
      <c r="V536">
        <v>0</v>
      </c>
      <c r="W536" t="s">
        <v>54</v>
      </c>
      <c r="X536">
        <v>0</v>
      </c>
      <c r="Y536">
        <v>0</v>
      </c>
      <c r="Z536" t="s">
        <v>54</v>
      </c>
      <c r="AA536">
        <v>0</v>
      </c>
      <c r="AB536">
        <v>0</v>
      </c>
      <c r="AC536" t="s">
        <v>54</v>
      </c>
      <c r="AD536">
        <v>0</v>
      </c>
      <c r="AE536">
        <v>0</v>
      </c>
      <c r="AF536" t="s">
        <v>54</v>
      </c>
      <c r="AG536" t="s">
        <v>179</v>
      </c>
      <c r="AH536">
        <v>1969</v>
      </c>
      <c r="AI536" t="s">
        <v>54</v>
      </c>
      <c r="AJ536" t="s">
        <v>54</v>
      </c>
      <c r="AK536" t="s">
        <v>54</v>
      </c>
      <c r="AL536" t="s">
        <v>54</v>
      </c>
      <c r="AM536" t="s">
        <v>54</v>
      </c>
      <c r="AN536" t="s">
        <v>54</v>
      </c>
      <c r="AO536" t="s">
        <v>53</v>
      </c>
    </row>
    <row r="537" spans="1:41" x14ac:dyDescent="0.25">
      <c r="A537" t="s">
        <v>41</v>
      </c>
      <c r="B537" t="s">
        <v>42</v>
      </c>
      <c r="C537" t="s">
        <v>169</v>
      </c>
      <c r="D537">
        <v>124614</v>
      </c>
      <c r="E537">
        <v>124614</v>
      </c>
      <c r="F537" t="s">
        <v>426</v>
      </c>
      <c r="G537" t="s">
        <v>352</v>
      </c>
      <c r="H537" t="s">
        <v>46</v>
      </c>
      <c r="I537" t="s">
        <v>171</v>
      </c>
      <c r="J537" t="s">
        <v>172</v>
      </c>
      <c r="K537" t="s">
        <v>49</v>
      </c>
      <c r="L537" t="s">
        <v>359</v>
      </c>
      <c r="M537" t="s">
        <v>427</v>
      </c>
      <c r="N537" t="s">
        <v>360</v>
      </c>
      <c r="O537" t="s">
        <v>53</v>
      </c>
      <c r="P537" t="s">
        <v>53</v>
      </c>
      <c r="Q537" t="s">
        <v>54</v>
      </c>
      <c r="R537">
        <v>20.169633333299998</v>
      </c>
      <c r="S537">
        <v>85.610558333300006</v>
      </c>
      <c r="T537" t="s">
        <v>57</v>
      </c>
      <c r="U537">
        <v>0</v>
      </c>
      <c r="V537">
        <v>0</v>
      </c>
      <c r="W537" t="s">
        <v>54</v>
      </c>
      <c r="X537">
        <v>0</v>
      </c>
      <c r="Y537">
        <v>0</v>
      </c>
      <c r="Z537" t="s">
        <v>54</v>
      </c>
      <c r="AA537">
        <v>0</v>
      </c>
      <c r="AB537">
        <v>0</v>
      </c>
      <c r="AC537" t="s">
        <v>54</v>
      </c>
      <c r="AD537">
        <v>0</v>
      </c>
      <c r="AE537">
        <v>0</v>
      </c>
      <c r="AF537" t="s">
        <v>54</v>
      </c>
      <c r="AG537" t="s">
        <v>179</v>
      </c>
      <c r="AH537">
        <v>1969</v>
      </c>
      <c r="AI537" t="s">
        <v>54</v>
      </c>
      <c r="AJ537" t="s">
        <v>54</v>
      </c>
      <c r="AK537" t="s">
        <v>54</v>
      </c>
      <c r="AL537" t="s">
        <v>54</v>
      </c>
      <c r="AM537" t="s">
        <v>54</v>
      </c>
      <c r="AN537" t="s">
        <v>54</v>
      </c>
      <c r="AO537" t="s">
        <v>53</v>
      </c>
    </row>
    <row r="538" spans="1:41" x14ac:dyDescent="0.25">
      <c r="A538" t="s">
        <v>41</v>
      </c>
      <c r="B538" t="s">
        <v>42</v>
      </c>
      <c r="C538" t="s">
        <v>169</v>
      </c>
      <c r="D538">
        <v>124614</v>
      </c>
      <c r="E538">
        <v>124614</v>
      </c>
      <c r="F538" t="s">
        <v>426</v>
      </c>
      <c r="G538" t="s">
        <v>352</v>
      </c>
      <c r="H538" t="s">
        <v>46</v>
      </c>
      <c r="I538" t="s">
        <v>171</v>
      </c>
      <c r="J538" t="s">
        <v>172</v>
      </c>
      <c r="K538" t="s">
        <v>49</v>
      </c>
      <c r="L538" t="s">
        <v>359</v>
      </c>
      <c r="M538" t="s">
        <v>427</v>
      </c>
      <c r="N538" t="s">
        <v>360</v>
      </c>
      <c r="O538" t="s">
        <v>53</v>
      </c>
      <c r="P538" t="s">
        <v>53</v>
      </c>
      <c r="Q538" t="s">
        <v>54</v>
      </c>
      <c r="R538">
        <v>20.169633333299998</v>
      </c>
      <c r="S538">
        <v>85.610558333300006</v>
      </c>
      <c r="T538" t="s">
        <v>58</v>
      </c>
      <c r="U538">
        <v>0</v>
      </c>
      <c r="V538">
        <v>0</v>
      </c>
      <c r="W538" t="s">
        <v>54</v>
      </c>
      <c r="X538">
        <v>0</v>
      </c>
      <c r="Y538">
        <v>0</v>
      </c>
      <c r="Z538" t="s">
        <v>54</v>
      </c>
      <c r="AA538">
        <v>0</v>
      </c>
      <c r="AB538">
        <v>0</v>
      </c>
      <c r="AC538" t="s">
        <v>54</v>
      </c>
      <c r="AD538">
        <v>0</v>
      </c>
      <c r="AE538">
        <v>0</v>
      </c>
      <c r="AF538" t="s">
        <v>54</v>
      </c>
      <c r="AG538" t="s">
        <v>179</v>
      </c>
      <c r="AH538">
        <v>1969</v>
      </c>
      <c r="AI538" t="s">
        <v>54</v>
      </c>
      <c r="AJ538" t="s">
        <v>54</v>
      </c>
      <c r="AK538" t="s">
        <v>54</v>
      </c>
      <c r="AL538" t="s">
        <v>54</v>
      </c>
      <c r="AM538" t="s">
        <v>54</v>
      </c>
      <c r="AN538" t="s">
        <v>54</v>
      </c>
      <c r="AO538" t="s">
        <v>53</v>
      </c>
    </row>
    <row r="539" spans="1:41" x14ac:dyDescent="0.25">
      <c r="A539" t="s">
        <v>41</v>
      </c>
      <c r="B539" t="s">
        <v>42</v>
      </c>
      <c r="C539" t="s">
        <v>137</v>
      </c>
      <c r="D539">
        <v>124615</v>
      </c>
      <c r="E539">
        <v>124615</v>
      </c>
      <c r="F539" t="s">
        <v>428</v>
      </c>
      <c r="G539" t="s">
        <v>352</v>
      </c>
      <c r="H539" t="s">
        <v>46</v>
      </c>
      <c r="I539" t="s">
        <v>139</v>
      </c>
      <c r="J539" t="s">
        <v>140</v>
      </c>
      <c r="K539" t="s">
        <v>49</v>
      </c>
      <c r="L539" t="s">
        <v>359</v>
      </c>
      <c r="M539" t="s">
        <v>429</v>
      </c>
      <c r="N539" t="s">
        <v>360</v>
      </c>
      <c r="O539" t="s">
        <v>53</v>
      </c>
      <c r="P539" t="s">
        <v>53</v>
      </c>
      <c r="Q539" t="s">
        <v>54</v>
      </c>
      <c r="R539">
        <v>20.018353999999999</v>
      </c>
      <c r="S539">
        <v>86.163971000000004</v>
      </c>
      <c r="T539" t="s">
        <v>55</v>
      </c>
      <c r="U539">
        <v>0</v>
      </c>
      <c r="V539">
        <v>8</v>
      </c>
      <c r="W539">
        <v>-100</v>
      </c>
      <c r="X539">
        <v>0</v>
      </c>
      <c r="Y539">
        <v>4</v>
      </c>
      <c r="Z539">
        <v>-100</v>
      </c>
      <c r="AA539">
        <v>0</v>
      </c>
      <c r="AB539">
        <v>74</v>
      </c>
      <c r="AC539">
        <v>-100</v>
      </c>
      <c r="AD539">
        <v>0</v>
      </c>
      <c r="AE539">
        <v>48</v>
      </c>
      <c r="AF539">
        <v>-100</v>
      </c>
      <c r="AG539" t="s">
        <v>56</v>
      </c>
      <c r="AH539">
        <v>2014</v>
      </c>
      <c r="AI539" t="s">
        <v>54</v>
      </c>
      <c r="AJ539">
        <v>108</v>
      </c>
      <c r="AK539" t="s">
        <v>381</v>
      </c>
      <c r="AL539" t="s">
        <v>54</v>
      </c>
      <c r="AM539" t="s">
        <v>356</v>
      </c>
      <c r="AN539" t="s">
        <v>382</v>
      </c>
      <c r="AO539" t="s">
        <v>53</v>
      </c>
    </row>
    <row r="540" spans="1:41" x14ac:dyDescent="0.25">
      <c r="A540" t="s">
        <v>41</v>
      </c>
      <c r="B540" t="s">
        <v>42</v>
      </c>
      <c r="C540" t="s">
        <v>137</v>
      </c>
      <c r="D540">
        <v>124615</v>
      </c>
      <c r="E540">
        <v>124615</v>
      </c>
      <c r="F540" t="s">
        <v>428</v>
      </c>
      <c r="G540" t="s">
        <v>352</v>
      </c>
      <c r="H540" t="s">
        <v>46</v>
      </c>
      <c r="I540" t="s">
        <v>139</v>
      </c>
      <c r="J540" t="s">
        <v>140</v>
      </c>
      <c r="K540" t="s">
        <v>49</v>
      </c>
      <c r="L540" t="s">
        <v>359</v>
      </c>
      <c r="M540" t="s">
        <v>429</v>
      </c>
      <c r="N540" t="s">
        <v>360</v>
      </c>
      <c r="O540" t="s">
        <v>53</v>
      </c>
      <c r="P540" t="s">
        <v>53</v>
      </c>
      <c r="Q540" t="s">
        <v>54</v>
      </c>
      <c r="R540">
        <v>20.018353999999999</v>
      </c>
      <c r="S540">
        <v>86.163971000000004</v>
      </c>
      <c r="T540" t="s">
        <v>57</v>
      </c>
      <c r="U540">
        <v>0</v>
      </c>
      <c r="V540">
        <v>22</v>
      </c>
      <c r="W540">
        <v>-100</v>
      </c>
      <c r="X540">
        <v>0</v>
      </c>
      <c r="Y540">
        <v>10</v>
      </c>
      <c r="Z540">
        <v>-100</v>
      </c>
      <c r="AA540">
        <v>0</v>
      </c>
      <c r="AB540">
        <v>96</v>
      </c>
      <c r="AC540">
        <v>-100</v>
      </c>
      <c r="AD540">
        <v>0</v>
      </c>
      <c r="AE540">
        <v>58</v>
      </c>
      <c r="AF540">
        <v>-100</v>
      </c>
      <c r="AG540" t="s">
        <v>56</v>
      </c>
      <c r="AH540">
        <v>2014</v>
      </c>
      <c r="AI540" t="s">
        <v>54</v>
      </c>
      <c r="AJ540">
        <v>108</v>
      </c>
      <c r="AK540" t="s">
        <v>381</v>
      </c>
      <c r="AL540" t="s">
        <v>54</v>
      </c>
      <c r="AM540" t="s">
        <v>356</v>
      </c>
      <c r="AN540" t="s">
        <v>382</v>
      </c>
      <c r="AO540" t="s">
        <v>53</v>
      </c>
    </row>
    <row r="541" spans="1:41" x14ac:dyDescent="0.25">
      <c r="A541" t="s">
        <v>41</v>
      </c>
      <c r="B541" t="s">
        <v>42</v>
      </c>
      <c r="C541" t="s">
        <v>137</v>
      </c>
      <c r="D541">
        <v>124615</v>
      </c>
      <c r="E541">
        <v>124615</v>
      </c>
      <c r="F541" t="s">
        <v>428</v>
      </c>
      <c r="G541" t="s">
        <v>352</v>
      </c>
      <c r="H541" t="s">
        <v>46</v>
      </c>
      <c r="I541" t="s">
        <v>139</v>
      </c>
      <c r="J541" t="s">
        <v>140</v>
      </c>
      <c r="K541" t="s">
        <v>49</v>
      </c>
      <c r="L541" t="s">
        <v>359</v>
      </c>
      <c r="M541" t="s">
        <v>429</v>
      </c>
      <c r="N541" t="s">
        <v>360</v>
      </c>
      <c r="O541" t="s">
        <v>53</v>
      </c>
      <c r="P541" t="s">
        <v>53</v>
      </c>
      <c r="Q541" t="s">
        <v>54</v>
      </c>
      <c r="R541">
        <v>20.018353999999999</v>
      </c>
      <c r="S541">
        <v>86.163971000000004</v>
      </c>
      <c r="T541" t="s">
        <v>58</v>
      </c>
      <c r="U541">
        <v>0</v>
      </c>
      <c r="V541">
        <v>0</v>
      </c>
      <c r="W541" t="s">
        <v>54</v>
      </c>
      <c r="X541">
        <v>0</v>
      </c>
      <c r="Y541">
        <v>0</v>
      </c>
      <c r="Z541" t="s">
        <v>54</v>
      </c>
      <c r="AA541">
        <v>0</v>
      </c>
      <c r="AB541">
        <v>96</v>
      </c>
      <c r="AC541">
        <v>-100</v>
      </c>
      <c r="AD541">
        <v>0</v>
      </c>
      <c r="AE541">
        <v>58</v>
      </c>
      <c r="AF541">
        <v>-100</v>
      </c>
      <c r="AG541" t="s">
        <v>56</v>
      </c>
      <c r="AH541">
        <v>2014</v>
      </c>
      <c r="AI541" t="s">
        <v>54</v>
      </c>
      <c r="AJ541">
        <v>108</v>
      </c>
      <c r="AK541" t="s">
        <v>381</v>
      </c>
      <c r="AL541" t="s">
        <v>54</v>
      </c>
      <c r="AM541" t="s">
        <v>356</v>
      </c>
      <c r="AN541" t="s">
        <v>382</v>
      </c>
      <c r="AO541" t="s">
        <v>53</v>
      </c>
    </row>
    <row r="542" spans="1:41" x14ac:dyDescent="0.25">
      <c r="A542" t="s">
        <v>41</v>
      </c>
      <c r="B542" t="s">
        <v>42</v>
      </c>
      <c r="C542" t="s">
        <v>77</v>
      </c>
      <c r="D542">
        <v>124621</v>
      </c>
      <c r="E542">
        <v>124621</v>
      </c>
      <c r="F542" t="s">
        <v>430</v>
      </c>
      <c r="G542" t="s">
        <v>352</v>
      </c>
      <c r="H542" t="s">
        <v>46</v>
      </c>
      <c r="I542" t="s">
        <v>79</v>
      </c>
      <c r="J542" t="s">
        <v>80</v>
      </c>
      <c r="K542" t="s">
        <v>74</v>
      </c>
      <c r="L542" t="s">
        <v>353</v>
      </c>
      <c r="M542" t="s">
        <v>431</v>
      </c>
      <c r="N542" t="s">
        <v>354</v>
      </c>
      <c r="O542" t="s">
        <v>76</v>
      </c>
      <c r="P542">
        <v>200</v>
      </c>
      <c r="Q542" t="s">
        <v>65</v>
      </c>
      <c r="R542">
        <v>21.008158000000002</v>
      </c>
      <c r="S542">
        <v>85.179207000000005</v>
      </c>
      <c r="T542" t="s">
        <v>55</v>
      </c>
      <c r="U542">
        <v>60</v>
      </c>
      <c r="V542">
        <v>65</v>
      </c>
      <c r="W542">
        <v>-7.69</v>
      </c>
      <c r="X542">
        <v>540</v>
      </c>
      <c r="Y542">
        <v>501</v>
      </c>
      <c r="Z542">
        <v>7.78</v>
      </c>
      <c r="AA542">
        <v>395</v>
      </c>
      <c r="AB542">
        <v>445</v>
      </c>
      <c r="AC542">
        <v>-11.24</v>
      </c>
      <c r="AD542">
        <v>3625</v>
      </c>
      <c r="AE542">
        <v>3984</v>
      </c>
      <c r="AF542">
        <v>-9.01</v>
      </c>
      <c r="AG542" t="s">
        <v>56</v>
      </c>
      <c r="AH542">
        <v>2014</v>
      </c>
      <c r="AI542" t="s">
        <v>54</v>
      </c>
      <c r="AJ542">
        <v>103</v>
      </c>
      <c r="AK542" t="s">
        <v>361</v>
      </c>
      <c r="AL542" t="s">
        <v>112</v>
      </c>
      <c r="AM542" t="s">
        <v>356</v>
      </c>
      <c r="AN542" t="s">
        <v>396</v>
      </c>
      <c r="AO542" t="s">
        <v>53</v>
      </c>
    </row>
    <row r="543" spans="1:41" x14ac:dyDescent="0.25">
      <c r="A543" t="s">
        <v>41</v>
      </c>
      <c r="B543" t="s">
        <v>42</v>
      </c>
      <c r="C543" t="s">
        <v>77</v>
      </c>
      <c r="D543">
        <v>124621</v>
      </c>
      <c r="E543">
        <v>124621</v>
      </c>
      <c r="F543" t="s">
        <v>430</v>
      </c>
      <c r="G543" t="s">
        <v>352</v>
      </c>
      <c r="H543" t="s">
        <v>46</v>
      </c>
      <c r="I543" t="s">
        <v>79</v>
      </c>
      <c r="J543" t="s">
        <v>80</v>
      </c>
      <c r="K543" t="s">
        <v>74</v>
      </c>
      <c r="L543" t="s">
        <v>353</v>
      </c>
      <c r="M543" t="s">
        <v>431</v>
      </c>
      <c r="N543" t="s">
        <v>354</v>
      </c>
      <c r="O543" t="s">
        <v>76</v>
      </c>
      <c r="P543">
        <v>200</v>
      </c>
      <c r="Q543" t="s">
        <v>65</v>
      </c>
      <c r="R543">
        <v>21.008158000000002</v>
      </c>
      <c r="S543">
        <v>85.179207000000005</v>
      </c>
      <c r="T543" t="s">
        <v>57</v>
      </c>
      <c r="U543">
        <v>70</v>
      </c>
      <c r="V543">
        <v>65</v>
      </c>
      <c r="W543">
        <v>7.69</v>
      </c>
      <c r="X543">
        <v>775</v>
      </c>
      <c r="Y543">
        <v>678</v>
      </c>
      <c r="Z543">
        <v>14.31</v>
      </c>
      <c r="AA543">
        <v>465</v>
      </c>
      <c r="AB543">
        <v>510</v>
      </c>
      <c r="AC543">
        <v>-8.82</v>
      </c>
      <c r="AD543">
        <v>4400</v>
      </c>
      <c r="AE543">
        <v>4662</v>
      </c>
      <c r="AF543">
        <v>-5.62</v>
      </c>
      <c r="AG543" t="s">
        <v>56</v>
      </c>
      <c r="AH543">
        <v>2014</v>
      </c>
      <c r="AI543" t="s">
        <v>54</v>
      </c>
      <c r="AJ543">
        <v>103</v>
      </c>
      <c r="AK543" t="s">
        <v>361</v>
      </c>
      <c r="AL543" t="s">
        <v>112</v>
      </c>
      <c r="AM543" t="s">
        <v>356</v>
      </c>
      <c r="AN543" t="s">
        <v>396</v>
      </c>
      <c r="AO543" t="s">
        <v>53</v>
      </c>
    </row>
    <row r="544" spans="1:41" x14ac:dyDescent="0.25">
      <c r="A544" t="s">
        <v>41</v>
      </c>
      <c r="B544" t="s">
        <v>42</v>
      </c>
      <c r="C544" t="s">
        <v>77</v>
      </c>
      <c r="D544">
        <v>124621</v>
      </c>
      <c r="E544">
        <v>124621</v>
      </c>
      <c r="F544" t="s">
        <v>430</v>
      </c>
      <c r="G544" t="s">
        <v>352</v>
      </c>
      <c r="H544" t="s">
        <v>46</v>
      </c>
      <c r="I544" t="s">
        <v>79</v>
      </c>
      <c r="J544" t="s">
        <v>80</v>
      </c>
      <c r="K544" t="s">
        <v>74</v>
      </c>
      <c r="L544" t="s">
        <v>353</v>
      </c>
      <c r="M544" t="s">
        <v>431</v>
      </c>
      <c r="N544" t="s">
        <v>354</v>
      </c>
      <c r="O544" t="s">
        <v>76</v>
      </c>
      <c r="P544">
        <v>200</v>
      </c>
      <c r="Q544" t="s">
        <v>65</v>
      </c>
      <c r="R544">
        <v>21.008158000000002</v>
      </c>
      <c r="S544">
        <v>85.179207000000005</v>
      </c>
      <c r="T544" t="s">
        <v>58</v>
      </c>
      <c r="U544">
        <v>55</v>
      </c>
      <c r="V544">
        <v>65</v>
      </c>
      <c r="W544">
        <v>-15.38</v>
      </c>
      <c r="X544">
        <v>741</v>
      </c>
      <c r="Y544">
        <v>785</v>
      </c>
      <c r="Z544">
        <v>-5.61</v>
      </c>
      <c r="AA544">
        <v>520</v>
      </c>
      <c r="AB544">
        <v>575</v>
      </c>
      <c r="AC544">
        <v>-9.57</v>
      </c>
      <c r="AD544">
        <v>5141</v>
      </c>
      <c r="AE544">
        <v>5447</v>
      </c>
      <c r="AF544">
        <v>-5.62</v>
      </c>
      <c r="AG544" t="s">
        <v>56</v>
      </c>
      <c r="AH544">
        <v>2014</v>
      </c>
      <c r="AI544" t="s">
        <v>54</v>
      </c>
      <c r="AJ544">
        <v>103</v>
      </c>
      <c r="AK544" t="s">
        <v>361</v>
      </c>
      <c r="AL544" t="s">
        <v>112</v>
      </c>
      <c r="AM544" t="s">
        <v>356</v>
      </c>
      <c r="AN544" t="s">
        <v>396</v>
      </c>
      <c r="AO544" t="s">
        <v>53</v>
      </c>
    </row>
    <row r="545" spans="1:41" x14ac:dyDescent="0.25">
      <c r="A545" t="s">
        <v>41</v>
      </c>
      <c r="B545" t="s">
        <v>42</v>
      </c>
      <c r="C545" t="s">
        <v>169</v>
      </c>
      <c r="D545">
        <v>124622</v>
      </c>
      <c r="E545">
        <v>124622</v>
      </c>
      <c r="F545" t="s">
        <v>432</v>
      </c>
      <c r="G545" t="s">
        <v>352</v>
      </c>
      <c r="H545" t="s">
        <v>46</v>
      </c>
      <c r="I545" t="s">
        <v>171</v>
      </c>
      <c r="J545" t="s">
        <v>172</v>
      </c>
      <c r="K545" t="s">
        <v>52</v>
      </c>
      <c r="L545" t="s">
        <v>353</v>
      </c>
      <c r="M545" t="s">
        <v>260</v>
      </c>
      <c r="N545" t="s">
        <v>354</v>
      </c>
      <c r="O545" t="s">
        <v>53</v>
      </c>
      <c r="P545" t="s">
        <v>53</v>
      </c>
      <c r="Q545" t="s">
        <v>54</v>
      </c>
      <c r="R545">
        <v>20.338145999999998</v>
      </c>
      <c r="S545">
        <v>85.821663000000001</v>
      </c>
      <c r="T545" t="s">
        <v>55</v>
      </c>
      <c r="U545">
        <v>330</v>
      </c>
      <c r="V545">
        <v>340</v>
      </c>
      <c r="W545">
        <v>-2.94</v>
      </c>
      <c r="X545">
        <v>202</v>
      </c>
      <c r="Y545">
        <v>180</v>
      </c>
      <c r="Z545">
        <v>12.22</v>
      </c>
      <c r="AA545">
        <v>2028</v>
      </c>
      <c r="AB545">
        <v>2030</v>
      </c>
      <c r="AC545">
        <v>-0.1</v>
      </c>
      <c r="AD545">
        <v>1152</v>
      </c>
      <c r="AE545">
        <v>1053</v>
      </c>
      <c r="AF545">
        <v>9.4</v>
      </c>
      <c r="AG545" t="s">
        <v>56</v>
      </c>
      <c r="AH545">
        <v>2014</v>
      </c>
      <c r="AI545" t="s">
        <v>54</v>
      </c>
      <c r="AJ545">
        <v>108</v>
      </c>
      <c r="AK545" t="s">
        <v>381</v>
      </c>
      <c r="AL545" t="s">
        <v>54</v>
      </c>
      <c r="AM545" t="s">
        <v>356</v>
      </c>
      <c r="AN545" t="s">
        <v>390</v>
      </c>
      <c r="AO545" t="s">
        <v>53</v>
      </c>
    </row>
    <row r="546" spans="1:41" x14ac:dyDescent="0.25">
      <c r="A546" t="s">
        <v>41</v>
      </c>
      <c r="B546" t="s">
        <v>42</v>
      </c>
      <c r="C546" t="s">
        <v>169</v>
      </c>
      <c r="D546">
        <v>124622</v>
      </c>
      <c r="E546">
        <v>124622</v>
      </c>
      <c r="F546" t="s">
        <v>432</v>
      </c>
      <c r="G546" t="s">
        <v>352</v>
      </c>
      <c r="H546" t="s">
        <v>46</v>
      </c>
      <c r="I546" t="s">
        <v>171</v>
      </c>
      <c r="J546" t="s">
        <v>172</v>
      </c>
      <c r="K546" t="s">
        <v>52</v>
      </c>
      <c r="L546" t="s">
        <v>353</v>
      </c>
      <c r="M546" t="s">
        <v>260</v>
      </c>
      <c r="N546" t="s">
        <v>354</v>
      </c>
      <c r="O546" t="s">
        <v>53</v>
      </c>
      <c r="P546" t="s">
        <v>53</v>
      </c>
      <c r="Q546" t="s">
        <v>54</v>
      </c>
      <c r="R546">
        <v>20.338145999999998</v>
      </c>
      <c r="S546">
        <v>85.821663000000001</v>
      </c>
      <c r="T546" t="s">
        <v>57</v>
      </c>
      <c r="U546">
        <v>329</v>
      </c>
      <c r="V546">
        <v>350</v>
      </c>
      <c r="W546">
        <v>-6</v>
      </c>
      <c r="X546">
        <v>172</v>
      </c>
      <c r="Y546">
        <v>170</v>
      </c>
      <c r="Z546">
        <v>1.18</v>
      </c>
      <c r="AA546">
        <v>2357</v>
      </c>
      <c r="AB546">
        <v>2380</v>
      </c>
      <c r="AC546">
        <v>-0.97</v>
      </c>
      <c r="AD546">
        <v>1324</v>
      </c>
      <c r="AE546">
        <v>1223</v>
      </c>
      <c r="AF546">
        <v>8.26</v>
      </c>
      <c r="AG546" t="s">
        <v>56</v>
      </c>
      <c r="AH546">
        <v>2014</v>
      </c>
      <c r="AI546" t="s">
        <v>54</v>
      </c>
      <c r="AJ546">
        <v>108</v>
      </c>
      <c r="AK546" t="s">
        <v>381</v>
      </c>
      <c r="AL546" t="s">
        <v>54</v>
      </c>
      <c r="AM546" t="s">
        <v>356</v>
      </c>
      <c r="AN546" t="s">
        <v>390</v>
      </c>
      <c r="AO546" t="s">
        <v>53</v>
      </c>
    </row>
    <row r="547" spans="1:41" x14ac:dyDescent="0.25">
      <c r="A547" t="s">
        <v>41</v>
      </c>
      <c r="B547" t="s">
        <v>42</v>
      </c>
      <c r="C547" t="s">
        <v>169</v>
      </c>
      <c r="D547">
        <v>124622</v>
      </c>
      <c r="E547">
        <v>124622</v>
      </c>
      <c r="F547" t="s">
        <v>432</v>
      </c>
      <c r="G547" t="s">
        <v>352</v>
      </c>
      <c r="H547" t="s">
        <v>46</v>
      </c>
      <c r="I547" t="s">
        <v>171</v>
      </c>
      <c r="J547" t="s">
        <v>172</v>
      </c>
      <c r="K547" t="s">
        <v>52</v>
      </c>
      <c r="L547" t="s">
        <v>353</v>
      </c>
      <c r="M547" t="s">
        <v>260</v>
      </c>
      <c r="N547" t="s">
        <v>354</v>
      </c>
      <c r="O547" t="s">
        <v>53</v>
      </c>
      <c r="P547" t="s">
        <v>53</v>
      </c>
      <c r="Q547" t="s">
        <v>54</v>
      </c>
      <c r="R547">
        <v>20.338145999999998</v>
      </c>
      <c r="S547">
        <v>85.821663000000001</v>
      </c>
      <c r="T547" t="s">
        <v>58</v>
      </c>
      <c r="U547">
        <v>327</v>
      </c>
      <c r="V547">
        <v>345</v>
      </c>
      <c r="W547">
        <v>-5.22</v>
      </c>
      <c r="X547">
        <v>185</v>
      </c>
      <c r="Y547">
        <v>175</v>
      </c>
      <c r="Z547">
        <v>5.71</v>
      </c>
      <c r="AA547">
        <v>2684</v>
      </c>
      <c r="AB547">
        <v>2725</v>
      </c>
      <c r="AC547">
        <v>-1.5</v>
      </c>
      <c r="AD547">
        <v>1509</v>
      </c>
      <c r="AE547">
        <v>1398</v>
      </c>
      <c r="AF547">
        <v>7.94</v>
      </c>
      <c r="AG547" t="s">
        <v>56</v>
      </c>
      <c r="AH547">
        <v>2014</v>
      </c>
      <c r="AI547" t="s">
        <v>54</v>
      </c>
      <c r="AJ547">
        <v>108</v>
      </c>
      <c r="AK547" t="s">
        <v>381</v>
      </c>
      <c r="AL547" t="s">
        <v>54</v>
      </c>
      <c r="AM547" t="s">
        <v>356</v>
      </c>
      <c r="AN547" t="s">
        <v>390</v>
      </c>
      <c r="AO547" t="s">
        <v>53</v>
      </c>
    </row>
    <row r="548" spans="1:41" x14ac:dyDescent="0.25">
      <c r="A548" t="s">
        <v>41</v>
      </c>
      <c r="B548" t="s">
        <v>42</v>
      </c>
      <c r="C548" t="s">
        <v>137</v>
      </c>
      <c r="D548">
        <v>124624</v>
      </c>
      <c r="E548">
        <v>124624</v>
      </c>
      <c r="F548" t="s">
        <v>433</v>
      </c>
      <c r="G548" t="s">
        <v>352</v>
      </c>
      <c r="H548" t="s">
        <v>46</v>
      </c>
      <c r="I548" t="s">
        <v>139</v>
      </c>
      <c r="J548" t="s">
        <v>140</v>
      </c>
      <c r="K548" t="s">
        <v>49</v>
      </c>
      <c r="L548" t="s">
        <v>359</v>
      </c>
      <c r="M548" t="s">
        <v>274</v>
      </c>
      <c r="N548" t="s">
        <v>360</v>
      </c>
      <c r="O548" t="s">
        <v>53</v>
      </c>
      <c r="P548" t="s">
        <v>53</v>
      </c>
      <c r="Q548" t="s">
        <v>54</v>
      </c>
      <c r="R548">
        <v>19.812410471500002</v>
      </c>
      <c r="S548">
        <v>85.828081404000002</v>
      </c>
      <c r="T548" t="s">
        <v>55</v>
      </c>
      <c r="U548">
        <v>0</v>
      </c>
      <c r="V548">
        <v>0</v>
      </c>
      <c r="W548" t="s">
        <v>54</v>
      </c>
      <c r="X548">
        <v>0</v>
      </c>
      <c r="Y548">
        <v>0</v>
      </c>
      <c r="Z548" t="s">
        <v>54</v>
      </c>
      <c r="AA548">
        <v>0</v>
      </c>
      <c r="AB548">
        <v>0</v>
      </c>
      <c r="AC548" t="s">
        <v>54</v>
      </c>
      <c r="AD548">
        <v>0</v>
      </c>
      <c r="AE548">
        <v>0</v>
      </c>
      <c r="AF548" t="s">
        <v>54</v>
      </c>
      <c r="AG548" t="s">
        <v>179</v>
      </c>
      <c r="AH548">
        <v>1964</v>
      </c>
      <c r="AI548" t="s">
        <v>54</v>
      </c>
      <c r="AJ548" t="s">
        <v>54</v>
      </c>
      <c r="AK548" t="s">
        <v>54</v>
      </c>
      <c r="AL548" t="s">
        <v>54</v>
      </c>
      <c r="AM548" t="s">
        <v>54</v>
      </c>
      <c r="AN548" t="s">
        <v>54</v>
      </c>
      <c r="AO548" t="s">
        <v>53</v>
      </c>
    </row>
    <row r="549" spans="1:41" x14ac:dyDescent="0.25">
      <c r="A549" t="s">
        <v>41</v>
      </c>
      <c r="B549" t="s">
        <v>42</v>
      </c>
      <c r="C549" t="s">
        <v>137</v>
      </c>
      <c r="D549">
        <v>124624</v>
      </c>
      <c r="E549">
        <v>124624</v>
      </c>
      <c r="F549" t="s">
        <v>433</v>
      </c>
      <c r="G549" t="s">
        <v>352</v>
      </c>
      <c r="H549" t="s">
        <v>46</v>
      </c>
      <c r="I549" t="s">
        <v>139</v>
      </c>
      <c r="J549" t="s">
        <v>140</v>
      </c>
      <c r="K549" t="s">
        <v>49</v>
      </c>
      <c r="L549" t="s">
        <v>359</v>
      </c>
      <c r="M549" t="s">
        <v>274</v>
      </c>
      <c r="N549" t="s">
        <v>360</v>
      </c>
      <c r="O549" t="s">
        <v>53</v>
      </c>
      <c r="P549" t="s">
        <v>53</v>
      </c>
      <c r="Q549" t="s">
        <v>54</v>
      </c>
      <c r="R549">
        <v>19.812410471500002</v>
      </c>
      <c r="S549">
        <v>85.828081404000002</v>
      </c>
      <c r="T549" t="s">
        <v>57</v>
      </c>
      <c r="U549">
        <v>0</v>
      </c>
      <c r="V549">
        <v>0</v>
      </c>
      <c r="W549" t="s">
        <v>54</v>
      </c>
      <c r="X549">
        <v>0</v>
      </c>
      <c r="Y549">
        <v>0</v>
      </c>
      <c r="Z549" t="s">
        <v>54</v>
      </c>
      <c r="AA549">
        <v>0</v>
      </c>
      <c r="AB549">
        <v>0</v>
      </c>
      <c r="AC549" t="s">
        <v>54</v>
      </c>
      <c r="AD549">
        <v>0</v>
      </c>
      <c r="AE549">
        <v>0</v>
      </c>
      <c r="AF549" t="s">
        <v>54</v>
      </c>
      <c r="AG549" t="s">
        <v>179</v>
      </c>
      <c r="AH549">
        <v>1964</v>
      </c>
      <c r="AI549" t="s">
        <v>54</v>
      </c>
      <c r="AJ549" t="s">
        <v>54</v>
      </c>
      <c r="AK549" t="s">
        <v>54</v>
      </c>
      <c r="AL549" t="s">
        <v>54</v>
      </c>
      <c r="AM549" t="s">
        <v>54</v>
      </c>
      <c r="AN549" t="s">
        <v>54</v>
      </c>
      <c r="AO549" t="s">
        <v>53</v>
      </c>
    </row>
    <row r="550" spans="1:41" x14ac:dyDescent="0.25">
      <c r="A550" t="s">
        <v>41</v>
      </c>
      <c r="B550" t="s">
        <v>42</v>
      </c>
      <c r="C550" t="s">
        <v>137</v>
      </c>
      <c r="D550">
        <v>124624</v>
      </c>
      <c r="E550">
        <v>124624</v>
      </c>
      <c r="F550" t="s">
        <v>433</v>
      </c>
      <c r="G550" t="s">
        <v>352</v>
      </c>
      <c r="H550" t="s">
        <v>46</v>
      </c>
      <c r="I550" t="s">
        <v>139</v>
      </c>
      <c r="J550" t="s">
        <v>140</v>
      </c>
      <c r="K550" t="s">
        <v>49</v>
      </c>
      <c r="L550" t="s">
        <v>359</v>
      </c>
      <c r="M550" t="s">
        <v>274</v>
      </c>
      <c r="N550" t="s">
        <v>360</v>
      </c>
      <c r="O550" t="s">
        <v>53</v>
      </c>
      <c r="P550" t="s">
        <v>53</v>
      </c>
      <c r="Q550" t="s">
        <v>54</v>
      </c>
      <c r="R550">
        <v>19.812410471500002</v>
      </c>
      <c r="S550">
        <v>85.828081404000002</v>
      </c>
      <c r="T550" t="s">
        <v>58</v>
      </c>
      <c r="U550">
        <v>0</v>
      </c>
      <c r="V550">
        <v>0</v>
      </c>
      <c r="W550" t="s">
        <v>54</v>
      </c>
      <c r="X550">
        <v>0</v>
      </c>
      <c r="Y550">
        <v>0</v>
      </c>
      <c r="Z550" t="s">
        <v>54</v>
      </c>
      <c r="AA550">
        <v>0</v>
      </c>
      <c r="AB550">
        <v>0</v>
      </c>
      <c r="AC550" t="s">
        <v>54</v>
      </c>
      <c r="AD550">
        <v>0</v>
      </c>
      <c r="AE550">
        <v>0</v>
      </c>
      <c r="AF550" t="s">
        <v>54</v>
      </c>
      <c r="AG550" t="s">
        <v>179</v>
      </c>
      <c r="AH550">
        <v>1964</v>
      </c>
      <c r="AI550" t="s">
        <v>54</v>
      </c>
      <c r="AJ550" t="s">
        <v>54</v>
      </c>
      <c r="AK550" t="s">
        <v>54</v>
      </c>
      <c r="AL550" t="s">
        <v>54</v>
      </c>
      <c r="AM550" t="s">
        <v>54</v>
      </c>
      <c r="AN550" t="s">
        <v>54</v>
      </c>
      <c r="AO550" t="s">
        <v>53</v>
      </c>
    </row>
    <row r="551" spans="1:41" x14ac:dyDescent="0.25">
      <c r="A551" t="s">
        <v>41</v>
      </c>
      <c r="B551" t="s">
        <v>42</v>
      </c>
      <c r="C551" t="s">
        <v>169</v>
      </c>
      <c r="D551">
        <v>124625</v>
      </c>
      <c r="E551">
        <v>124625</v>
      </c>
      <c r="F551" t="s">
        <v>434</v>
      </c>
      <c r="G551" t="s">
        <v>352</v>
      </c>
      <c r="H551" t="s">
        <v>46</v>
      </c>
      <c r="I551" t="s">
        <v>107</v>
      </c>
      <c r="J551" t="s">
        <v>108</v>
      </c>
      <c r="K551" t="s">
        <v>67</v>
      </c>
      <c r="L551" t="s">
        <v>359</v>
      </c>
      <c r="M551" t="s">
        <v>435</v>
      </c>
      <c r="N551" t="s">
        <v>360</v>
      </c>
      <c r="O551" t="s">
        <v>53</v>
      </c>
      <c r="P551" t="s">
        <v>53</v>
      </c>
      <c r="Q551" t="s">
        <v>54</v>
      </c>
      <c r="R551">
        <v>20.434394999999999</v>
      </c>
      <c r="S551">
        <v>85.836738999999994</v>
      </c>
      <c r="T551" t="s">
        <v>55</v>
      </c>
      <c r="U551">
        <v>127.5</v>
      </c>
      <c r="V551">
        <v>152</v>
      </c>
      <c r="W551">
        <v>-16.12</v>
      </c>
      <c r="X551">
        <v>56.5</v>
      </c>
      <c r="Y551">
        <v>84</v>
      </c>
      <c r="Z551">
        <v>-32.74</v>
      </c>
      <c r="AA551">
        <v>905</v>
      </c>
      <c r="AB551">
        <v>941.5</v>
      </c>
      <c r="AC551">
        <v>-3.88</v>
      </c>
      <c r="AD551">
        <v>547</v>
      </c>
      <c r="AE551">
        <v>540.5</v>
      </c>
      <c r="AF551">
        <v>1.2</v>
      </c>
      <c r="AG551" t="s">
        <v>56</v>
      </c>
      <c r="AH551">
        <v>2014</v>
      </c>
      <c r="AI551" t="s">
        <v>54</v>
      </c>
      <c r="AJ551">
        <v>106</v>
      </c>
      <c r="AK551" t="s">
        <v>414</v>
      </c>
      <c r="AL551" t="s">
        <v>54</v>
      </c>
      <c r="AM551" t="s">
        <v>356</v>
      </c>
      <c r="AN551" t="s">
        <v>372</v>
      </c>
      <c r="AO551" t="s">
        <v>53</v>
      </c>
    </row>
    <row r="552" spans="1:41" x14ac:dyDescent="0.25">
      <c r="A552" t="s">
        <v>41</v>
      </c>
      <c r="B552" t="s">
        <v>42</v>
      </c>
      <c r="C552" t="s">
        <v>169</v>
      </c>
      <c r="D552">
        <v>124625</v>
      </c>
      <c r="E552">
        <v>124625</v>
      </c>
      <c r="F552" t="s">
        <v>434</v>
      </c>
      <c r="G552" t="s">
        <v>352</v>
      </c>
      <c r="H552" t="s">
        <v>46</v>
      </c>
      <c r="I552" t="s">
        <v>107</v>
      </c>
      <c r="J552" t="s">
        <v>108</v>
      </c>
      <c r="K552" t="s">
        <v>67</v>
      </c>
      <c r="L552" t="s">
        <v>359</v>
      </c>
      <c r="M552" t="s">
        <v>435</v>
      </c>
      <c r="N552" t="s">
        <v>360</v>
      </c>
      <c r="O552" t="s">
        <v>53</v>
      </c>
      <c r="P552" t="s">
        <v>53</v>
      </c>
      <c r="Q552" t="s">
        <v>54</v>
      </c>
      <c r="R552">
        <v>20.434394999999999</v>
      </c>
      <c r="S552">
        <v>85.836738999999994</v>
      </c>
      <c r="T552" t="s">
        <v>57</v>
      </c>
      <c r="U552">
        <v>135</v>
      </c>
      <c r="V552">
        <v>148</v>
      </c>
      <c r="W552">
        <v>-8.7799999999999994</v>
      </c>
      <c r="X552">
        <v>73</v>
      </c>
      <c r="Y552">
        <v>74</v>
      </c>
      <c r="Z552">
        <v>-1.35</v>
      </c>
      <c r="AA552">
        <v>1040</v>
      </c>
      <c r="AB552">
        <v>1089.5</v>
      </c>
      <c r="AC552">
        <v>-4.54</v>
      </c>
      <c r="AD552">
        <v>620</v>
      </c>
      <c r="AE552">
        <v>614.5</v>
      </c>
      <c r="AF552">
        <v>0.9</v>
      </c>
      <c r="AG552" t="s">
        <v>56</v>
      </c>
      <c r="AH552">
        <v>2014</v>
      </c>
      <c r="AI552" t="s">
        <v>54</v>
      </c>
      <c r="AJ552">
        <v>106</v>
      </c>
      <c r="AK552" t="s">
        <v>414</v>
      </c>
      <c r="AL552" t="s">
        <v>54</v>
      </c>
      <c r="AM552" t="s">
        <v>356</v>
      </c>
      <c r="AN552" t="s">
        <v>372</v>
      </c>
      <c r="AO552" t="s">
        <v>53</v>
      </c>
    </row>
    <row r="553" spans="1:41" x14ac:dyDescent="0.25">
      <c r="A553" t="s">
        <v>41</v>
      </c>
      <c r="B553" t="s">
        <v>42</v>
      </c>
      <c r="C553" t="s">
        <v>169</v>
      </c>
      <c r="D553">
        <v>124625</v>
      </c>
      <c r="E553">
        <v>124625</v>
      </c>
      <c r="F553" t="s">
        <v>434</v>
      </c>
      <c r="G553" t="s">
        <v>352</v>
      </c>
      <c r="H553" t="s">
        <v>46</v>
      </c>
      <c r="I553" t="s">
        <v>107</v>
      </c>
      <c r="J553" t="s">
        <v>108</v>
      </c>
      <c r="K553" t="s">
        <v>67</v>
      </c>
      <c r="L553" t="s">
        <v>359</v>
      </c>
      <c r="M553" t="s">
        <v>435</v>
      </c>
      <c r="N553" t="s">
        <v>360</v>
      </c>
      <c r="O553" t="s">
        <v>53</v>
      </c>
      <c r="P553" t="s">
        <v>53</v>
      </c>
      <c r="Q553" t="s">
        <v>54</v>
      </c>
      <c r="R553">
        <v>20.434394999999999</v>
      </c>
      <c r="S553">
        <v>85.836738999999994</v>
      </c>
      <c r="T553" t="s">
        <v>58</v>
      </c>
      <c r="U553">
        <v>141.5</v>
      </c>
      <c r="V553">
        <v>155.5</v>
      </c>
      <c r="W553">
        <v>-9</v>
      </c>
      <c r="X553">
        <v>64.5</v>
      </c>
      <c r="Y553">
        <v>88.5</v>
      </c>
      <c r="Z553">
        <v>-27.12</v>
      </c>
      <c r="AA553">
        <v>1181.5</v>
      </c>
      <c r="AB553">
        <v>1245</v>
      </c>
      <c r="AC553">
        <v>-5.0999999999999996</v>
      </c>
      <c r="AD553">
        <v>684.5</v>
      </c>
      <c r="AE553">
        <v>703</v>
      </c>
      <c r="AF553">
        <v>-2.63</v>
      </c>
      <c r="AG553" t="s">
        <v>56</v>
      </c>
      <c r="AH553">
        <v>2014</v>
      </c>
      <c r="AI553" t="s">
        <v>54</v>
      </c>
      <c r="AJ553">
        <v>106</v>
      </c>
      <c r="AK553" t="s">
        <v>414</v>
      </c>
      <c r="AL553" t="s">
        <v>54</v>
      </c>
      <c r="AM553" t="s">
        <v>356</v>
      </c>
      <c r="AN553" t="s">
        <v>372</v>
      </c>
      <c r="AO553" t="s">
        <v>53</v>
      </c>
    </row>
    <row r="554" spans="1:41" x14ac:dyDescent="0.25">
      <c r="A554" t="s">
        <v>41</v>
      </c>
      <c r="B554" t="s">
        <v>42</v>
      </c>
      <c r="C554" t="s">
        <v>137</v>
      </c>
      <c r="D554">
        <v>124634</v>
      </c>
      <c r="E554">
        <v>124634</v>
      </c>
      <c r="F554" t="s">
        <v>436</v>
      </c>
      <c r="G554" t="s">
        <v>352</v>
      </c>
      <c r="H554" t="s">
        <v>46</v>
      </c>
      <c r="I554" t="s">
        <v>139</v>
      </c>
      <c r="J554" t="s">
        <v>140</v>
      </c>
      <c r="K554" t="s">
        <v>74</v>
      </c>
      <c r="L554" t="s">
        <v>353</v>
      </c>
      <c r="M554" t="s">
        <v>437</v>
      </c>
      <c r="N554" t="s">
        <v>354</v>
      </c>
      <c r="O554" t="s">
        <v>76</v>
      </c>
      <c r="P554">
        <v>203</v>
      </c>
      <c r="Q554" t="s">
        <v>65</v>
      </c>
      <c r="R554">
        <v>20.122761000000001</v>
      </c>
      <c r="S554">
        <v>85.837598</v>
      </c>
      <c r="T554" t="s">
        <v>55</v>
      </c>
      <c r="U554">
        <v>120</v>
      </c>
      <c r="V554">
        <v>144</v>
      </c>
      <c r="W554">
        <v>-16.670000000000002</v>
      </c>
      <c r="X554">
        <v>0</v>
      </c>
      <c r="Y554">
        <v>0</v>
      </c>
      <c r="Z554" t="s">
        <v>54</v>
      </c>
      <c r="AA554">
        <v>828</v>
      </c>
      <c r="AB554">
        <v>888</v>
      </c>
      <c r="AC554">
        <v>-6.76</v>
      </c>
      <c r="AD554">
        <v>0</v>
      </c>
      <c r="AE554">
        <v>0</v>
      </c>
      <c r="AF554" t="s">
        <v>54</v>
      </c>
      <c r="AG554" t="s">
        <v>56</v>
      </c>
      <c r="AH554">
        <v>2014</v>
      </c>
      <c r="AI554" t="s">
        <v>54</v>
      </c>
      <c r="AJ554">
        <v>107</v>
      </c>
      <c r="AK554" t="s">
        <v>368</v>
      </c>
      <c r="AL554" t="s">
        <v>54</v>
      </c>
      <c r="AM554" t="s">
        <v>356</v>
      </c>
      <c r="AN554" t="s">
        <v>362</v>
      </c>
      <c r="AO554" t="s">
        <v>53</v>
      </c>
    </row>
    <row r="555" spans="1:41" x14ac:dyDescent="0.25">
      <c r="A555" t="s">
        <v>41</v>
      </c>
      <c r="B555" t="s">
        <v>42</v>
      </c>
      <c r="C555" t="s">
        <v>137</v>
      </c>
      <c r="D555">
        <v>124634</v>
      </c>
      <c r="E555">
        <v>124634</v>
      </c>
      <c r="F555" t="s">
        <v>436</v>
      </c>
      <c r="G555" t="s">
        <v>352</v>
      </c>
      <c r="H555" t="s">
        <v>46</v>
      </c>
      <c r="I555" t="s">
        <v>139</v>
      </c>
      <c r="J555" t="s">
        <v>140</v>
      </c>
      <c r="K555" t="s">
        <v>74</v>
      </c>
      <c r="L555" t="s">
        <v>353</v>
      </c>
      <c r="M555" t="s">
        <v>437</v>
      </c>
      <c r="N555" t="s">
        <v>354</v>
      </c>
      <c r="O555" t="s">
        <v>76</v>
      </c>
      <c r="P555">
        <v>203</v>
      </c>
      <c r="Q555" t="s">
        <v>65</v>
      </c>
      <c r="R555">
        <v>20.122761000000001</v>
      </c>
      <c r="S555">
        <v>85.837598</v>
      </c>
      <c r="T555" t="s">
        <v>57</v>
      </c>
      <c r="U555">
        <v>132</v>
      </c>
      <c r="V555">
        <v>132</v>
      </c>
      <c r="W555">
        <v>0</v>
      </c>
      <c r="X555">
        <v>0</v>
      </c>
      <c r="Y555">
        <v>0</v>
      </c>
      <c r="Z555" t="s">
        <v>54</v>
      </c>
      <c r="AA555">
        <v>960</v>
      </c>
      <c r="AB555">
        <v>1020</v>
      </c>
      <c r="AC555">
        <v>-5.88</v>
      </c>
      <c r="AD555">
        <v>0</v>
      </c>
      <c r="AE555">
        <v>0</v>
      </c>
      <c r="AF555" t="s">
        <v>54</v>
      </c>
      <c r="AG555" t="s">
        <v>56</v>
      </c>
      <c r="AH555">
        <v>2014</v>
      </c>
      <c r="AI555" t="s">
        <v>54</v>
      </c>
      <c r="AJ555">
        <v>107</v>
      </c>
      <c r="AK555" t="s">
        <v>368</v>
      </c>
      <c r="AL555" t="s">
        <v>54</v>
      </c>
      <c r="AM555" t="s">
        <v>356</v>
      </c>
      <c r="AN555" t="s">
        <v>362</v>
      </c>
      <c r="AO555" t="s">
        <v>53</v>
      </c>
    </row>
    <row r="556" spans="1:41" x14ac:dyDescent="0.25">
      <c r="A556" t="s">
        <v>41</v>
      </c>
      <c r="B556" t="s">
        <v>42</v>
      </c>
      <c r="C556" t="s">
        <v>137</v>
      </c>
      <c r="D556">
        <v>124634</v>
      </c>
      <c r="E556">
        <v>124634</v>
      </c>
      <c r="F556" t="s">
        <v>436</v>
      </c>
      <c r="G556" t="s">
        <v>352</v>
      </c>
      <c r="H556" t="s">
        <v>46</v>
      </c>
      <c r="I556" t="s">
        <v>139</v>
      </c>
      <c r="J556" t="s">
        <v>140</v>
      </c>
      <c r="K556" t="s">
        <v>74</v>
      </c>
      <c r="L556" t="s">
        <v>353</v>
      </c>
      <c r="M556" t="s">
        <v>437</v>
      </c>
      <c r="N556" t="s">
        <v>354</v>
      </c>
      <c r="O556" t="s">
        <v>76</v>
      </c>
      <c r="P556">
        <v>203</v>
      </c>
      <c r="Q556" t="s">
        <v>65</v>
      </c>
      <c r="R556">
        <v>20.122761000000001</v>
      </c>
      <c r="S556">
        <v>85.837598</v>
      </c>
      <c r="T556" t="s">
        <v>58</v>
      </c>
      <c r="U556">
        <v>132</v>
      </c>
      <c r="V556">
        <v>144</v>
      </c>
      <c r="W556">
        <v>-8.33</v>
      </c>
      <c r="X556">
        <v>0</v>
      </c>
      <c r="Y556">
        <v>0</v>
      </c>
      <c r="Z556" t="s">
        <v>54</v>
      </c>
      <c r="AA556">
        <v>1092</v>
      </c>
      <c r="AB556">
        <v>1164</v>
      </c>
      <c r="AC556">
        <v>-6.19</v>
      </c>
      <c r="AD556">
        <v>0</v>
      </c>
      <c r="AE556">
        <v>0</v>
      </c>
      <c r="AF556" t="s">
        <v>54</v>
      </c>
      <c r="AG556" t="s">
        <v>56</v>
      </c>
      <c r="AH556">
        <v>2014</v>
      </c>
      <c r="AI556" t="s">
        <v>54</v>
      </c>
      <c r="AJ556">
        <v>107</v>
      </c>
      <c r="AK556" t="s">
        <v>368</v>
      </c>
      <c r="AL556" t="s">
        <v>54</v>
      </c>
      <c r="AM556" t="s">
        <v>356</v>
      </c>
      <c r="AN556" t="s">
        <v>362</v>
      </c>
      <c r="AO556" t="s">
        <v>53</v>
      </c>
    </row>
    <row r="557" spans="1:41" x14ac:dyDescent="0.25">
      <c r="A557" t="s">
        <v>41</v>
      </c>
      <c r="B557" t="s">
        <v>42</v>
      </c>
      <c r="C557" t="s">
        <v>137</v>
      </c>
      <c r="D557">
        <v>124635</v>
      </c>
      <c r="E557">
        <v>124635</v>
      </c>
      <c r="F557" t="s">
        <v>438</v>
      </c>
      <c r="G557" t="s">
        <v>352</v>
      </c>
      <c r="H557" t="s">
        <v>46</v>
      </c>
      <c r="I557" t="s">
        <v>107</v>
      </c>
      <c r="J557" t="s">
        <v>108</v>
      </c>
      <c r="K557" t="s">
        <v>74</v>
      </c>
      <c r="L557" t="s">
        <v>359</v>
      </c>
      <c r="M557" t="s">
        <v>192</v>
      </c>
      <c r="N557" t="s">
        <v>360</v>
      </c>
      <c r="O557" t="s">
        <v>76</v>
      </c>
      <c r="P557">
        <v>16</v>
      </c>
      <c r="Q557" t="s">
        <v>118</v>
      </c>
      <c r="R557">
        <v>20.435338000000002</v>
      </c>
      <c r="S557">
        <v>85.882307999999995</v>
      </c>
      <c r="T557" t="s">
        <v>55</v>
      </c>
      <c r="U557">
        <v>39</v>
      </c>
      <c r="V557">
        <v>44</v>
      </c>
      <c r="W557">
        <v>-11.36</v>
      </c>
      <c r="X557">
        <v>31</v>
      </c>
      <c r="Y557">
        <v>52</v>
      </c>
      <c r="Z557">
        <v>-40.380000000000003</v>
      </c>
      <c r="AA557">
        <v>278</v>
      </c>
      <c r="AB557">
        <v>268</v>
      </c>
      <c r="AC557">
        <v>3.73</v>
      </c>
      <c r="AD557">
        <v>292</v>
      </c>
      <c r="AE557">
        <v>344</v>
      </c>
      <c r="AF557">
        <v>-15.12</v>
      </c>
      <c r="AG557" t="s">
        <v>56</v>
      </c>
      <c r="AH557">
        <v>2014</v>
      </c>
      <c r="AI557" t="s">
        <v>54</v>
      </c>
      <c r="AJ557">
        <v>107</v>
      </c>
      <c r="AK557" t="s">
        <v>368</v>
      </c>
      <c r="AL557" t="s">
        <v>112</v>
      </c>
      <c r="AM557" t="s">
        <v>356</v>
      </c>
      <c r="AN557" t="s">
        <v>377</v>
      </c>
      <c r="AO557" t="s">
        <v>53</v>
      </c>
    </row>
    <row r="558" spans="1:41" x14ac:dyDescent="0.25">
      <c r="A558" t="s">
        <v>41</v>
      </c>
      <c r="B558" t="s">
        <v>42</v>
      </c>
      <c r="C558" t="s">
        <v>137</v>
      </c>
      <c r="D558">
        <v>124635</v>
      </c>
      <c r="E558">
        <v>124635</v>
      </c>
      <c r="F558" t="s">
        <v>438</v>
      </c>
      <c r="G558" t="s">
        <v>352</v>
      </c>
      <c r="H558" t="s">
        <v>46</v>
      </c>
      <c r="I558" t="s">
        <v>107</v>
      </c>
      <c r="J558" t="s">
        <v>108</v>
      </c>
      <c r="K558" t="s">
        <v>74</v>
      </c>
      <c r="L558" t="s">
        <v>359</v>
      </c>
      <c r="M558" t="s">
        <v>192</v>
      </c>
      <c r="N558" t="s">
        <v>360</v>
      </c>
      <c r="O558" t="s">
        <v>76</v>
      </c>
      <c r="P558">
        <v>16</v>
      </c>
      <c r="Q558" t="s">
        <v>118</v>
      </c>
      <c r="R558">
        <v>20.435338000000002</v>
      </c>
      <c r="S558">
        <v>85.882307999999995</v>
      </c>
      <c r="T558" t="s">
        <v>57</v>
      </c>
      <c r="U558">
        <v>50</v>
      </c>
      <c r="V558">
        <v>52</v>
      </c>
      <c r="W558">
        <v>-3.85</v>
      </c>
      <c r="X558">
        <v>34</v>
      </c>
      <c r="Y558">
        <v>56</v>
      </c>
      <c r="Z558">
        <v>-39.29</v>
      </c>
      <c r="AA558">
        <v>328</v>
      </c>
      <c r="AB558">
        <v>320</v>
      </c>
      <c r="AC558">
        <v>2.5</v>
      </c>
      <c r="AD558">
        <v>326</v>
      </c>
      <c r="AE558">
        <v>400</v>
      </c>
      <c r="AF558">
        <v>-18.5</v>
      </c>
      <c r="AG558" t="s">
        <v>56</v>
      </c>
      <c r="AH558">
        <v>2014</v>
      </c>
      <c r="AI558" t="s">
        <v>54</v>
      </c>
      <c r="AJ558">
        <v>107</v>
      </c>
      <c r="AK558" t="s">
        <v>368</v>
      </c>
      <c r="AL558" t="s">
        <v>112</v>
      </c>
      <c r="AM558" t="s">
        <v>356</v>
      </c>
      <c r="AN558" t="s">
        <v>377</v>
      </c>
      <c r="AO558" t="s">
        <v>53</v>
      </c>
    </row>
    <row r="559" spans="1:41" x14ac:dyDescent="0.25">
      <c r="A559" t="s">
        <v>41</v>
      </c>
      <c r="B559" t="s">
        <v>42</v>
      </c>
      <c r="C559" t="s">
        <v>137</v>
      </c>
      <c r="D559">
        <v>124635</v>
      </c>
      <c r="E559">
        <v>124635</v>
      </c>
      <c r="F559" t="s">
        <v>438</v>
      </c>
      <c r="G559" t="s">
        <v>352</v>
      </c>
      <c r="H559" t="s">
        <v>46</v>
      </c>
      <c r="I559" t="s">
        <v>107</v>
      </c>
      <c r="J559" t="s">
        <v>108</v>
      </c>
      <c r="K559" t="s">
        <v>74</v>
      </c>
      <c r="L559" t="s">
        <v>359</v>
      </c>
      <c r="M559" t="s">
        <v>192</v>
      </c>
      <c r="N559" t="s">
        <v>360</v>
      </c>
      <c r="O559" t="s">
        <v>76</v>
      </c>
      <c r="P559">
        <v>16</v>
      </c>
      <c r="Q559" t="s">
        <v>118</v>
      </c>
      <c r="R559">
        <v>20.435338000000002</v>
      </c>
      <c r="S559">
        <v>85.882307999999995</v>
      </c>
      <c r="T559" t="s">
        <v>58</v>
      </c>
      <c r="U559">
        <v>52</v>
      </c>
      <c r="V559">
        <v>48</v>
      </c>
      <c r="W559">
        <v>8.33</v>
      </c>
      <c r="X559">
        <v>44</v>
      </c>
      <c r="Y559">
        <v>60</v>
      </c>
      <c r="Z559">
        <v>-26.67</v>
      </c>
      <c r="AA559">
        <v>380</v>
      </c>
      <c r="AB559">
        <v>368</v>
      </c>
      <c r="AC559">
        <v>3.26</v>
      </c>
      <c r="AD559">
        <v>370</v>
      </c>
      <c r="AE559">
        <v>460</v>
      </c>
      <c r="AF559">
        <v>-19.57</v>
      </c>
      <c r="AG559" t="s">
        <v>56</v>
      </c>
      <c r="AH559">
        <v>2014</v>
      </c>
      <c r="AI559" t="s">
        <v>54</v>
      </c>
      <c r="AJ559">
        <v>107</v>
      </c>
      <c r="AK559" t="s">
        <v>368</v>
      </c>
      <c r="AL559" t="s">
        <v>112</v>
      </c>
      <c r="AM559" t="s">
        <v>356</v>
      </c>
      <c r="AN559" t="s">
        <v>377</v>
      </c>
      <c r="AO559" t="s">
        <v>53</v>
      </c>
    </row>
    <row r="560" spans="1:41" x14ac:dyDescent="0.25">
      <c r="A560" t="s">
        <v>41</v>
      </c>
      <c r="B560" t="s">
        <v>42</v>
      </c>
      <c r="C560" t="s">
        <v>156</v>
      </c>
      <c r="D560">
        <v>124636</v>
      </c>
      <c r="E560">
        <v>124636</v>
      </c>
      <c r="F560" t="s">
        <v>439</v>
      </c>
      <c r="G560" t="s">
        <v>352</v>
      </c>
      <c r="H560" t="s">
        <v>46</v>
      </c>
      <c r="I560" t="s">
        <v>201</v>
      </c>
      <c r="J560" t="s">
        <v>202</v>
      </c>
      <c r="K560" t="s">
        <v>49</v>
      </c>
      <c r="L560" t="s">
        <v>359</v>
      </c>
      <c r="M560" t="s">
        <v>296</v>
      </c>
      <c r="N560" t="s">
        <v>354</v>
      </c>
      <c r="O560" t="s">
        <v>53</v>
      </c>
      <c r="P560" t="s">
        <v>53</v>
      </c>
      <c r="Q560" t="s">
        <v>54</v>
      </c>
      <c r="R560">
        <v>20.291250000000002</v>
      </c>
      <c r="S560">
        <v>86.648032999999998</v>
      </c>
      <c r="T560" t="s">
        <v>55</v>
      </c>
      <c r="U560">
        <v>110</v>
      </c>
      <c r="V560">
        <v>100</v>
      </c>
      <c r="W560">
        <v>10</v>
      </c>
      <c r="X560">
        <v>890</v>
      </c>
      <c r="Y560">
        <v>860</v>
      </c>
      <c r="Z560">
        <v>3.49</v>
      </c>
      <c r="AA560">
        <v>555</v>
      </c>
      <c r="AB560">
        <v>609</v>
      </c>
      <c r="AC560">
        <v>-8.8699999999999992</v>
      </c>
      <c r="AD560">
        <v>5563</v>
      </c>
      <c r="AE560">
        <v>5823</v>
      </c>
      <c r="AF560">
        <v>-4.47</v>
      </c>
      <c r="AG560" t="s">
        <v>56</v>
      </c>
      <c r="AH560">
        <v>2014</v>
      </c>
      <c r="AI560" t="s">
        <v>54</v>
      </c>
      <c r="AJ560">
        <v>103</v>
      </c>
      <c r="AK560" t="s">
        <v>361</v>
      </c>
      <c r="AL560" t="s">
        <v>54</v>
      </c>
      <c r="AM560" t="s">
        <v>356</v>
      </c>
      <c r="AN560" t="s">
        <v>390</v>
      </c>
      <c r="AO560" t="s">
        <v>53</v>
      </c>
    </row>
    <row r="561" spans="1:41" x14ac:dyDescent="0.25">
      <c r="A561" t="s">
        <v>41</v>
      </c>
      <c r="B561" t="s">
        <v>42</v>
      </c>
      <c r="C561" t="s">
        <v>156</v>
      </c>
      <c r="D561">
        <v>124636</v>
      </c>
      <c r="E561">
        <v>124636</v>
      </c>
      <c r="F561" t="s">
        <v>439</v>
      </c>
      <c r="G561" t="s">
        <v>352</v>
      </c>
      <c r="H561" t="s">
        <v>46</v>
      </c>
      <c r="I561" t="s">
        <v>201</v>
      </c>
      <c r="J561" t="s">
        <v>202</v>
      </c>
      <c r="K561" t="s">
        <v>49</v>
      </c>
      <c r="L561" t="s">
        <v>359</v>
      </c>
      <c r="M561" t="s">
        <v>296</v>
      </c>
      <c r="N561" t="s">
        <v>354</v>
      </c>
      <c r="O561" t="s">
        <v>53</v>
      </c>
      <c r="P561" t="s">
        <v>53</v>
      </c>
      <c r="Q561" t="s">
        <v>54</v>
      </c>
      <c r="R561">
        <v>20.291250000000002</v>
      </c>
      <c r="S561">
        <v>86.648032999999998</v>
      </c>
      <c r="T561" t="s">
        <v>57</v>
      </c>
      <c r="U561">
        <v>90</v>
      </c>
      <c r="V561">
        <v>95</v>
      </c>
      <c r="W561">
        <v>-5.26</v>
      </c>
      <c r="X561">
        <v>890</v>
      </c>
      <c r="Y561">
        <v>885</v>
      </c>
      <c r="Z561">
        <v>0.56000000000000005</v>
      </c>
      <c r="AA561">
        <v>645</v>
      </c>
      <c r="AB561">
        <v>704</v>
      </c>
      <c r="AC561">
        <v>-8.3800000000000008</v>
      </c>
      <c r="AD561">
        <v>6453</v>
      </c>
      <c r="AE561">
        <v>6708</v>
      </c>
      <c r="AF561">
        <v>-3.8</v>
      </c>
      <c r="AG561" t="s">
        <v>56</v>
      </c>
      <c r="AH561">
        <v>2014</v>
      </c>
      <c r="AI561" t="s">
        <v>54</v>
      </c>
      <c r="AJ561">
        <v>103</v>
      </c>
      <c r="AK561" t="s">
        <v>361</v>
      </c>
      <c r="AL561" t="s">
        <v>54</v>
      </c>
      <c r="AM561" t="s">
        <v>356</v>
      </c>
      <c r="AN561" t="s">
        <v>390</v>
      </c>
      <c r="AO561" t="s">
        <v>53</v>
      </c>
    </row>
    <row r="562" spans="1:41" x14ac:dyDescent="0.25">
      <c r="A562" t="s">
        <v>41</v>
      </c>
      <c r="B562" t="s">
        <v>42</v>
      </c>
      <c r="C562" t="s">
        <v>156</v>
      </c>
      <c r="D562">
        <v>124636</v>
      </c>
      <c r="E562">
        <v>124636</v>
      </c>
      <c r="F562" t="s">
        <v>439</v>
      </c>
      <c r="G562" t="s">
        <v>352</v>
      </c>
      <c r="H562" t="s">
        <v>46</v>
      </c>
      <c r="I562" t="s">
        <v>201</v>
      </c>
      <c r="J562" t="s">
        <v>202</v>
      </c>
      <c r="K562" t="s">
        <v>49</v>
      </c>
      <c r="L562" t="s">
        <v>359</v>
      </c>
      <c r="M562" t="s">
        <v>296</v>
      </c>
      <c r="N562" t="s">
        <v>354</v>
      </c>
      <c r="O562" t="s">
        <v>53</v>
      </c>
      <c r="P562" t="s">
        <v>53</v>
      </c>
      <c r="Q562" t="s">
        <v>54</v>
      </c>
      <c r="R562">
        <v>20.291250000000002</v>
      </c>
      <c r="S562">
        <v>86.648032999999998</v>
      </c>
      <c r="T562" t="s">
        <v>58</v>
      </c>
      <c r="U562">
        <v>85</v>
      </c>
      <c r="V562">
        <v>95</v>
      </c>
      <c r="W562">
        <v>-10.53</v>
      </c>
      <c r="X562">
        <v>935</v>
      </c>
      <c r="Y562">
        <v>1003</v>
      </c>
      <c r="Z562">
        <v>-6.78</v>
      </c>
      <c r="AA562">
        <v>730</v>
      </c>
      <c r="AB562">
        <v>799</v>
      </c>
      <c r="AC562">
        <v>-8.64</v>
      </c>
      <c r="AD562">
        <v>7388</v>
      </c>
      <c r="AE562">
        <v>7711</v>
      </c>
      <c r="AF562">
        <v>-4.1900000000000004</v>
      </c>
      <c r="AG562" t="s">
        <v>56</v>
      </c>
      <c r="AH562">
        <v>2014</v>
      </c>
      <c r="AI562" t="s">
        <v>54</v>
      </c>
      <c r="AJ562">
        <v>103</v>
      </c>
      <c r="AK562" t="s">
        <v>361</v>
      </c>
      <c r="AL562" t="s">
        <v>54</v>
      </c>
      <c r="AM562" t="s">
        <v>356</v>
      </c>
      <c r="AN562" t="s">
        <v>390</v>
      </c>
      <c r="AO562" t="s">
        <v>53</v>
      </c>
    </row>
    <row r="563" spans="1:41" x14ac:dyDescent="0.25">
      <c r="A563" t="s">
        <v>41</v>
      </c>
      <c r="B563" t="s">
        <v>42</v>
      </c>
      <c r="C563" t="s">
        <v>105</v>
      </c>
      <c r="D563">
        <v>124637</v>
      </c>
      <c r="E563">
        <v>124637</v>
      </c>
      <c r="F563" t="s">
        <v>440</v>
      </c>
      <c r="G563" t="s">
        <v>352</v>
      </c>
      <c r="H563" t="s">
        <v>46</v>
      </c>
      <c r="I563" t="s">
        <v>107</v>
      </c>
      <c r="J563" t="s">
        <v>108</v>
      </c>
      <c r="K563" t="s">
        <v>62</v>
      </c>
      <c r="L563" t="s">
        <v>359</v>
      </c>
      <c r="M563" t="s">
        <v>114</v>
      </c>
      <c r="N563" t="s">
        <v>354</v>
      </c>
      <c r="O563" t="s">
        <v>64</v>
      </c>
      <c r="P563">
        <v>60</v>
      </c>
      <c r="Q563" t="s">
        <v>65</v>
      </c>
      <c r="R563">
        <v>20.145029000000001</v>
      </c>
      <c r="S563">
        <v>86.050075000000007</v>
      </c>
      <c r="T563" t="s">
        <v>55</v>
      </c>
      <c r="U563">
        <v>76</v>
      </c>
      <c r="V563">
        <v>80</v>
      </c>
      <c r="W563">
        <v>-5</v>
      </c>
      <c r="X563">
        <v>44</v>
      </c>
      <c r="Y563">
        <v>52</v>
      </c>
      <c r="Z563">
        <v>-15.38</v>
      </c>
      <c r="AA563">
        <v>456</v>
      </c>
      <c r="AB563">
        <v>480</v>
      </c>
      <c r="AC563">
        <v>-5</v>
      </c>
      <c r="AD563">
        <v>444</v>
      </c>
      <c r="AE563">
        <v>552</v>
      </c>
      <c r="AF563">
        <v>-19.57</v>
      </c>
      <c r="AG563" t="s">
        <v>56</v>
      </c>
      <c r="AH563">
        <v>2014</v>
      </c>
      <c r="AI563" t="s">
        <v>54</v>
      </c>
      <c r="AJ563">
        <v>103</v>
      </c>
      <c r="AK563" t="s">
        <v>361</v>
      </c>
      <c r="AL563" t="s">
        <v>54</v>
      </c>
      <c r="AM563" t="s">
        <v>356</v>
      </c>
      <c r="AN563" t="s">
        <v>362</v>
      </c>
      <c r="AO563" t="s">
        <v>53</v>
      </c>
    </row>
    <row r="564" spans="1:41" x14ac:dyDescent="0.25">
      <c r="A564" t="s">
        <v>41</v>
      </c>
      <c r="B564" t="s">
        <v>42</v>
      </c>
      <c r="C564" t="s">
        <v>105</v>
      </c>
      <c r="D564">
        <v>124637</v>
      </c>
      <c r="E564">
        <v>124637</v>
      </c>
      <c r="F564" t="s">
        <v>440</v>
      </c>
      <c r="G564" t="s">
        <v>352</v>
      </c>
      <c r="H564" t="s">
        <v>46</v>
      </c>
      <c r="I564" t="s">
        <v>107</v>
      </c>
      <c r="J564" t="s">
        <v>108</v>
      </c>
      <c r="K564" t="s">
        <v>62</v>
      </c>
      <c r="L564" t="s">
        <v>359</v>
      </c>
      <c r="M564" t="s">
        <v>114</v>
      </c>
      <c r="N564" t="s">
        <v>354</v>
      </c>
      <c r="O564" t="s">
        <v>64</v>
      </c>
      <c r="P564">
        <v>60</v>
      </c>
      <c r="Q564" t="s">
        <v>65</v>
      </c>
      <c r="R564">
        <v>20.145029000000001</v>
      </c>
      <c r="S564">
        <v>86.050075000000007</v>
      </c>
      <c r="T564" t="s">
        <v>57</v>
      </c>
      <c r="U564">
        <v>72</v>
      </c>
      <c r="V564">
        <v>76</v>
      </c>
      <c r="W564">
        <v>-5.26</v>
      </c>
      <c r="X564">
        <v>48</v>
      </c>
      <c r="Y564">
        <v>56</v>
      </c>
      <c r="Z564">
        <v>-14.29</v>
      </c>
      <c r="AA564">
        <v>528</v>
      </c>
      <c r="AB564">
        <v>556</v>
      </c>
      <c r="AC564">
        <v>-5.04</v>
      </c>
      <c r="AD564">
        <v>492</v>
      </c>
      <c r="AE564">
        <v>608</v>
      </c>
      <c r="AF564">
        <v>-19.079999999999998</v>
      </c>
      <c r="AG564" t="s">
        <v>56</v>
      </c>
      <c r="AH564">
        <v>2014</v>
      </c>
      <c r="AI564" t="s">
        <v>54</v>
      </c>
      <c r="AJ564">
        <v>103</v>
      </c>
      <c r="AK564" t="s">
        <v>361</v>
      </c>
      <c r="AL564" t="s">
        <v>54</v>
      </c>
      <c r="AM564" t="s">
        <v>356</v>
      </c>
      <c r="AN564" t="s">
        <v>362</v>
      </c>
      <c r="AO564" t="s">
        <v>53</v>
      </c>
    </row>
    <row r="565" spans="1:41" x14ac:dyDescent="0.25">
      <c r="A565" t="s">
        <v>41</v>
      </c>
      <c r="B565" t="s">
        <v>42</v>
      </c>
      <c r="C565" t="s">
        <v>105</v>
      </c>
      <c r="D565">
        <v>124637</v>
      </c>
      <c r="E565">
        <v>124637</v>
      </c>
      <c r="F565" t="s">
        <v>440</v>
      </c>
      <c r="G565" t="s">
        <v>352</v>
      </c>
      <c r="H565" t="s">
        <v>46</v>
      </c>
      <c r="I565" t="s">
        <v>107</v>
      </c>
      <c r="J565" t="s">
        <v>108</v>
      </c>
      <c r="K565" t="s">
        <v>62</v>
      </c>
      <c r="L565" t="s">
        <v>359</v>
      </c>
      <c r="M565" t="s">
        <v>114</v>
      </c>
      <c r="N565" t="s">
        <v>354</v>
      </c>
      <c r="O565" t="s">
        <v>64</v>
      </c>
      <c r="P565">
        <v>60</v>
      </c>
      <c r="Q565" t="s">
        <v>65</v>
      </c>
      <c r="R565">
        <v>20.145029000000001</v>
      </c>
      <c r="S565">
        <v>86.050075000000007</v>
      </c>
      <c r="T565" t="s">
        <v>58</v>
      </c>
      <c r="U565">
        <v>76</v>
      </c>
      <c r="V565">
        <v>76</v>
      </c>
      <c r="W565">
        <v>0</v>
      </c>
      <c r="X565">
        <v>56</v>
      </c>
      <c r="Y565">
        <v>56</v>
      </c>
      <c r="Z565">
        <v>0</v>
      </c>
      <c r="AA565">
        <v>604</v>
      </c>
      <c r="AB565">
        <v>632</v>
      </c>
      <c r="AC565">
        <v>-4.43</v>
      </c>
      <c r="AD565">
        <v>548</v>
      </c>
      <c r="AE565">
        <v>664</v>
      </c>
      <c r="AF565">
        <v>-17.47</v>
      </c>
      <c r="AG565" t="s">
        <v>56</v>
      </c>
      <c r="AH565">
        <v>2014</v>
      </c>
      <c r="AI565" t="s">
        <v>54</v>
      </c>
      <c r="AJ565">
        <v>103</v>
      </c>
      <c r="AK565" t="s">
        <v>361</v>
      </c>
      <c r="AL565" t="s">
        <v>54</v>
      </c>
      <c r="AM565" t="s">
        <v>356</v>
      </c>
      <c r="AN565" t="s">
        <v>362</v>
      </c>
      <c r="AO565" t="s">
        <v>53</v>
      </c>
    </row>
    <row r="566" spans="1:41" x14ac:dyDescent="0.25">
      <c r="A566" t="s">
        <v>41</v>
      </c>
      <c r="B566" t="s">
        <v>42</v>
      </c>
      <c r="C566" t="s">
        <v>128</v>
      </c>
      <c r="D566">
        <v>124639</v>
      </c>
      <c r="E566">
        <v>124639</v>
      </c>
      <c r="F566" t="s">
        <v>441</v>
      </c>
      <c r="G566" t="s">
        <v>352</v>
      </c>
      <c r="H566" t="s">
        <v>46</v>
      </c>
      <c r="I566" t="s">
        <v>171</v>
      </c>
      <c r="J566" t="s">
        <v>172</v>
      </c>
      <c r="K566" t="s">
        <v>74</v>
      </c>
      <c r="L566" t="s">
        <v>359</v>
      </c>
      <c r="M566" t="s">
        <v>442</v>
      </c>
      <c r="N566" t="s">
        <v>360</v>
      </c>
      <c r="O566" t="s">
        <v>76</v>
      </c>
      <c r="P566">
        <v>5</v>
      </c>
      <c r="Q566" t="s">
        <v>65</v>
      </c>
      <c r="R566">
        <v>20.021529999999998</v>
      </c>
      <c r="S566">
        <v>85.507546666699994</v>
      </c>
      <c r="T566" t="s">
        <v>55</v>
      </c>
      <c r="U566">
        <v>60</v>
      </c>
      <c r="V566">
        <v>56</v>
      </c>
      <c r="W566">
        <v>7.14</v>
      </c>
      <c r="X566">
        <v>372</v>
      </c>
      <c r="Y566">
        <v>344</v>
      </c>
      <c r="Z566">
        <v>8.14</v>
      </c>
      <c r="AA566">
        <v>360</v>
      </c>
      <c r="AB566">
        <v>395</v>
      </c>
      <c r="AC566">
        <v>-8.86</v>
      </c>
      <c r="AD566">
        <v>2638</v>
      </c>
      <c r="AE566">
        <v>2522</v>
      </c>
      <c r="AF566">
        <v>4.5999999999999996</v>
      </c>
      <c r="AG566" t="s">
        <v>56</v>
      </c>
      <c r="AH566">
        <v>2014</v>
      </c>
      <c r="AI566" t="s">
        <v>54</v>
      </c>
      <c r="AJ566">
        <v>107</v>
      </c>
      <c r="AK566" t="s">
        <v>368</v>
      </c>
      <c r="AL566" t="s">
        <v>112</v>
      </c>
      <c r="AM566" t="s">
        <v>356</v>
      </c>
      <c r="AN566" t="s">
        <v>357</v>
      </c>
      <c r="AO566" t="s">
        <v>53</v>
      </c>
    </row>
    <row r="567" spans="1:41" x14ac:dyDescent="0.25">
      <c r="A567" t="s">
        <v>41</v>
      </c>
      <c r="B567" t="s">
        <v>42</v>
      </c>
      <c r="C567" t="s">
        <v>128</v>
      </c>
      <c r="D567">
        <v>124639</v>
      </c>
      <c r="E567">
        <v>124639</v>
      </c>
      <c r="F567" t="s">
        <v>441</v>
      </c>
      <c r="G567" t="s">
        <v>352</v>
      </c>
      <c r="H567" t="s">
        <v>46</v>
      </c>
      <c r="I567" t="s">
        <v>171</v>
      </c>
      <c r="J567" t="s">
        <v>172</v>
      </c>
      <c r="K567" t="s">
        <v>74</v>
      </c>
      <c r="L567" t="s">
        <v>359</v>
      </c>
      <c r="M567" t="s">
        <v>442</v>
      </c>
      <c r="N567" t="s">
        <v>360</v>
      </c>
      <c r="O567" t="s">
        <v>76</v>
      </c>
      <c r="P567">
        <v>5</v>
      </c>
      <c r="Q567" t="s">
        <v>65</v>
      </c>
      <c r="R567">
        <v>20.021529999999998</v>
      </c>
      <c r="S567">
        <v>85.507546666699994</v>
      </c>
      <c r="T567" t="s">
        <v>57</v>
      </c>
      <c r="U567">
        <v>64</v>
      </c>
      <c r="V567">
        <v>52</v>
      </c>
      <c r="W567">
        <v>23.08</v>
      </c>
      <c r="X567">
        <v>404</v>
      </c>
      <c r="Y567">
        <v>404</v>
      </c>
      <c r="Z567">
        <v>0</v>
      </c>
      <c r="AA567">
        <v>424</v>
      </c>
      <c r="AB567">
        <v>447</v>
      </c>
      <c r="AC567">
        <v>-5.15</v>
      </c>
      <c r="AD567">
        <v>3042</v>
      </c>
      <c r="AE567">
        <v>2926</v>
      </c>
      <c r="AF567">
        <v>3.96</v>
      </c>
      <c r="AG567" t="s">
        <v>56</v>
      </c>
      <c r="AH567">
        <v>2014</v>
      </c>
      <c r="AI567" t="s">
        <v>54</v>
      </c>
      <c r="AJ567">
        <v>107</v>
      </c>
      <c r="AK567" t="s">
        <v>368</v>
      </c>
      <c r="AL567" t="s">
        <v>112</v>
      </c>
      <c r="AM567" t="s">
        <v>356</v>
      </c>
      <c r="AN567" t="s">
        <v>357</v>
      </c>
      <c r="AO567" t="s">
        <v>53</v>
      </c>
    </row>
    <row r="568" spans="1:41" x14ac:dyDescent="0.25">
      <c r="A568" t="s">
        <v>41</v>
      </c>
      <c r="B568" t="s">
        <v>42</v>
      </c>
      <c r="C568" t="s">
        <v>128</v>
      </c>
      <c r="D568">
        <v>124639</v>
      </c>
      <c r="E568">
        <v>124639</v>
      </c>
      <c r="F568" t="s">
        <v>441</v>
      </c>
      <c r="G568" t="s">
        <v>352</v>
      </c>
      <c r="H568" t="s">
        <v>46</v>
      </c>
      <c r="I568" t="s">
        <v>171</v>
      </c>
      <c r="J568" t="s">
        <v>172</v>
      </c>
      <c r="K568" t="s">
        <v>74</v>
      </c>
      <c r="L568" t="s">
        <v>359</v>
      </c>
      <c r="M568" t="s">
        <v>442</v>
      </c>
      <c r="N568" t="s">
        <v>360</v>
      </c>
      <c r="O568" t="s">
        <v>76</v>
      </c>
      <c r="P568">
        <v>5</v>
      </c>
      <c r="Q568" t="s">
        <v>65</v>
      </c>
      <c r="R568">
        <v>20.021529999999998</v>
      </c>
      <c r="S568">
        <v>85.507546666699994</v>
      </c>
      <c r="T568" t="s">
        <v>58</v>
      </c>
      <c r="U568">
        <v>68</v>
      </c>
      <c r="V568">
        <v>53</v>
      </c>
      <c r="W568">
        <v>28.3</v>
      </c>
      <c r="X568">
        <v>460</v>
      </c>
      <c r="Y568">
        <v>423</v>
      </c>
      <c r="Z568">
        <v>8.75</v>
      </c>
      <c r="AA568">
        <v>492</v>
      </c>
      <c r="AB568">
        <v>500</v>
      </c>
      <c r="AC568">
        <v>-1.6</v>
      </c>
      <c r="AD568">
        <v>3502</v>
      </c>
      <c r="AE568">
        <v>3349</v>
      </c>
      <c r="AF568">
        <v>4.57</v>
      </c>
      <c r="AG568" t="s">
        <v>56</v>
      </c>
      <c r="AH568">
        <v>2014</v>
      </c>
      <c r="AI568" t="s">
        <v>54</v>
      </c>
      <c r="AJ568">
        <v>107</v>
      </c>
      <c r="AK568" t="s">
        <v>368</v>
      </c>
      <c r="AL568" t="s">
        <v>112</v>
      </c>
      <c r="AM568" t="s">
        <v>356</v>
      </c>
      <c r="AN568" t="s">
        <v>357</v>
      </c>
      <c r="AO568" t="s">
        <v>53</v>
      </c>
    </row>
    <row r="569" spans="1:41" x14ac:dyDescent="0.25">
      <c r="A569" t="s">
        <v>41</v>
      </c>
      <c r="B569" t="s">
        <v>42</v>
      </c>
      <c r="C569" t="s">
        <v>105</v>
      </c>
      <c r="D569">
        <v>124641</v>
      </c>
      <c r="E569">
        <v>124641</v>
      </c>
      <c r="F569" t="s">
        <v>443</v>
      </c>
      <c r="G569" t="s">
        <v>352</v>
      </c>
      <c r="H569" t="s">
        <v>46</v>
      </c>
      <c r="I569" t="s">
        <v>107</v>
      </c>
      <c r="J569" t="s">
        <v>108</v>
      </c>
      <c r="K569" t="s">
        <v>74</v>
      </c>
      <c r="L569" t="s">
        <v>359</v>
      </c>
      <c r="M569" t="s">
        <v>117</v>
      </c>
      <c r="N569" t="s">
        <v>360</v>
      </c>
      <c r="O569" t="s">
        <v>76</v>
      </c>
      <c r="P569">
        <v>5</v>
      </c>
      <c r="Q569" t="s">
        <v>118</v>
      </c>
      <c r="R569">
        <v>20.520409999999998</v>
      </c>
      <c r="S569">
        <v>85.933881999999997</v>
      </c>
      <c r="T569" t="s">
        <v>55</v>
      </c>
      <c r="U569">
        <v>45</v>
      </c>
      <c r="V569">
        <v>40</v>
      </c>
      <c r="W569">
        <v>12.5</v>
      </c>
      <c r="X569">
        <v>131</v>
      </c>
      <c r="Y569">
        <v>128</v>
      </c>
      <c r="Z569">
        <v>2.34</v>
      </c>
      <c r="AA569">
        <v>274</v>
      </c>
      <c r="AB569">
        <v>248</v>
      </c>
      <c r="AC569">
        <v>10.48</v>
      </c>
      <c r="AD569">
        <v>863</v>
      </c>
      <c r="AE569">
        <v>772</v>
      </c>
      <c r="AF569">
        <v>11.79</v>
      </c>
      <c r="AG569" t="s">
        <v>56</v>
      </c>
      <c r="AH569">
        <v>2014</v>
      </c>
      <c r="AI569" t="s">
        <v>54</v>
      </c>
      <c r="AJ569">
        <v>103</v>
      </c>
      <c r="AK569" t="s">
        <v>361</v>
      </c>
      <c r="AL569" t="s">
        <v>54</v>
      </c>
      <c r="AM569" t="s">
        <v>356</v>
      </c>
      <c r="AN569" t="s">
        <v>362</v>
      </c>
      <c r="AO569" t="s">
        <v>53</v>
      </c>
    </row>
    <row r="570" spans="1:41" x14ac:dyDescent="0.25">
      <c r="A570" t="s">
        <v>41</v>
      </c>
      <c r="B570" t="s">
        <v>42</v>
      </c>
      <c r="C570" t="s">
        <v>105</v>
      </c>
      <c r="D570">
        <v>124641</v>
      </c>
      <c r="E570">
        <v>124641</v>
      </c>
      <c r="F570" t="s">
        <v>443</v>
      </c>
      <c r="G570" t="s">
        <v>352</v>
      </c>
      <c r="H570" t="s">
        <v>46</v>
      </c>
      <c r="I570" t="s">
        <v>107</v>
      </c>
      <c r="J570" t="s">
        <v>108</v>
      </c>
      <c r="K570" t="s">
        <v>74</v>
      </c>
      <c r="L570" t="s">
        <v>359</v>
      </c>
      <c r="M570" t="s">
        <v>117</v>
      </c>
      <c r="N570" t="s">
        <v>360</v>
      </c>
      <c r="O570" t="s">
        <v>76</v>
      </c>
      <c r="P570">
        <v>5</v>
      </c>
      <c r="Q570" t="s">
        <v>118</v>
      </c>
      <c r="R570">
        <v>20.520409999999998</v>
      </c>
      <c r="S570">
        <v>85.933881999999997</v>
      </c>
      <c r="T570" t="s">
        <v>57</v>
      </c>
      <c r="U570">
        <v>46</v>
      </c>
      <c r="V570">
        <v>44</v>
      </c>
      <c r="W570">
        <v>4.55</v>
      </c>
      <c r="X570">
        <v>138</v>
      </c>
      <c r="Y570">
        <v>136</v>
      </c>
      <c r="Z570">
        <v>1.47</v>
      </c>
      <c r="AA570">
        <v>320</v>
      </c>
      <c r="AB570">
        <v>292</v>
      </c>
      <c r="AC570">
        <v>9.59</v>
      </c>
      <c r="AD570">
        <v>1001</v>
      </c>
      <c r="AE570">
        <v>908</v>
      </c>
      <c r="AF570">
        <v>10.24</v>
      </c>
      <c r="AG570" t="s">
        <v>56</v>
      </c>
      <c r="AH570">
        <v>2014</v>
      </c>
      <c r="AI570" t="s">
        <v>54</v>
      </c>
      <c r="AJ570">
        <v>103</v>
      </c>
      <c r="AK570" t="s">
        <v>361</v>
      </c>
      <c r="AL570" t="s">
        <v>54</v>
      </c>
      <c r="AM570" t="s">
        <v>356</v>
      </c>
      <c r="AN570" t="s">
        <v>362</v>
      </c>
      <c r="AO570" t="s">
        <v>53</v>
      </c>
    </row>
    <row r="571" spans="1:41" x14ac:dyDescent="0.25">
      <c r="A571" t="s">
        <v>41</v>
      </c>
      <c r="B571" t="s">
        <v>42</v>
      </c>
      <c r="C571" t="s">
        <v>105</v>
      </c>
      <c r="D571">
        <v>124641</v>
      </c>
      <c r="E571">
        <v>124641</v>
      </c>
      <c r="F571" t="s">
        <v>443</v>
      </c>
      <c r="G571" t="s">
        <v>352</v>
      </c>
      <c r="H571" t="s">
        <v>46</v>
      </c>
      <c r="I571" t="s">
        <v>107</v>
      </c>
      <c r="J571" t="s">
        <v>108</v>
      </c>
      <c r="K571" t="s">
        <v>74</v>
      </c>
      <c r="L571" t="s">
        <v>359</v>
      </c>
      <c r="M571" t="s">
        <v>117</v>
      </c>
      <c r="N571" t="s">
        <v>360</v>
      </c>
      <c r="O571" t="s">
        <v>76</v>
      </c>
      <c r="P571">
        <v>5</v>
      </c>
      <c r="Q571" t="s">
        <v>118</v>
      </c>
      <c r="R571">
        <v>20.520409999999998</v>
      </c>
      <c r="S571">
        <v>85.933881999999997</v>
      </c>
      <c r="T571" t="s">
        <v>58</v>
      </c>
      <c r="U571">
        <v>44</v>
      </c>
      <c r="V571">
        <v>44</v>
      </c>
      <c r="W571">
        <v>0</v>
      </c>
      <c r="X571">
        <v>136</v>
      </c>
      <c r="Y571">
        <v>148</v>
      </c>
      <c r="Z571">
        <v>-8.11</v>
      </c>
      <c r="AA571">
        <v>364</v>
      </c>
      <c r="AB571">
        <v>336</v>
      </c>
      <c r="AC571">
        <v>8.33</v>
      </c>
      <c r="AD571">
        <v>1137</v>
      </c>
      <c r="AE571">
        <v>1056</v>
      </c>
      <c r="AF571">
        <v>7.67</v>
      </c>
      <c r="AG571" t="s">
        <v>56</v>
      </c>
      <c r="AH571">
        <v>2014</v>
      </c>
      <c r="AI571" t="s">
        <v>54</v>
      </c>
      <c r="AJ571">
        <v>103</v>
      </c>
      <c r="AK571" t="s">
        <v>361</v>
      </c>
      <c r="AL571" t="s">
        <v>54</v>
      </c>
      <c r="AM571" t="s">
        <v>356</v>
      </c>
      <c r="AN571" t="s">
        <v>362</v>
      </c>
      <c r="AO571" t="s">
        <v>53</v>
      </c>
    </row>
    <row r="572" spans="1:41" x14ac:dyDescent="0.25">
      <c r="A572" t="s">
        <v>41</v>
      </c>
      <c r="B572" t="s">
        <v>42</v>
      </c>
      <c r="C572" t="s">
        <v>169</v>
      </c>
      <c r="D572">
        <v>124642</v>
      </c>
      <c r="E572">
        <v>124642</v>
      </c>
      <c r="F572" t="s">
        <v>444</v>
      </c>
      <c r="G572" t="s">
        <v>352</v>
      </c>
      <c r="H572" t="s">
        <v>46</v>
      </c>
      <c r="I572" t="s">
        <v>171</v>
      </c>
      <c r="J572" t="s">
        <v>172</v>
      </c>
      <c r="K572" t="s">
        <v>52</v>
      </c>
      <c r="L572" t="s">
        <v>353</v>
      </c>
      <c r="M572" t="s">
        <v>266</v>
      </c>
      <c r="N572" t="s">
        <v>354</v>
      </c>
      <c r="O572" t="s">
        <v>76</v>
      </c>
      <c r="P572">
        <v>5</v>
      </c>
      <c r="Q572" t="s">
        <v>65</v>
      </c>
      <c r="R572">
        <v>20.265007000000001</v>
      </c>
      <c r="S572">
        <v>85.792441999999994</v>
      </c>
      <c r="T572" t="s">
        <v>55</v>
      </c>
      <c r="U572">
        <v>360</v>
      </c>
      <c r="V572">
        <v>357</v>
      </c>
      <c r="W572">
        <v>0.84</v>
      </c>
      <c r="X572">
        <v>925</v>
      </c>
      <c r="Y572">
        <v>835</v>
      </c>
      <c r="Z572">
        <v>10.78</v>
      </c>
      <c r="AA572">
        <v>2294.5</v>
      </c>
      <c r="AB572">
        <v>2217.5</v>
      </c>
      <c r="AC572">
        <v>3.47</v>
      </c>
      <c r="AD572">
        <v>5796.5</v>
      </c>
      <c r="AE572">
        <v>5600.5</v>
      </c>
      <c r="AF572">
        <v>3.5</v>
      </c>
      <c r="AG572" t="s">
        <v>56</v>
      </c>
      <c r="AH572">
        <v>2014</v>
      </c>
      <c r="AI572" t="s">
        <v>54</v>
      </c>
      <c r="AJ572">
        <v>103</v>
      </c>
      <c r="AK572" t="s">
        <v>361</v>
      </c>
      <c r="AL572" t="s">
        <v>112</v>
      </c>
      <c r="AM572" t="s">
        <v>356</v>
      </c>
      <c r="AN572" t="s">
        <v>357</v>
      </c>
      <c r="AO572" t="s">
        <v>53</v>
      </c>
    </row>
    <row r="573" spans="1:41" x14ac:dyDescent="0.25">
      <c r="A573" t="s">
        <v>41</v>
      </c>
      <c r="B573" t="s">
        <v>42</v>
      </c>
      <c r="C573" t="s">
        <v>169</v>
      </c>
      <c r="D573">
        <v>124642</v>
      </c>
      <c r="E573">
        <v>124642</v>
      </c>
      <c r="F573" t="s">
        <v>444</v>
      </c>
      <c r="G573" t="s">
        <v>352</v>
      </c>
      <c r="H573" t="s">
        <v>46</v>
      </c>
      <c r="I573" t="s">
        <v>171</v>
      </c>
      <c r="J573" t="s">
        <v>172</v>
      </c>
      <c r="K573" t="s">
        <v>52</v>
      </c>
      <c r="L573" t="s">
        <v>353</v>
      </c>
      <c r="M573" t="s">
        <v>266</v>
      </c>
      <c r="N573" t="s">
        <v>354</v>
      </c>
      <c r="O573" t="s">
        <v>76</v>
      </c>
      <c r="P573">
        <v>5</v>
      </c>
      <c r="Q573" t="s">
        <v>65</v>
      </c>
      <c r="R573">
        <v>20.265007000000001</v>
      </c>
      <c r="S573">
        <v>85.792441999999994</v>
      </c>
      <c r="T573" t="s">
        <v>57</v>
      </c>
      <c r="U573">
        <v>378</v>
      </c>
      <c r="V573">
        <v>374.5</v>
      </c>
      <c r="W573">
        <v>0.93</v>
      </c>
      <c r="X573">
        <v>939</v>
      </c>
      <c r="Y573">
        <v>859.5</v>
      </c>
      <c r="Z573">
        <v>9.25</v>
      </c>
      <c r="AA573">
        <v>2672.5</v>
      </c>
      <c r="AB573">
        <v>2592</v>
      </c>
      <c r="AC573">
        <v>3.11</v>
      </c>
      <c r="AD573">
        <v>6735.5</v>
      </c>
      <c r="AE573">
        <v>6460</v>
      </c>
      <c r="AF573">
        <v>4.26</v>
      </c>
      <c r="AG573" t="s">
        <v>56</v>
      </c>
      <c r="AH573">
        <v>2014</v>
      </c>
      <c r="AI573" t="s">
        <v>54</v>
      </c>
      <c r="AJ573">
        <v>103</v>
      </c>
      <c r="AK573" t="s">
        <v>361</v>
      </c>
      <c r="AL573" t="s">
        <v>112</v>
      </c>
      <c r="AM573" t="s">
        <v>356</v>
      </c>
      <c r="AN573" t="s">
        <v>357</v>
      </c>
      <c r="AO573" t="s">
        <v>53</v>
      </c>
    </row>
    <row r="574" spans="1:41" x14ac:dyDescent="0.25">
      <c r="A574" t="s">
        <v>41</v>
      </c>
      <c r="B574" t="s">
        <v>42</v>
      </c>
      <c r="C574" t="s">
        <v>169</v>
      </c>
      <c r="D574">
        <v>124642</v>
      </c>
      <c r="E574">
        <v>124642</v>
      </c>
      <c r="F574" t="s">
        <v>444</v>
      </c>
      <c r="G574" t="s">
        <v>352</v>
      </c>
      <c r="H574" t="s">
        <v>46</v>
      </c>
      <c r="I574" t="s">
        <v>171</v>
      </c>
      <c r="J574" t="s">
        <v>172</v>
      </c>
      <c r="K574" t="s">
        <v>52</v>
      </c>
      <c r="L574" t="s">
        <v>353</v>
      </c>
      <c r="M574" t="s">
        <v>266</v>
      </c>
      <c r="N574" t="s">
        <v>354</v>
      </c>
      <c r="O574" t="s">
        <v>76</v>
      </c>
      <c r="P574">
        <v>5</v>
      </c>
      <c r="Q574" t="s">
        <v>65</v>
      </c>
      <c r="R574">
        <v>20.265007000000001</v>
      </c>
      <c r="S574">
        <v>85.792441999999994</v>
      </c>
      <c r="T574" t="s">
        <v>58</v>
      </c>
      <c r="U574">
        <v>337</v>
      </c>
      <c r="V574">
        <v>364.5</v>
      </c>
      <c r="W574">
        <v>-7.54</v>
      </c>
      <c r="X574">
        <v>900</v>
      </c>
      <c r="Y574">
        <v>873.5</v>
      </c>
      <c r="Z574">
        <v>3.03</v>
      </c>
      <c r="AA574">
        <v>3009.5</v>
      </c>
      <c r="AB574">
        <v>2956.5</v>
      </c>
      <c r="AC574">
        <v>1.79</v>
      </c>
      <c r="AD574">
        <v>7635.5</v>
      </c>
      <c r="AE574">
        <v>7333.5</v>
      </c>
      <c r="AF574">
        <v>4.12</v>
      </c>
      <c r="AG574" t="s">
        <v>56</v>
      </c>
      <c r="AH574">
        <v>2014</v>
      </c>
      <c r="AI574" t="s">
        <v>54</v>
      </c>
      <c r="AJ574">
        <v>103</v>
      </c>
      <c r="AK574" t="s">
        <v>361</v>
      </c>
      <c r="AL574" t="s">
        <v>112</v>
      </c>
      <c r="AM574" t="s">
        <v>356</v>
      </c>
      <c r="AN574" t="s">
        <v>357</v>
      </c>
      <c r="AO574" t="s">
        <v>53</v>
      </c>
    </row>
    <row r="575" spans="1:41" x14ac:dyDescent="0.25">
      <c r="A575" t="s">
        <v>41</v>
      </c>
      <c r="B575" t="s">
        <v>42</v>
      </c>
      <c r="C575" t="s">
        <v>77</v>
      </c>
      <c r="D575">
        <v>124647</v>
      </c>
      <c r="E575">
        <v>124647</v>
      </c>
      <c r="F575" t="s">
        <v>445</v>
      </c>
      <c r="G575" t="s">
        <v>352</v>
      </c>
      <c r="H575" t="s">
        <v>46</v>
      </c>
      <c r="I575" t="s">
        <v>79</v>
      </c>
      <c r="J575" t="s">
        <v>80</v>
      </c>
      <c r="K575" t="s">
        <v>74</v>
      </c>
      <c r="L575" t="s">
        <v>54</v>
      </c>
      <c r="M575" t="s">
        <v>302</v>
      </c>
      <c r="N575" t="s">
        <v>360</v>
      </c>
      <c r="O575" t="s">
        <v>76</v>
      </c>
      <c r="P575">
        <v>42</v>
      </c>
      <c r="Q575" t="s">
        <v>65</v>
      </c>
      <c r="R575">
        <v>20.841595000000002</v>
      </c>
      <c r="S575">
        <v>85.218529000000004</v>
      </c>
      <c r="T575" t="s">
        <v>55</v>
      </c>
      <c r="U575">
        <v>56.5</v>
      </c>
      <c r="V575">
        <v>56.5</v>
      </c>
      <c r="W575">
        <v>0</v>
      </c>
      <c r="X575">
        <v>1018.5</v>
      </c>
      <c r="Y575">
        <v>1358.5</v>
      </c>
      <c r="Z575">
        <v>-25.03</v>
      </c>
      <c r="AA575">
        <v>382.5</v>
      </c>
      <c r="AB575">
        <v>352</v>
      </c>
      <c r="AC575">
        <v>8.66</v>
      </c>
      <c r="AD575">
        <v>5260.5</v>
      </c>
      <c r="AE575">
        <v>7269</v>
      </c>
      <c r="AF575">
        <v>-27.63</v>
      </c>
      <c r="AG575" t="s">
        <v>56</v>
      </c>
      <c r="AH575">
        <v>2014</v>
      </c>
      <c r="AI575" t="s">
        <v>54</v>
      </c>
      <c r="AJ575">
        <v>103</v>
      </c>
      <c r="AK575" t="s">
        <v>361</v>
      </c>
      <c r="AL575" t="s">
        <v>54</v>
      </c>
      <c r="AM575" t="s">
        <v>356</v>
      </c>
      <c r="AN575" t="s">
        <v>362</v>
      </c>
      <c r="AO575" t="s">
        <v>53</v>
      </c>
    </row>
    <row r="576" spans="1:41" x14ac:dyDescent="0.25">
      <c r="A576" t="s">
        <v>41</v>
      </c>
      <c r="B576" t="s">
        <v>42</v>
      </c>
      <c r="C576" t="s">
        <v>77</v>
      </c>
      <c r="D576">
        <v>124647</v>
      </c>
      <c r="E576">
        <v>124647</v>
      </c>
      <c r="F576" t="s">
        <v>445</v>
      </c>
      <c r="G576" t="s">
        <v>352</v>
      </c>
      <c r="H576" t="s">
        <v>46</v>
      </c>
      <c r="I576" t="s">
        <v>79</v>
      </c>
      <c r="J576" t="s">
        <v>80</v>
      </c>
      <c r="K576" t="s">
        <v>74</v>
      </c>
      <c r="L576" t="s">
        <v>54</v>
      </c>
      <c r="M576" t="s">
        <v>302</v>
      </c>
      <c r="N576" t="s">
        <v>360</v>
      </c>
      <c r="O576" t="s">
        <v>76</v>
      </c>
      <c r="P576">
        <v>42</v>
      </c>
      <c r="Q576" t="s">
        <v>65</v>
      </c>
      <c r="R576">
        <v>20.841595000000002</v>
      </c>
      <c r="S576">
        <v>85.218529000000004</v>
      </c>
      <c r="T576" t="s">
        <v>57</v>
      </c>
      <c r="U576">
        <v>56</v>
      </c>
      <c r="V576">
        <v>47</v>
      </c>
      <c r="W576">
        <v>19.149999999999999</v>
      </c>
      <c r="X576">
        <v>896</v>
      </c>
      <c r="Y576">
        <v>1084</v>
      </c>
      <c r="Z576">
        <v>-17.34</v>
      </c>
      <c r="AA576">
        <v>438.5</v>
      </c>
      <c r="AB576">
        <v>399</v>
      </c>
      <c r="AC576">
        <v>9.9</v>
      </c>
      <c r="AD576">
        <v>6156.5</v>
      </c>
      <c r="AE576">
        <v>8353</v>
      </c>
      <c r="AF576">
        <v>-26.3</v>
      </c>
      <c r="AG576" t="s">
        <v>56</v>
      </c>
      <c r="AH576">
        <v>2014</v>
      </c>
      <c r="AI576" t="s">
        <v>54</v>
      </c>
      <c r="AJ576">
        <v>103</v>
      </c>
      <c r="AK576" t="s">
        <v>361</v>
      </c>
      <c r="AL576" t="s">
        <v>54</v>
      </c>
      <c r="AM576" t="s">
        <v>356</v>
      </c>
      <c r="AN576" t="s">
        <v>362</v>
      </c>
      <c r="AO576" t="s">
        <v>53</v>
      </c>
    </row>
    <row r="577" spans="1:41" x14ac:dyDescent="0.25">
      <c r="A577" t="s">
        <v>41</v>
      </c>
      <c r="B577" t="s">
        <v>42</v>
      </c>
      <c r="C577" t="s">
        <v>77</v>
      </c>
      <c r="D577">
        <v>124647</v>
      </c>
      <c r="E577">
        <v>124647</v>
      </c>
      <c r="F577" t="s">
        <v>445</v>
      </c>
      <c r="G577" t="s">
        <v>352</v>
      </c>
      <c r="H577" t="s">
        <v>46</v>
      </c>
      <c r="I577" t="s">
        <v>79</v>
      </c>
      <c r="J577" t="s">
        <v>80</v>
      </c>
      <c r="K577" t="s">
        <v>74</v>
      </c>
      <c r="L577" t="s">
        <v>54</v>
      </c>
      <c r="M577" t="s">
        <v>302</v>
      </c>
      <c r="N577" t="s">
        <v>360</v>
      </c>
      <c r="O577" t="s">
        <v>76</v>
      </c>
      <c r="P577">
        <v>42</v>
      </c>
      <c r="Q577" t="s">
        <v>65</v>
      </c>
      <c r="R577">
        <v>20.841595000000002</v>
      </c>
      <c r="S577">
        <v>85.218529000000004</v>
      </c>
      <c r="T577" t="s">
        <v>58</v>
      </c>
      <c r="U577">
        <v>64</v>
      </c>
      <c r="V577">
        <v>55</v>
      </c>
      <c r="W577">
        <v>16.36</v>
      </c>
      <c r="X577">
        <v>977</v>
      </c>
      <c r="Y577">
        <v>987</v>
      </c>
      <c r="Z577">
        <v>-1.01</v>
      </c>
      <c r="AA577">
        <v>502.5</v>
      </c>
      <c r="AB577">
        <v>454</v>
      </c>
      <c r="AC577">
        <v>10.68</v>
      </c>
      <c r="AD577">
        <v>7133.5</v>
      </c>
      <c r="AE577">
        <v>9340</v>
      </c>
      <c r="AF577">
        <v>-23.62</v>
      </c>
      <c r="AG577" t="s">
        <v>56</v>
      </c>
      <c r="AH577">
        <v>2014</v>
      </c>
      <c r="AI577" t="s">
        <v>54</v>
      </c>
      <c r="AJ577">
        <v>103</v>
      </c>
      <c r="AK577" t="s">
        <v>361</v>
      </c>
      <c r="AL577" t="s">
        <v>54</v>
      </c>
      <c r="AM577" t="s">
        <v>356</v>
      </c>
      <c r="AN577" t="s">
        <v>362</v>
      </c>
      <c r="AO577" t="s">
        <v>53</v>
      </c>
    </row>
    <row r="578" spans="1:41" x14ac:dyDescent="0.25">
      <c r="A578" t="s">
        <v>41</v>
      </c>
      <c r="B578" t="s">
        <v>42</v>
      </c>
      <c r="C578" t="s">
        <v>90</v>
      </c>
      <c r="D578">
        <v>124648</v>
      </c>
      <c r="E578">
        <v>124648</v>
      </c>
      <c r="F578" t="s">
        <v>446</v>
      </c>
      <c r="G578" t="s">
        <v>352</v>
      </c>
      <c r="H578" t="s">
        <v>46</v>
      </c>
      <c r="I578" t="s">
        <v>92</v>
      </c>
      <c r="J578" t="s">
        <v>93</v>
      </c>
      <c r="K578" t="s">
        <v>74</v>
      </c>
      <c r="L578" t="s">
        <v>359</v>
      </c>
      <c r="M578" t="s">
        <v>447</v>
      </c>
      <c r="N578" t="s">
        <v>360</v>
      </c>
      <c r="O578" t="s">
        <v>76</v>
      </c>
      <c r="P578" t="s">
        <v>448</v>
      </c>
      <c r="Q578" t="s">
        <v>65</v>
      </c>
      <c r="R578">
        <v>20.697448999999999</v>
      </c>
      <c r="S578">
        <v>86.142135999999994</v>
      </c>
      <c r="T578" t="s">
        <v>55</v>
      </c>
      <c r="U578">
        <v>38</v>
      </c>
      <c r="V578">
        <v>49</v>
      </c>
      <c r="W578">
        <v>-22.45</v>
      </c>
      <c r="X578">
        <v>166</v>
      </c>
      <c r="Y578">
        <v>49</v>
      </c>
      <c r="Z578">
        <v>238.78</v>
      </c>
      <c r="AA578">
        <v>279</v>
      </c>
      <c r="AB578">
        <v>302.5</v>
      </c>
      <c r="AC578">
        <v>-7.77</v>
      </c>
      <c r="AD578">
        <v>1083</v>
      </c>
      <c r="AE578">
        <v>419.5</v>
      </c>
      <c r="AF578">
        <v>158.16</v>
      </c>
      <c r="AG578" t="s">
        <v>56</v>
      </c>
      <c r="AH578">
        <v>2014</v>
      </c>
      <c r="AI578" t="s">
        <v>54</v>
      </c>
      <c r="AJ578">
        <v>107</v>
      </c>
      <c r="AK578" t="s">
        <v>368</v>
      </c>
      <c r="AL578" t="s">
        <v>54</v>
      </c>
      <c r="AM578" t="s">
        <v>356</v>
      </c>
      <c r="AN578" t="s">
        <v>372</v>
      </c>
      <c r="AO578" t="s">
        <v>53</v>
      </c>
    </row>
    <row r="579" spans="1:41" x14ac:dyDescent="0.25">
      <c r="A579" t="s">
        <v>41</v>
      </c>
      <c r="B579" t="s">
        <v>42</v>
      </c>
      <c r="C579" t="s">
        <v>90</v>
      </c>
      <c r="D579">
        <v>124648</v>
      </c>
      <c r="E579">
        <v>124648</v>
      </c>
      <c r="F579" t="s">
        <v>446</v>
      </c>
      <c r="G579" t="s">
        <v>352</v>
      </c>
      <c r="H579" t="s">
        <v>46</v>
      </c>
      <c r="I579" t="s">
        <v>92</v>
      </c>
      <c r="J579" t="s">
        <v>93</v>
      </c>
      <c r="K579" t="s">
        <v>74</v>
      </c>
      <c r="L579" t="s">
        <v>359</v>
      </c>
      <c r="M579" t="s">
        <v>447</v>
      </c>
      <c r="N579" t="s">
        <v>360</v>
      </c>
      <c r="O579" t="s">
        <v>76</v>
      </c>
      <c r="P579" t="s">
        <v>448</v>
      </c>
      <c r="Q579" t="s">
        <v>65</v>
      </c>
      <c r="R579">
        <v>20.697448999999999</v>
      </c>
      <c r="S579">
        <v>86.142135999999994</v>
      </c>
      <c r="T579" t="s">
        <v>57</v>
      </c>
      <c r="U579">
        <v>50</v>
      </c>
      <c r="V579">
        <v>46</v>
      </c>
      <c r="W579">
        <v>8.6999999999999993</v>
      </c>
      <c r="X579">
        <v>250</v>
      </c>
      <c r="Y579">
        <v>52</v>
      </c>
      <c r="Z579">
        <v>380.77</v>
      </c>
      <c r="AA579">
        <v>329</v>
      </c>
      <c r="AB579">
        <v>348.5</v>
      </c>
      <c r="AC579">
        <v>-5.6</v>
      </c>
      <c r="AD579">
        <v>1333</v>
      </c>
      <c r="AE579">
        <v>471.5</v>
      </c>
      <c r="AF579">
        <v>182.71</v>
      </c>
      <c r="AG579" t="s">
        <v>56</v>
      </c>
      <c r="AH579">
        <v>2014</v>
      </c>
      <c r="AI579" t="s">
        <v>54</v>
      </c>
      <c r="AJ579">
        <v>107</v>
      </c>
      <c r="AK579" t="s">
        <v>368</v>
      </c>
      <c r="AL579" t="s">
        <v>54</v>
      </c>
      <c r="AM579" t="s">
        <v>356</v>
      </c>
      <c r="AN579" t="s">
        <v>372</v>
      </c>
      <c r="AO579" t="s">
        <v>53</v>
      </c>
    </row>
    <row r="580" spans="1:41" x14ac:dyDescent="0.25">
      <c r="A580" t="s">
        <v>41</v>
      </c>
      <c r="B580" t="s">
        <v>42</v>
      </c>
      <c r="C580" t="s">
        <v>90</v>
      </c>
      <c r="D580">
        <v>124648</v>
      </c>
      <c r="E580">
        <v>124648</v>
      </c>
      <c r="F580" t="s">
        <v>446</v>
      </c>
      <c r="G580" t="s">
        <v>352</v>
      </c>
      <c r="H580" t="s">
        <v>46</v>
      </c>
      <c r="I580" t="s">
        <v>92</v>
      </c>
      <c r="J580" t="s">
        <v>93</v>
      </c>
      <c r="K580" t="s">
        <v>74</v>
      </c>
      <c r="L580" t="s">
        <v>359</v>
      </c>
      <c r="M580" t="s">
        <v>447</v>
      </c>
      <c r="N580" t="s">
        <v>360</v>
      </c>
      <c r="O580" t="s">
        <v>76</v>
      </c>
      <c r="P580" t="s">
        <v>448</v>
      </c>
      <c r="Q580" t="s">
        <v>65</v>
      </c>
      <c r="R580">
        <v>20.697448999999999</v>
      </c>
      <c r="S580">
        <v>86.142135999999994</v>
      </c>
      <c r="T580" t="s">
        <v>58</v>
      </c>
      <c r="U580">
        <v>45</v>
      </c>
      <c r="V580">
        <v>48</v>
      </c>
      <c r="W580">
        <v>-6.25</v>
      </c>
      <c r="X580">
        <v>235</v>
      </c>
      <c r="Y580">
        <v>48</v>
      </c>
      <c r="Z580">
        <v>389.58</v>
      </c>
      <c r="AA580">
        <v>374</v>
      </c>
      <c r="AB580">
        <v>396.5</v>
      </c>
      <c r="AC580">
        <v>-5.67</v>
      </c>
      <c r="AD580">
        <v>1568</v>
      </c>
      <c r="AE580">
        <v>519.5</v>
      </c>
      <c r="AF580">
        <v>201.83</v>
      </c>
      <c r="AG580" t="s">
        <v>56</v>
      </c>
      <c r="AH580">
        <v>2014</v>
      </c>
      <c r="AI580" t="s">
        <v>54</v>
      </c>
      <c r="AJ580">
        <v>107</v>
      </c>
      <c r="AK580" t="s">
        <v>368</v>
      </c>
      <c r="AL580" t="s">
        <v>54</v>
      </c>
      <c r="AM580" t="s">
        <v>356</v>
      </c>
      <c r="AN580" t="s">
        <v>372</v>
      </c>
      <c r="AO580" t="s">
        <v>53</v>
      </c>
    </row>
    <row r="581" spans="1:41" x14ac:dyDescent="0.25">
      <c r="A581" t="s">
        <v>41</v>
      </c>
      <c r="B581" t="s">
        <v>42</v>
      </c>
      <c r="C581" t="s">
        <v>128</v>
      </c>
      <c r="D581">
        <v>124650</v>
      </c>
      <c r="E581">
        <v>124650</v>
      </c>
      <c r="F581" t="s">
        <v>449</v>
      </c>
      <c r="G581" t="s">
        <v>352</v>
      </c>
      <c r="H581" t="s">
        <v>46</v>
      </c>
      <c r="I581" t="s">
        <v>130</v>
      </c>
      <c r="J581" t="s">
        <v>131</v>
      </c>
      <c r="K581" t="s">
        <v>74</v>
      </c>
      <c r="L581" t="s">
        <v>359</v>
      </c>
      <c r="M581" t="s">
        <v>450</v>
      </c>
      <c r="N581" t="s">
        <v>360</v>
      </c>
      <c r="O581" t="s">
        <v>76</v>
      </c>
      <c r="P581">
        <v>224</v>
      </c>
      <c r="Q581" t="s">
        <v>65</v>
      </c>
      <c r="R581">
        <v>20.172830999999999</v>
      </c>
      <c r="S581">
        <v>85.324562</v>
      </c>
      <c r="T581" t="s">
        <v>55</v>
      </c>
      <c r="U581">
        <v>32</v>
      </c>
      <c r="V581">
        <v>40</v>
      </c>
      <c r="W581">
        <v>-20</v>
      </c>
      <c r="X581">
        <v>76</v>
      </c>
      <c r="Y581">
        <v>80</v>
      </c>
      <c r="Z581">
        <v>-5</v>
      </c>
      <c r="AA581">
        <v>196</v>
      </c>
      <c r="AB581">
        <v>276</v>
      </c>
      <c r="AC581">
        <v>-28.99</v>
      </c>
      <c r="AD581">
        <v>524</v>
      </c>
      <c r="AE581">
        <v>480</v>
      </c>
      <c r="AF581">
        <v>9.17</v>
      </c>
      <c r="AG581" t="s">
        <v>56</v>
      </c>
      <c r="AH581">
        <v>2014</v>
      </c>
      <c r="AI581" t="s">
        <v>54</v>
      </c>
      <c r="AJ581">
        <v>107</v>
      </c>
      <c r="AK581" t="s">
        <v>368</v>
      </c>
      <c r="AL581" t="s">
        <v>54</v>
      </c>
      <c r="AM581" t="s">
        <v>356</v>
      </c>
      <c r="AN581" t="s">
        <v>399</v>
      </c>
      <c r="AO581" t="s">
        <v>53</v>
      </c>
    </row>
    <row r="582" spans="1:41" x14ac:dyDescent="0.25">
      <c r="A582" t="s">
        <v>41</v>
      </c>
      <c r="B582" t="s">
        <v>42</v>
      </c>
      <c r="C582" t="s">
        <v>128</v>
      </c>
      <c r="D582">
        <v>124650</v>
      </c>
      <c r="E582">
        <v>124650</v>
      </c>
      <c r="F582" t="s">
        <v>449</v>
      </c>
      <c r="G582" t="s">
        <v>352</v>
      </c>
      <c r="H582" t="s">
        <v>46</v>
      </c>
      <c r="I582" t="s">
        <v>130</v>
      </c>
      <c r="J582" t="s">
        <v>131</v>
      </c>
      <c r="K582" t="s">
        <v>74</v>
      </c>
      <c r="L582" t="s">
        <v>359</v>
      </c>
      <c r="M582" t="s">
        <v>450</v>
      </c>
      <c r="N582" t="s">
        <v>360</v>
      </c>
      <c r="O582" t="s">
        <v>76</v>
      </c>
      <c r="P582">
        <v>224</v>
      </c>
      <c r="Q582" t="s">
        <v>65</v>
      </c>
      <c r="R582">
        <v>20.172830999999999</v>
      </c>
      <c r="S582">
        <v>85.324562</v>
      </c>
      <c r="T582" t="s">
        <v>57</v>
      </c>
      <c r="U582">
        <v>36</v>
      </c>
      <c r="V582">
        <v>40</v>
      </c>
      <c r="W582">
        <v>-10</v>
      </c>
      <c r="X582">
        <v>84</v>
      </c>
      <c r="Y582">
        <v>68</v>
      </c>
      <c r="Z582">
        <v>23.53</v>
      </c>
      <c r="AA582">
        <v>232</v>
      </c>
      <c r="AB582">
        <v>316</v>
      </c>
      <c r="AC582">
        <v>-26.58</v>
      </c>
      <c r="AD582">
        <v>608</v>
      </c>
      <c r="AE582">
        <v>548</v>
      </c>
      <c r="AF582">
        <v>10.95</v>
      </c>
      <c r="AG582" t="s">
        <v>56</v>
      </c>
      <c r="AH582">
        <v>2014</v>
      </c>
      <c r="AI582" t="s">
        <v>54</v>
      </c>
      <c r="AJ582">
        <v>107</v>
      </c>
      <c r="AK582" t="s">
        <v>368</v>
      </c>
      <c r="AL582" t="s">
        <v>54</v>
      </c>
      <c r="AM582" t="s">
        <v>356</v>
      </c>
      <c r="AN582" t="s">
        <v>399</v>
      </c>
      <c r="AO582" t="s">
        <v>53</v>
      </c>
    </row>
    <row r="583" spans="1:41" x14ac:dyDescent="0.25">
      <c r="A583" t="s">
        <v>41</v>
      </c>
      <c r="B583" t="s">
        <v>42</v>
      </c>
      <c r="C583" t="s">
        <v>128</v>
      </c>
      <c r="D583">
        <v>124650</v>
      </c>
      <c r="E583">
        <v>124650</v>
      </c>
      <c r="F583" t="s">
        <v>449</v>
      </c>
      <c r="G583" t="s">
        <v>352</v>
      </c>
      <c r="H583" t="s">
        <v>46</v>
      </c>
      <c r="I583" t="s">
        <v>130</v>
      </c>
      <c r="J583" t="s">
        <v>131</v>
      </c>
      <c r="K583" t="s">
        <v>74</v>
      </c>
      <c r="L583" t="s">
        <v>359</v>
      </c>
      <c r="M583" t="s">
        <v>450</v>
      </c>
      <c r="N583" t="s">
        <v>360</v>
      </c>
      <c r="O583" t="s">
        <v>76</v>
      </c>
      <c r="P583">
        <v>224</v>
      </c>
      <c r="Q583" t="s">
        <v>65</v>
      </c>
      <c r="R583">
        <v>20.172830999999999</v>
      </c>
      <c r="S583">
        <v>85.324562</v>
      </c>
      <c r="T583" t="s">
        <v>58</v>
      </c>
      <c r="U583">
        <v>36</v>
      </c>
      <c r="V583">
        <v>32</v>
      </c>
      <c r="W583">
        <v>12.5</v>
      </c>
      <c r="X583">
        <v>84</v>
      </c>
      <c r="Y583">
        <v>64</v>
      </c>
      <c r="Z583">
        <v>31.25</v>
      </c>
      <c r="AA583">
        <v>268</v>
      </c>
      <c r="AB583">
        <v>348</v>
      </c>
      <c r="AC583">
        <v>-22.99</v>
      </c>
      <c r="AD583">
        <v>692</v>
      </c>
      <c r="AE583">
        <v>612</v>
      </c>
      <c r="AF583">
        <v>13.07</v>
      </c>
      <c r="AG583" t="s">
        <v>56</v>
      </c>
      <c r="AH583">
        <v>2014</v>
      </c>
      <c r="AI583" t="s">
        <v>54</v>
      </c>
      <c r="AJ583">
        <v>107</v>
      </c>
      <c r="AK583" t="s">
        <v>368</v>
      </c>
      <c r="AL583" t="s">
        <v>54</v>
      </c>
      <c r="AM583" t="s">
        <v>356</v>
      </c>
      <c r="AN583" t="s">
        <v>399</v>
      </c>
      <c r="AO583" t="s">
        <v>53</v>
      </c>
    </row>
    <row r="584" spans="1:41" x14ac:dyDescent="0.25">
      <c r="A584" t="s">
        <v>41</v>
      </c>
      <c r="B584" t="s">
        <v>42</v>
      </c>
      <c r="C584" t="s">
        <v>169</v>
      </c>
      <c r="D584">
        <v>124651</v>
      </c>
      <c r="E584">
        <v>124651</v>
      </c>
      <c r="F584" t="s">
        <v>451</v>
      </c>
      <c r="G584" t="s">
        <v>352</v>
      </c>
      <c r="H584" t="s">
        <v>46</v>
      </c>
      <c r="I584" t="s">
        <v>171</v>
      </c>
      <c r="J584" t="s">
        <v>172</v>
      </c>
      <c r="K584" t="s">
        <v>52</v>
      </c>
      <c r="L584" t="s">
        <v>353</v>
      </c>
      <c r="M584" t="s">
        <v>405</v>
      </c>
      <c r="N584" t="s">
        <v>354</v>
      </c>
      <c r="O584" t="s">
        <v>53</v>
      </c>
      <c r="P584" t="s">
        <v>53</v>
      </c>
      <c r="Q584" t="s">
        <v>54</v>
      </c>
      <c r="R584" t="s">
        <v>54</v>
      </c>
      <c r="S584" t="s">
        <v>54</v>
      </c>
      <c r="T584" t="s">
        <v>55</v>
      </c>
      <c r="U584">
        <v>0</v>
      </c>
      <c r="V584">
        <v>0</v>
      </c>
      <c r="W584" t="s">
        <v>54</v>
      </c>
      <c r="X584">
        <v>0</v>
      </c>
      <c r="Y584">
        <v>0</v>
      </c>
      <c r="Z584" t="s">
        <v>54</v>
      </c>
      <c r="AA584">
        <v>0</v>
      </c>
      <c r="AB584">
        <v>0</v>
      </c>
      <c r="AC584" t="s">
        <v>54</v>
      </c>
      <c r="AD584">
        <v>0</v>
      </c>
      <c r="AE584">
        <v>0</v>
      </c>
      <c r="AF584" t="s">
        <v>54</v>
      </c>
      <c r="AG584" t="s">
        <v>56</v>
      </c>
      <c r="AH584">
        <v>1982</v>
      </c>
      <c r="AI584" t="s">
        <v>54</v>
      </c>
      <c r="AJ584" t="s">
        <v>54</v>
      </c>
      <c r="AK584" t="s">
        <v>54</v>
      </c>
      <c r="AL584" t="s">
        <v>54</v>
      </c>
      <c r="AM584" t="s">
        <v>54</v>
      </c>
      <c r="AN584" t="s">
        <v>54</v>
      </c>
      <c r="AO584" t="s">
        <v>53</v>
      </c>
    </row>
    <row r="585" spans="1:41" x14ac:dyDescent="0.25">
      <c r="A585" t="s">
        <v>41</v>
      </c>
      <c r="B585" t="s">
        <v>42</v>
      </c>
      <c r="C585" t="s">
        <v>169</v>
      </c>
      <c r="D585">
        <v>124651</v>
      </c>
      <c r="E585">
        <v>124651</v>
      </c>
      <c r="F585" t="s">
        <v>451</v>
      </c>
      <c r="G585" t="s">
        <v>352</v>
      </c>
      <c r="H585" t="s">
        <v>46</v>
      </c>
      <c r="I585" t="s">
        <v>171</v>
      </c>
      <c r="J585" t="s">
        <v>172</v>
      </c>
      <c r="K585" t="s">
        <v>52</v>
      </c>
      <c r="L585" t="s">
        <v>353</v>
      </c>
      <c r="M585" t="s">
        <v>405</v>
      </c>
      <c r="N585" t="s">
        <v>354</v>
      </c>
      <c r="O585" t="s">
        <v>53</v>
      </c>
      <c r="P585" t="s">
        <v>53</v>
      </c>
      <c r="Q585" t="s">
        <v>54</v>
      </c>
      <c r="R585" t="s">
        <v>54</v>
      </c>
      <c r="S585" t="s">
        <v>54</v>
      </c>
      <c r="T585" t="s">
        <v>57</v>
      </c>
      <c r="U585">
        <v>0</v>
      </c>
      <c r="V585">
        <v>0</v>
      </c>
      <c r="W585" t="s">
        <v>54</v>
      </c>
      <c r="X585">
        <v>0</v>
      </c>
      <c r="Y585">
        <v>0</v>
      </c>
      <c r="Z585" t="s">
        <v>54</v>
      </c>
      <c r="AA585">
        <v>0</v>
      </c>
      <c r="AB585">
        <v>0</v>
      </c>
      <c r="AC585" t="s">
        <v>54</v>
      </c>
      <c r="AD585">
        <v>0</v>
      </c>
      <c r="AE585">
        <v>0</v>
      </c>
      <c r="AF585" t="s">
        <v>54</v>
      </c>
      <c r="AG585" t="s">
        <v>56</v>
      </c>
      <c r="AH585">
        <v>1982</v>
      </c>
      <c r="AI585" t="s">
        <v>54</v>
      </c>
      <c r="AJ585" t="s">
        <v>54</v>
      </c>
      <c r="AK585" t="s">
        <v>54</v>
      </c>
      <c r="AL585" t="s">
        <v>54</v>
      </c>
      <c r="AM585" t="s">
        <v>54</v>
      </c>
      <c r="AN585" t="s">
        <v>54</v>
      </c>
      <c r="AO585" t="s">
        <v>53</v>
      </c>
    </row>
    <row r="586" spans="1:41" x14ac:dyDescent="0.25">
      <c r="A586" t="s">
        <v>41</v>
      </c>
      <c r="B586" t="s">
        <v>42</v>
      </c>
      <c r="C586" t="s">
        <v>169</v>
      </c>
      <c r="D586">
        <v>124651</v>
      </c>
      <c r="E586">
        <v>124651</v>
      </c>
      <c r="F586" t="s">
        <v>451</v>
      </c>
      <c r="G586" t="s">
        <v>352</v>
      </c>
      <c r="H586" t="s">
        <v>46</v>
      </c>
      <c r="I586" t="s">
        <v>171</v>
      </c>
      <c r="J586" t="s">
        <v>172</v>
      </c>
      <c r="K586" t="s">
        <v>52</v>
      </c>
      <c r="L586" t="s">
        <v>353</v>
      </c>
      <c r="M586" t="s">
        <v>405</v>
      </c>
      <c r="N586" t="s">
        <v>354</v>
      </c>
      <c r="O586" t="s">
        <v>53</v>
      </c>
      <c r="P586" t="s">
        <v>53</v>
      </c>
      <c r="Q586" t="s">
        <v>54</v>
      </c>
      <c r="R586" t="s">
        <v>54</v>
      </c>
      <c r="S586" t="s">
        <v>54</v>
      </c>
      <c r="T586" t="s">
        <v>58</v>
      </c>
      <c r="U586">
        <v>0</v>
      </c>
      <c r="V586">
        <v>0</v>
      </c>
      <c r="W586" t="s">
        <v>54</v>
      </c>
      <c r="X586">
        <v>0</v>
      </c>
      <c r="Y586">
        <v>0</v>
      </c>
      <c r="Z586" t="s">
        <v>54</v>
      </c>
      <c r="AA586">
        <v>0</v>
      </c>
      <c r="AB586">
        <v>0</v>
      </c>
      <c r="AC586" t="s">
        <v>54</v>
      </c>
      <c r="AD586">
        <v>0</v>
      </c>
      <c r="AE586">
        <v>0</v>
      </c>
      <c r="AF586" t="s">
        <v>54</v>
      </c>
      <c r="AG586" t="s">
        <v>56</v>
      </c>
      <c r="AH586">
        <v>1982</v>
      </c>
      <c r="AI586" t="s">
        <v>54</v>
      </c>
      <c r="AJ586" t="s">
        <v>54</v>
      </c>
      <c r="AK586" t="s">
        <v>54</v>
      </c>
      <c r="AL586" t="s">
        <v>54</v>
      </c>
      <c r="AM586" t="s">
        <v>54</v>
      </c>
      <c r="AN586" t="s">
        <v>54</v>
      </c>
      <c r="AO586" t="s">
        <v>53</v>
      </c>
    </row>
    <row r="587" spans="1:41" x14ac:dyDescent="0.25">
      <c r="A587" t="s">
        <v>41</v>
      </c>
      <c r="B587" t="s">
        <v>42</v>
      </c>
      <c r="C587" t="s">
        <v>105</v>
      </c>
      <c r="D587">
        <v>124653</v>
      </c>
      <c r="E587">
        <v>124653</v>
      </c>
      <c r="F587" t="s">
        <v>452</v>
      </c>
      <c r="G587" t="s">
        <v>352</v>
      </c>
      <c r="H587" t="s">
        <v>46</v>
      </c>
      <c r="I587" t="s">
        <v>107</v>
      </c>
      <c r="J587" t="s">
        <v>108</v>
      </c>
      <c r="K587" t="s">
        <v>52</v>
      </c>
      <c r="L587" t="s">
        <v>359</v>
      </c>
      <c r="M587" t="s">
        <v>392</v>
      </c>
      <c r="N587" t="s">
        <v>360</v>
      </c>
      <c r="O587" t="s">
        <v>53</v>
      </c>
      <c r="P587" t="s">
        <v>53</v>
      </c>
      <c r="Q587" t="s">
        <v>54</v>
      </c>
      <c r="R587">
        <v>20.450606000000001</v>
      </c>
      <c r="S587">
        <v>85.886073999999994</v>
      </c>
      <c r="T587" t="s">
        <v>55</v>
      </c>
      <c r="U587">
        <v>166</v>
      </c>
      <c r="V587">
        <v>168</v>
      </c>
      <c r="W587">
        <v>-1.19</v>
      </c>
      <c r="X587">
        <v>142</v>
      </c>
      <c r="Y587">
        <v>228</v>
      </c>
      <c r="Z587">
        <v>-37.72</v>
      </c>
      <c r="AA587">
        <v>972</v>
      </c>
      <c r="AB587">
        <v>1060</v>
      </c>
      <c r="AC587">
        <v>-8.3000000000000007</v>
      </c>
      <c r="AD587">
        <v>800</v>
      </c>
      <c r="AE587">
        <v>1064</v>
      </c>
      <c r="AF587">
        <v>-24.81</v>
      </c>
      <c r="AG587" t="s">
        <v>56</v>
      </c>
      <c r="AH587">
        <v>2014</v>
      </c>
      <c r="AI587" t="s">
        <v>54</v>
      </c>
      <c r="AJ587">
        <v>108</v>
      </c>
      <c r="AK587" t="s">
        <v>381</v>
      </c>
      <c r="AL587" t="s">
        <v>54</v>
      </c>
      <c r="AM587" t="s">
        <v>356</v>
      </c>
      <c r="AN587" t="s">
        <v>382</v>
      </c>
      <c r="AO587" t="s">
        <v>53</v>
      </c>
    </row>
    <row r="588" spans="1:41" x14ac:dyDescent="0.25">
      <c r="A588" t="s">
        <v>41</v>
      </c>
      <c r="B588" t="s">
        <v>42</v>
      </c>
      <c r="C588" t="s">
        <v>105</v>
      </c>
      <c r="D588">
        <v>124653</v>
      </c>
      <c r="E588">
        <v>124653</v>
      </c>
      <c r="F588" t="s">
        <v>452</v>
      </c>
      <c r="G588" t="s">
        <v>352</v>
      </c>
      <c r="H588" t="s">
        <v>46</v>
      </c>
      <c r="I588" t="s">
        <v>107</v>
      </c>
      <c r="J588" t="s">
        <v>108</v>
      </c>
      <c r="K588" t="s">
        <v>52</v>
      </c>
      <c r="L588" t="s">
        <v>359</v>
      </c>
      <c r="M588" t="s">
        <v>392</v>
      </c>
      <c r="N588" t="s">
        <v>360</v>
      </c>
      <c r="O588" t="s">
        <v>53</v>
      </c>
      <c r="P588" t="s">
        <v>53</v>
      </c>
      <c r="Q588" t="s">
        <v>54</v>
      </c>
      <c r="R588">
        <v>20.450606000000001</v>
      </c>
      <c r="S588">
        <v>85.886073999999994</v>
      </c>
      <c r="T588" t="s">
        <v>57</v>
      </c>
      <c r="U588">
        <v>168</v>
      </c>
      <c r="V588">
        <v>172</v>
      </c>
      <c r="W588">
        <v>-2.33</v>
      </c>
      <c r="X588">
        <v>132</v>
      </c>
      <c r="Y588">
        <v>194</v>
      </c>
      <c r="Z588">
        <v>-31.96</v>
      </c>
      <c r="AA588">
        <v>1140</v>
      </c>
      <c r="AB588">
        <v>1232</v>
      </c>
      <c r="AC588">
        <v>-7.47</v>
      </c>
      <c r="AD588">
        <v>932</v>
      </c>
      <c r="AE588">
        <v>1258</v>
      </c>
      <c r="AF588">
        <v>-25.91</v>
      </c>
      <c r="AG588" t="s">
        <v>56</v>
      </c>
      <c r="AH588">
        <v>2014</v>
      </c>
      <c r="AI588" t="s">
        <v>54</v>
      </c>
      <c r="AJ588">
        <v>108</v>
      </c>
      <c r="AK588" t="s">
        <v>381</v>
      </c>
      <c r="AL588" t="s">
        <v>54</v>
      </c>
      <c r="AM588" t="s">
        <v>356</v>
      </c>
      <c r="AN588" t="s">
        <v>382</v>
      </c>
      <c r="AO588" t="s">
        <v>53</v>
      </c>
    </row>
    <row r="589" spans="1:41" x14ac:dyDescent="0.25">
      <c r="A589" t="s">
        <v>41</v>
      </c>
      <c r="B589" t="s">
        <v>42</v>
      </c>
      <c r="C589" t="s">
        <v>105</v>
      </c>
      <c r="D589">
        <v>124653</v>
      </c>
      <c r="E589">
        <v>124653</v>
      </c>
      <c r="F589" t="s">
        <v>452</v>
      </c>
      <c r="G589" t="s">
        <v>352</v>
      </c>
      <c r="H589" t="s">
        <v>46</v>
      </c>
      <c r="I589" t="s">
        <v>107</v>
      </c>
      <c r="J589" t="s">
        <v>108</v>
      </c>
      <c r="K589" t="s">
        <v>52</v>
      </c>
      <c r="L589" t="s">
        <v>359</v>
      </c>
      <c r="M589" t="s">
        <v>392</v>
      </c>
      <c r="N589" t="s">
        <v>360</v>
      </c>
      <c r="O589" t="s">
        <v>53</v>
      </c>
      <c r="P589" t="s">
        <v>53</v>
      </c>
      <c r="Q589" t="s">
        <v>54</v>
      </c>
      <c r="R589">
        <v>20.450606000000001</v>
      </c>
      <c r="S589">
        <v>85.886073999999994</v>
      </c>
      <c r="T589" t="s">
        <v>58</v>
      </c>
      <c r="U589">
        <v>156</v>
      </c>
      <c r="V589">
        <v>175</v>
      </c>
      <c r="W589">
        <v>-10.86</v>
      </c>
      <c r="X589">
        <v>156</v>
      </c>
      <c r="Y589">
        <v>232</v>
      </c>
      <c r="Z589">
        <v>-32.76</v>
      </c>
      <c r="AA589">
        <v>1296</v>
      </c>
      <c r="AB589">
        <v>1407</v>
      </c>
      <c r="AC589">
        <v>-7.89</v>
      </c>
      <c r="AD589">
        <v>1088</v>
      </c>
      <c r="AE589">
        <v>1490</v>
      </c>
      <c r="AF589">
        <v>-26.98</v>
      </c>
      <c r="AG589" t="s">
        <v>56</v>
      </c>
      <c r="AH589">
        <v>2014</v>
      </c>
      <c r="AI589" t="s">
        <v>54</v>
      </c>
      <c r="AJ589">
        <v>108</v>
      </c>
      <c r="AK589" t="s">
        <v>381</v>
      </c>
      <c r="AL589" t="s">
        <v>54</v>
      </c>
      <c r="AM589" t="s">
        <v>356</v>
      </c>
      <c r="AN589" t="s">
        <v>382</v>
      </c>
      <c r="AO589" t="s">
        <v>53</v>
      </c>
    </row>
    <row r="590" spans="1:41" x14ac:dyDescent="0.25">
      <c r="A590" t="s">
        <v>41</v>
      </c>
      <c r="B590" t="s">
        <v>42</v>
      </c>
      <c r="C590" t="s">
        <v>169</v>
      </c>
      <c r="D590">
        <v>124655</v>
      </c>
      <c r="E590">
        <v>124655</v>
      </c>
      <c r="F590" t="s">
        <v>453</v>
      </c>
      <c r="G590" t="s">
        <v>352</v>
      </c>
      <c r="H590" t="s">
        <v>46</v>
      </c>
      <c r="I590" t="s">
        <v>171</v>
      </c>
      <c r="J590" t="s">
        <v>172</v>
      </c>
      <c r="K590" t="s">
        <v>52</v>
      </c>
      <c r="L590" t="s">
        <v>359</v>
      </c>
      <c r="M590" t="s">
        <v>454</v>
      </c>
      <c r="N590" t="s">
        <v>354</v>
      </c>
      <c r="O590" t="s">
        <v>76</v>
      </c>
      <c r="P590">
        <v>5</v>
      </c>
      <c r="Q590" t="s">
        <v>65</v>
      </c>
      <c r="R590">
        <v>20.245200000000001</v>
      </c>
      <c r="S590">
        <v>85.778700000000001</v>
      </c>
      <c r="T590" t="s">
        <v>55</v>
      </c>
      <c r="U590">
        <v>153</v>
      </c>
      <c r="V590">
        <v>123.5</v>
      </c>
      <c r="W590">
        <v>23.89</v>
      </c>
      <c r="X590">
        <v>171</v>
      </c>
      <c r="Y590">
        <v>144.5</v>
      </c>
      <c r="Z590">
        <v>18.34</v>
      </c>
      <c r="AA590">
        <v>949.5</v>
      </c>
      <c r="AB590">
        <v>850.5</v>
      </c>
      <c r="AC590">
        <v>11.64</v>
      </c>
      <c r="AD590">
        <v>1100.5</v>
      </c>
      <c r="AE590">
        <v>1042.5</v>
      </c>
      <c r="AF590">
        <v>5.56</v>
      </c>
      <c r="AG590" t="s">
        <v>56</v>
      </c>
      <c r="AH590">
        <v>2014</v>
      </c>
      <c r="AI590" t="s">
        <v>54</v>
      </c>
      <c r="AJ590">
        <v>108</v>
      </c>
      <c r="AK590" t="s">
        <v>381</v>
      </c>
      <c r="AL590" t="s">
        <v>54</v>
      </c>
      <c r="AM590" t="s">
        <v>356</v>
      </c>
      <c r="AN590" t="s">
        <v>382</v>
      </c>
      <c r="AO590" t="s">
        <v>53</v>
      </c>
    </row>
    <row r="591" spans="1:41" x14ac:dyDescent="0.25">
      <c r="A591" t="s">
        <v>41</v>
      </c>
      <c r="B591" t="s">
        <v>42</v>
      </c>
      <c r="C591" t="s">
        <v>169</v>
      </c>
      <c r="D591">
        <v>124655</v>
      </c>
      <c r="E591">
        <v>124655</v>
      </c>
      <c r="F591" t="s">
        <v>453</v>
      </c>
      <c r="G591" t="s">
        <v>352</v>
      </c>
      <c r="H591" t="s">
        <v>46</v>
      </c>
      <c r="I591" t="s">
        <v>171</v>
      </c>
      <c r="J591" t="s">
        <v>172</v>
      </c>
      <c r="K591" t="s">
        <v>52</v>
      </c>
      <c r="L591" t="s">
        <v>359</v>
      </c>
      <c r="M591" t="s">
        <v>454</v>
      </c>
      <c r="N591" t="s">
        <v>354</v>
      </c>
      <c r="O591" t="s">
        <v>76</v>
      </c>
      <c r="P591">
        <v>5</v>
      </c>
      <c r="Q591" t="s">
        <v>65</v>
      </c>
      <c r="R591">
        <v>20.245200000000001</v>
      </c>
      <c r="S591">
        <v>85.778700000000001</v>
      </c>
      <c r="T591" t="s">
        <v>57</v>
      </c>
      <c r="U591">
        <v>171.5</v>
      </c>
      <c r="V591">
        <v>141.5</v>
      </c>
      <c r="W591">
        <v>21.2</v>
      </c>
      <c r="X591">
        <v>165.5</v>
      </c>
      <c r="Y591">
        <v>158.5</v>
      </c>
      <c r="Z591">
        <v>4.42</v>
      </c>
      <c r="AA591">
        <v>1121</v>
      </c>
      <c r="AB591">
        <v>992</v>
      </c>
      <c r="AC591">
        <v>13</v>
      </c>
      <c r="AD591">
        <v>1266</v>
      </c>
      <c r="AE591">
        <v>1201</v>
      </c>
      <c r="AF591">
        <v>5.41</v>
      </c>
      <c r="AG591" t="s">
        <v>56</v>
      </c>
      <c r="AH591">
        <v>2014</v>
      </c>
      <c r="AI591" t="s">
        <v>54</v>
      </c>
      <c r="AJ591">
        <v>108</v>
      </c>
      <c r="AK591" t="s">
        <v>381</v>
      </c>
      <c r="AL591" t="s">
        <v>54</v>
      </c>
      <c r="AM591" t="s">
        <v>356</v>
      </c>
      <c r="AN591" t="s">
        <v>382</v>
      </c>
      <c r="AO591" t="s">
        <v>53</v>
      </c>
    </row>
    <row r="592" spans="1:41" x14ac:dyDescent="0.25">
      <c r="A592" t="s">
        <v>41</v>
      </c>
      <c r="B592" t="s">
        <v>42</v>
      </c>
      <c r="C592" t="s">
        <v>169</v>
      </c>
      <c r="D592">
        <v>124655</v>
      </c>
      <c r="E592">
        <v>124655</v>
      </c>
      <c r="F592" t="s">
        <v>453</v>
      </c>
      <c r="G592" t="s">
        <v>352</v>
      </c>
      <c r="H592" t="s">
        <v>46</v>
      </c>
      <c r="I592" t="s">
        <v>171</v>
      </c>
      <c r="J592" t="s">
        <v>172</v>
      </c>
      <c r="K592" t="s">
        <v>52</v>
      </c>
      <c r="L592" t="s">
        <v>359</v>
      </c>
      <c r="M592" t="s">
        <v>454</v>
      </c>
      <c r="N592" t="s">
        <v>354</v>
      </c>
      <c r="O592" t="s">
        <v>76</v>
      </c>
      <c r="P592">
        <v>5</v>
      </c>
      <c r="Q592" t="s">
        <v>65</v>
      </c>
      <c r="R592">
        <v>20.245200000000001</v>
      </c>
      <c r="S592">
        <v>85.778700000000001</v>
      </c>
      <c r="T592" t="s">
        <v>58</v>
      </c>
      <c r="U592">
        <v>139.5</v>
      </c>
      <c r="V592">
        <v>145</v>
      </c>
      <c r="W592">
        <v>-3.79</v>
      </c>
      <c r="X592">
        <v>166.5</v>
      </c>
      <c r="Y592">
        <v>166</v>
      </c>
      <c r="Z592">
        <v>0.3</v>
      </c>
      <c r="AA592">
        <v>1260.5</v>
      </c>
      <c r="AB592">
        <v>1137</v>
      </c>
      <c r="AC592">
        <v>10.86</v>
      </c>
      <c r="AD592">
        <v>1432.5</v>
      </c>
      <c r="AE592">
        <v>1367</v>
      </c>
      <c r="AF592">
        <v>4.79</v>
      </c>
      <c r="AG592" t="s">
        <v>56</v>
      </c>
      <c r="AH592">
        <v>2014</v>
      </c>
      <c r="AI592" t="s">
        <v>54</v>
      </c>
      <c r="AJ592">
        <v>108</v>
      </c>
      <c r="AK592" t="s">
        <v>381</v>
      </c>
      <c r="AL592" t="s">
        <v>54</v>
      </c>
      <c r="AM592" t="s">
        <v>356</v>
      </c>
      <c r="AN592" t="s">
        <v>382</v>
      </c>
      <c r="AO592" t="s">
        <v>53</v>
      </c>
    </row>
    <row r="593" spans="1:41" x14ac:dyDescent="0.25">
      <c r="A593" t="s">
        <v>41</v>
      </c>
      <c r="B593" t="s">
        <v>42</v>
      </c>
      <c r="C593" t="s">
        <v>105</v>
      </c>
      <c r="D593">
        <v>124659</v>
      </c>
      <c r="E593">
        <v>124659</v>
      </c>
      <c r="F593" t="s">
        <v>455</v>
      </c>
      <c r="G593" t="s">
        <v>352</v>
      </c>
      <c r="H593" t="s">
        <v>46</v>
      </c>
      <c r="I593" t="s">
        <v>107</v>
      </c>
      <c r="J593" t="s">
        <v>108</v>
      </c>
      <c r="K593" t="s">
        <v>52</v>
      </c>
      <c r="L593" t="s">
        <v>353</v>
      </c>
      <c r="M593" t="s">
        <v>290</v>
      </c>
      <c r="N593" t="s">
        <v>354</v>
      </c>
      <c r="O593" t="s">
        <v>64</v>
      </c>
      <c r="P593">
        <v>12</v>
      </c>
      <c r="Q593" t="s">
        <v>65</v>
      </c>
      <c r="R593">
        <v>20.423846999999999</v>
      </c>
      <c r="S593">
        <v>85.985839999999996</v>
      </c>
      <c r="T593" t="s">
        <v>55</v>
      </c>
      <c r="U593">
        <v>68</v>
      </c>
      <c r="V593">
        <v>84</v>
      </c>
      <c r="W593">
        <v>-19.05</v>
      </c>
      <c r="X593">
        <v>52</v>
      </c>
      <c r="Y593">
        <v>60</v>
      </c>
      <c r="Z593">
        <v>-13.33</v>
      </c>
      <c r="AA593">
        <v>464</v>
      </c>
      <c r="AB593">
        <v>484</v>
      </c>
      <c r="AC593">
        <v>-4.13</v>
      </c>
      <c r="AD593">
        <v>352</v>
      </c>
      <c r="AE593">
        <v>512</v>
      </c>
      <c r="AF593">
        <v>-31.25</v>
      </c>
      <c r="AG593" t="s">
        <v>56</v>
      </c>
      <c r="AH593">
        <v>2014</v>
      </c>
      <c r="AI593" t="s">
        <v>54</v>
      </c>
      <c r="AJ593">
        <v>107</v>
      </c>
      <c r="AK593" t="s">
        <v>368</v>
      </c>
      <c r="AL593" t="s">
        <v>54</v>
      </c>
      <c r="AM593" t="s">
        <v>356</v>
      </c>
      <c r="AN593" t="s">
        <v>382</v>
      </c>
      <c r="AO593" t="s">
        <v>53</v>
      </c>
    </row>
    <row r="594" spans="1:41" x14ac:dyDescent="0.25">
      <c r="A594" t="s">
        <v>41</v>
      </c>
      <c r="B594" t="s">
        <v>42</v>
      </c>
      <c r="C594" t="s">
        <v>105</v>
      </c>
      <c r="D594">
        <v>124659</v>
      </c>
      <c r="E594">
        <v>124659</v>
      </c>
      <c r="F594" t="s">
        <v>455</v>
      </c>
      <c r="G594" t="s">
        <v>352</v>
      </c>
      <c r="H594" t="s">
        <v>46</v>
      </c>
      <c r="I594" t="s">
        <v>107</v>
      </c>
      <c r="J594" t="s">
        <v>108</v>
      </c>
      <c r="K594" t="s">
        <v>52</v>
      </c>
      <c r="L594" t="s">
        <v>353</v>
      </c>
      <c r="M594" t="s">
        <v>290</v>
      </c>
      <c r="N594" t="s">
        <v>354</v>
      </c>
      <c r="O594" t="s">
        <v>64</v>
      </c>
      <c r="P594">
        <v>12</v>
      </c>
      <c r="Q594" t="s">
        <v>65</v>
      </c>
      <c r="R594">
        <v>20.423846999999999</v>
      </c>
      <c r="S594">
        <v>85.985839999999996</v>
      </c>
      <c r="T594" t="s">
        <v>57</v>
      </c>
      <c r="U594">
        <v>80</v>
      </c>
      <c r="V594">
        <v>72</v>
      </c>
      <c r="W594">
        <v>11.11</v>
      </c>
      <c r="X594">
        <v>52</v>
      </c>
      <c r="Y594">
        <v>60</v>
      </c>
      <c r="Z594">
        <v>-13.33</v>
      </c>
      <c r="AA594">
        <v>544</v>
      </c>
      <c r="AB594">
        <v>556</v>
      </c>
      <c r="AC594">
        <v>-2.16</v>
      </c>
      <c r="AD594">
        <v>404</v>
      </c>
      <c r="AE594">
        <v>572</v>
      </c>
      <c r="AF594">
        <v>-29.37</v>
      </c>
      <c r="AG594" t="s">
        <v>56</v>
      </c>
      <c r="AH594">
        <v>2014</v>
      </c>
      <c r="AI594" t="s">
        <v>54</v>
      </c>
      <c r="AJ594">
        <v>107</v>
      </c>
      <c r="AK594" t="s">
        <v>368</v>
      </c>
      <c r="AL594" t="s">
        <v>54</v>
      </c>
      <c r="AM594" t="s">
        <v>356</v>
      </c>
      <c r="AN594" t="s">
        <v>382</v>
      </c>
      <c r="AO594" t="s">
        <v>53</v>
      </c>
    </row>
    <row r="595" spans="1:41" x14ac:dyDescent="0.25">
      <c r="A595" t="s">
        <v>41</v>
      </c>
      <c r="B595" t="s">
        <v>42</v>
      </c>
      <c r="C595" t="s">
        <v>105</v>
      </c>
      <c r="D595">
        <v>124659</v>
      </c>
      <c r="E595">
        <v>124659</v>
      </c>
      <c r="F595" t="s">
        <v>455</v>
      </c>
      <c r="G595" t="s">
        <v>352</v>
      </c>
      <c r="H595" t="s">
        <v>46</v>
      </c>
      <c r="I595" t="s">
        <v>107</v>
      </c>
      <c r="J595" t="s">
        <v>108</v>
      </c>
      <c r="K595" t="s">
        <v>52</v>
      </c>
      <c r="L595" t="s">
        <v>353</v>
      </c>
      <c r="M595" t="s">
        <v>290</v>
      </c>
      <c r="N595" t="s">
        <v>354</v>
      </c>
      <c r="O595" t="s">
        <v>64</v>
      </c>
      <c r="P595">
        <v>12</v>
      </c>
      <c r="Q595" t="s">
        <v>65</v>
      </c>
      <c r="R595">
        <v>20.423846999999999</v>
      </c>
      <c r="S595">
        <v>85.985839999999996</v>
      </c>
      <c r="T595" t="s">
        <v>58</v>
      </c>
      <c r="U595">
        <v>80</v>
      </c>
      <c r="V595">
        <v>72</v>
      </c>
      <c r="W595">
        <v>11.11</v>
      </c>
      <c r="X595">
        <v>52</v>
      </c>
      <c r="Y595">
        <v>72</v>
      </c>
      <c r="Z595">
        <v>-27.78</v>
      </c>
      <c r="AA595">
        <v>624</v>
      </c>
      <c r="AB595">
        <v>628</v>
      </c>
      <c r="AC595">
        <v>-0.64</v>
      </c>
      <c r="AD595">
        <v>456</v>
      </c>
      <c r="AE595">
        <v>644</v>
      </c>
      <c r="AF595">
        <v>-29.19</v>
      </c>
      <c r="AG595" t="s">
        <v>56</v>
      </c>
      <c r="AH595">
        <v>2014</v>
      </c>
      <c r="AI595" t="s">
        <v>54</v>
      </c>
      <c r="AJ595">
        <v>107</v>
      </c>
      <c r="AK595" t="s">
        <v>368</v>
      </c>
      <c r="AL595" t="s">
        <v>54</v>
      </c>
      <c r="AM595" t="s">
        <v>356</v>
      </c>
      <c r="AN595" t="s">
        <v>382</v>
      </c>
      <c r="AO595" t="s">
        <v>53</v>
      </c>
    </row>
    <row r="596" spans="1:41" x14ac:dyDescent="0.25">
      <c r="A596" t="s">
        <v>41</v>
      </c>
      <c r="B596" t="s">
        <v>42</v>
      </c>
      <c r="C596" t="s">
        <v>169</v>
      </c>
      <c r="D596">
        <v>124662</v>
      </c>
      <c r="E596">
        <v>124662</v>
      </c>
      <c r="F596" t="s">
        <v>456</v>
      </c>
      <c r="G596" t="s">
        <v>352</v>
      </c>
      <c r="H596" t="s">
        <v>46</v>
      </c>
      <c r="I596" t="s">
        <v>171</v>
      </c>
      <c r="J596" t="s">
        <v>172</v>
      </c>
      <c r="K596" t="s">
        <v>52</v>
      </c>
      <c r="L596" t="s">
        <v>359</v>
      </c>
      <c r="M596" t="s">
        <v>268</v>
      </c>
      <c r="N596" t="s">
        <v>360</v>
      </c>
      <c r="O596" t="s">
        <v>53</v>
      </c>
      <c r="P596" t="s">
        <v>53</v>
      </c>
      <c r="Q596" t="s">
        <v>54</v>
      </c>
      <c r="R596">
        <v>20.293386000000002</v>
      </c>
      <c r="S596">
        <v>85.842628000000005</v>
      </c>
      <c r="T596" t="s">
        <v>55</v>
      </c>
      <c r="U596">
        <v>204</v>
      </c>
      <c r="V596">
        <v>248</v>
      </c>
      <c r="W596">
        <v>-17.739999999999998</v>
      </c>
      <c r="X596">
        <v>108</v>
      </c>
      <c r="Y596">
        <v>124</v>
      </c>
      <c r="Z596">
        <v>-12.9</v>
      </c>
      <c r="AA596">
        <v>1381</v>
      </c>
      <c r="AB596">
        <v>1428</v>
      </c>
      <c r="AC596">
        <v>-3.29</v>
      </c>
      <c r="AD596">
        <v>744</v>
      </c>
      <c r="AE596">
        <v>804</v>
      </c>
      <c r="AF596">
        <v>-7.46</v>
      </c>
      <c r="AG596" t="s">
        <v>56</v>
      </c>
      <c r="AH596">
        <v>2014</v>
      </c>
      <c r="AI596" t="s">
        <v>54</v>
      </c>
      <c r="AJ596">
        <v>108</v>
      </c>
      <c r="AK596" t="s">
        <v>381</v>
      </c>
      <c r="AL596" t="s">
        <v>54</v>
      </c>
      <c r="AM596" t="s">
        <v>356</v>
      </c>
      <c r="AN596" t="s">
        <v>372</v>
      </c>
      <c r="AO596" t="s">
        <v>53</v>
      </c>
    </row>
    <row r="597" spans="1:41" x14ac:dyDescent="0.25">
      <c r="A597" t="s">
        <v>41</v>
      </c>
      <c r="B597" t="s">
        <v>42</v>
      </c>
      <c r="C597" t="s">
        <v>169</v>
      </c>
      <c r="D597">
        <v>124662</v>
      </c>
      <c r="E597">
        <v>124662</v>
      </c>
      <c r="F597" t="s">
        <v>456</v>
      </c>
      <c r="G597" t="s">
        <v>352</v>
      </c>
      <c r="H597" t="s">
        <v>46</v>
      </c>
      <c r="I597" t="s">
        <v>171</v>
      </c>
      <c r="J597" t="s">
        <v>172</v>
      </c>
      <c r="K597" t="s">
        <v>52</v>
      </c>
      <c r="L597" t="s">
        <v>359</v>
      </c>
      <c r="M597" t="s">
        <v>268</v>
      </c>
      <c r="N597" t="s">
        <v>360</v>
      </c>
      <c r="O597" t="s">
        <v>53</v>
      </c>
      <c r="P597" t="s">
        <v>53</v>
      </c>
      <c r="Q597" t="s">
        <v>54</v>
      </c>
      <c r="R597">
        <v>20.293386000000002</v>
      </c>
      <c r="S597">
        <v>85.842628000000005</v>
      </c>
      <c r="T597" t="s">
        <v>57</v>
      </c>
      <c r="U597">
        <v>260</v>
      </c>
      <c r="V597">
        <v>218</v>
      </c>
      <c r="W597">
        <v>19.27</v>
      </c>
      <c r="X597">
        <v>116</v>
      </c>
      <c r="Y597">
        <v>120</v>
      </c>
      <c r="Z597">
        <v>-3.33</v>
      </c>
      <c r="AA597">
        <v>1641</v>
      </c>
      <c r="AB597">
        <v>1646</v>
      </c>
      <c r="AC597">
        <v>-0.3</v>
      </c>
      <c r="AD597">
        <v>860</v>
      </c>
      <c r="AE597">
        <v>924</v>
      </c>
      <c r="AF597">
        <v>-6.93</v>
      </c>
      <c r="AG597" t="s">
        <v>56</v>
      </c>
      <c r="AH597">
        <v>2014</v>
      </c>
      <c r="AI597" t="s">
        <v>54</v>
      </c>
      <c r="AJ597">
        <v>108</v>
      </c>
      <c r="AK597" t="s">
        <v>381</v>
      </c>
      <c r="AL597" t="s">
        <v>54</v>
      </c>
      <c r="AM597" t="s">
        <v>356</v>
      </c>
      <c r="AN597" t="s">
        <v>372</v>
      </c>
      <c r="AO597" t="s">
        <v>53</v>
      </c>
    </row>
    <row r="598" spans="1:41" x14ac:dyDescent="0.25">
      <c r="A598" t="s">
        <v>41</v>
      </c>
      <c r="B598" t="s">
        <v>42</v>
      </c>
      <c r="C598" t="s">
        <v>169</v>
      </c>
      <c r="D598">
        <v>124662</v>
      </c>
      <c r="E598">
        <v>124662</v>
      </c>
      <c r="F598" t="s">
        <v>456</v>
      </c>
      <c r="G598" t="s">
        <v>352</v>
      </c>
      <c r="H598" t="s">
        <v>46</v>
      </c>
      <c r="I598" t="s">
        <v>171</v>
      </c>
      <c r="J598" t="s">
        <v>172</v>
      </c>
      <c r="K598" t="s">
        <v>52</v>
      </c>
      <c r="L598" t="s">
        <v>359</v>
      </c>
      <c r="M598" t="s">
        <v>268</v>
      </c>
      <c r="N598" t="s">
        <v>360</v>
      </c>
      <c r="O598" t="s">
        <v>53</v>
      </c>
      <c r="P598" t="s">
        <v>53</v>
      </c>
      <c r="Q598" t="s">
        <v>54</v>
      </c>
      <c r="R598">
        <v>20.293386000000002</v>
      </c>
      <c r="S598">
        <v>85.842628000000005</v>
      </c>
      <c r="T598" t="s">
        <v>58</v>
      </c>
      <c r="U598">
        <v>220</v>
      </c>
      <c r="V598">
        <v>227</v>
      </c>
      <c r="W598">
        <v>-3.08</v>
      </c>
      <c r="X598">
        <v>116</v>
      </c>
      <c r="Y598">
        <v>130</v>
      </c>
      <c r="Z598">
        <v>-10.77</v>
      </c>
      <c r="AA598">
        <v>1861</v>
      </c>
      <c r="AB598">
        <v>1873</v>
      </c>
      <c r="AC598">
        <v>-0.64</v>
      </c>
      <c r="AD598">
        <v>976</v>
      </c>
      <c r="AE598">
        <v>1054</v>
      </c>
      <c r="AF598">
        <v>-7.4</v>
      </c>
      <c r="AG598" t="s">
        <v>56</v>
      </c>
      <c r="AH598">
        <v>2014</v>
      </c>
      <c r="AI598" t="s">
        <v>54</v>
      </c>
      <c r="AJ598">
        <v>108</v>
      </c>
      <c r="AK598" t="s">
        <v>381</v>
      </c>
      <c r="AL598" t="s">
        <v>54</v>
      </c>
      <c r="AM598" t="s">
        <v>356</v>
      </c>
      <c r="AN598" t="s">
        <v>372</v>
      </c>
      <c r="AO598" t="s">
        <v>53</v>
      </c>
    </row>
    <row r="599" spans="1:41" x14ac:dyDescent="0.25">
      <c r="A599" t="s">
        <v>41</v>
      </c>
      <c r="B599" t="s">
        <v>42</v>
      </c>
      <c r="C599" t="s">
        <v>90</v>
      </c>
      <c r="D599">
        <v>124667</v>
      </c>
      <c r="E599">
        <v>124667</v>
      </c>
      <c r="F599" t="s">
        <v>457</v>
      </c>
      <c r="G599" t="s">
        <v>352</v>
      </c>
      <c r="H599" t="s">
        <v>46</v>
      </c>
      <c r="I599" t="s">
        <v>92</v>
      </c>
      <c r="J599" t="s">
        <v>93</v>
      </c>
      <c r="K599" t="s">
        <v>74</v>
      </c>
      <c r="L599" t="s">
        <v>359</v>
      </c>
      <c r="M599" t="s">
        <v>458</v>
      </c>
      <c r="N599" t="s">
        <v>360</v>
      </c>
      <c r="O599" t="s">
        <v>76</v>
      </c>
      <c r="P599">
        <v>200</v>
      </c>
      <c r="Q599" t="s">
        <v>65</v>
      </c>
      <c r="R599">
        <v>20.802056140000001</v>
      </c>
      <c r="S599">
        <v>86.165488789999998</v>
      </c>
      <c r="T599" t="s">
        <v>55</v>
      </c>
      <c r="U599">
        <v>0</v>
      </c>
      <c r="V599">
        <v>0</v>
      </c>
      <c r="W599" t="s">
        <v>54</v>
      </c>
      <c r="X599">
        <v>0</v>
      </c>
      <c r="Y599">
        <v>0</v>
      </c>
      <c r="Z599" t="s">
        <v>54</v>
      </c>
      <c r="AA599">
        <v>0</v>
      </c>
      <c r="AB599">
        <v>0</v>
      </c>
      <c r="AC599" t="s">
        <v>54</v>
      </c>
      <c r="AD599">
        <v>0</v>
      </c>
      <c r="AE599">
        <v>0</v>
      </c>
      <c r="AF599" t="s">
        <v>54</v>
      </c>
      <c r="AG599" t="s">
        <v>56</v>
      </c>
      <c r="AH599">
        <v>2014</v>
      </c>
      <c r="AI599" t="s">
        <v>54</v>
      </c>
      <c r="AJ599" t="s">
        <v>54</v>
      </c>
      <c r="AK599" t="s">
        <v>54</v>
      </c>
      <c r="AL599" t="s">
        <v>54</v>
      </c>
      <c r="AM599" t="s">
        <v>54</v>
      </c>
      <c r="AN599" t="s">
        <v>54</v>
      </c>
      <c r="AO599" t="s">
        <v>53</v>
      </c>
    </row>
    <row r="600" spans="1:41" x14ac:dyDescent="0.25">
      <c r="A600" t="s">
        <v>41</v>
      </c>
      <c r="B600" t="s">
        <v>42</v>
      </c>
      <c r="C600" t="s">
        <v>90</v>
      </c>
      <c r="D600">
        <v>124667</v>
      </c>
      <c r="E600">
        <v>124667</v>
      </c>
      <c r="F600" t="s">
        <v>457</v>
      </c>
      <c r="G600" t="s">
        <v>352</v>
      </c>
      <c r="H600" t="s">
        <v>46</v>
      </c>
      <c r="I600" t="s">
        <v>92</v>
      </c>
      <c r="J600" t="s">
        <v>93</v>
      </c>
      <c r="K600" t="s">
        <v>74</v>
      </c>
      <c r="L600" t="s">
        <v>359</v>
      </c>
      <c r="M600" t="s">
        <v>458</v>
      </c>
      <c r="N600" t="s">
        <v>360</v>
      </c>
      <c r="O600" t="s">
        <v>76</v>
      </c>
      <c r="P600">
        <v>200</v>
      </c>
      <c r="Q600" t="s">
        <v>65</v>
      </c>
      <c r="R600">
        <v>20.802056140000001</v>
      </c>
      <c r="S600">
        <v>86.165488789999998</v>
      </c>
      <c r="T600" t="s">
        <v>57</v>
      </c>
      <c r="U600">
        <v>0</v>
      </c>
      <c r="V600">
        <v>0</v>
      </c>
      <c r="W600" t="s">
        <v>54</v>
      </c>
      <c r="X600">
        <v>0</v>
      </c>
      <c r="Y600">
        <v>0</v>
      </c>
      <c r="Z600" t="s">
        <v>54</v>
      </c>
      <c r="AA600">
        <v>0</v>
      </c>
      <c r="AB600">
        <v>0</v>
      </c>
      <c r="AC600" t="s">
        <v>54</v>
      </c>
      <c r="AD600">
        <v>0</v>
      </c>
      <c r="AE600">
        <v>0</v>
      </c>
      <c r="AF600" t="s">
        <v>54</v>
      </c>
      <c r="AG600" t="s">
        <v>56</v>
      </c>
      <c r="AH600">
        <v>2014</v>
      </c>
      <c r="AI600" t="s">
        <v>54</v>
      </c>
      <c r="AJ600" t="s">
        <v>54</v>
      </c>
      <c r="AK600" t="s">
        <v>54</v>
      </c>
      <c r="AL600" t="s">
        <v>54</v>
      </c>
      <c r="AM600" t="s">
        <v>54</v>
      </c>
      <c r="AN600" t="s">
        <v>54</v>
      </c>
      <c r="AO600" t="s">
        <v>53</v>
      </c>
    </row>
    <row r="601" spans="1:41" x14ac:dyDescent="0.25">
      <c r="A601" t="s">
        <v>41</v>
      </c>
      <c r="B601" t="s">
        <v>42</v>
      </c>
      <c r="C601" t="s">
        <v>90</v>
      </c>
      <c r="D601">
        <v>124667</v>
      </c>
      <c r="E601">
        <v>124667</v>
      </c>
      <c r="F601" t="s">
        <v>457</v>
      </c>
      <c r="G601" t="s">
        <v>352</v>
      </c>
      <c r="H601" t="s">
        <v>46</v>
      </c>
      <c r="I601" t="s">
        <v>92</v>
      </c>
      <c r="J601" t="s">
        <v>93</v>
      </c>
      <c r="K601" t="s">
        <v>74</v>
      </c>
      <c r="L601" t="s">
        <v>359</v>
      </c>
      <c r="M601" t="s">
        <v>458</v>
      </c>
      <c r="N601" t="s">
        <v>360</v>
      </c>
      <c r="O601" t="s">
        <v>76</v>
      </c>
      <c r="P601">
        <v>200</v>
      </c>
      <c r="Q601" t="s">
        <v>65</v>
      </c>
      <c r="R601">
        <v>20.802056140000001</v>
      </c>
      <c r="S601">
        <v>86.165488789999998</v>
      </c>
      <c r="T601" t="s">
        <v>58</v>
      </c>
      <c r="U601">
        <v>0</v>
      </c>
      <c r="V601">
        <v>0</v>
      </c>
      <c r="W601" t="s">
        <v>54</v>
      </c>
      <c r="X601">
        <v>0</v>
      </c>
      <c r="Y601">
        <v>0</v>
      </c>
      <c r="Z601" t="s">
        <v>54</v>
      </c>
      <c r="AA601">
        <v>0</v>
      </c>
      <c r="AB601">
        <v>0</v>
      </c>
      <c r="AC601" t="s">
        <v>54</v>
      </c>
      <c r="AD601">
        <v>0</v>
      </c>
      <c r="AE601">
        <v>0</v>
      </c>
      <c r="AF601" t="s">
        <v>54</v>
      </c>
      <c r="AG601" t="s">
        <v>56</v>
      </c>
      <c r="AH601">
        <v>2014</v>
      </c>
      <c r="AI601" t="s">
        <v>54</v>
      </c>
      <c r="AJ601" t="s">
        <v>54</v>
      </c>
      <c r="AK601" t="s">
        <v>54</v>
      </c>
      <c r="AL601" t="s">
        <v>54</v>
      </c>
      <c r="AM601" t="s">
        <v>54</v>
      </c>
      <c r="AN601" t="s">
        <v>54</v>
      </c>
      <c r="AO601" t="s">
        <v>53</v>
      </c>
    </row>
    <row r="602" spans="1:41" x14ac:dyDescent="0.25">
      <c r="A602" t="s">
        <v>41</v>
      </c>
      <c r="B602" t="s">
        <v>42</v>
      </c>
      <c r="C602" t="s">
        <v>90</v>
      </c>
      <c r="D602">
        <v>124668</v>
      </c>
      <c r="E602">
        <v>124668</v>
      </c>
      <c r="F602" t="s">
        <v>459</v>
      </c>
      <c r="G602" t="s">
        <v>352</v>
      </c>
      <c r="H602" t="s">
        <v>46</v>
      </c>
      <c r="I602" t="s">
        <v>92</v>
      </c>
      <c r="J602" t="s">
        <v>93</v>
      </c>
      <c r="K602" t="s">
        <v>74</v>
      </c>
      <c r="L602" t="s">
        <v>353</v>
      </c>
      <c r="M602" t="s">
        <v>458</v>
      </c>
      <c r="N602" t="s">
        <v>354</v>
      </c>
      <c r="O602" t="s">
        <v>76</v>
      </c>
      <c r="P602">
        <v>200</v>
      </c>
      <c r="Q602" t="s">
        <v>65</v>
      </c>
      <c r="R602">
        <v>20.980978</v>
      </c>
      <c r="S602">
        <v>85.990409999999997</v>
      </c>
      <c r="T602" t="s">
        <v>55</v>
      </c>
      <c r="U602">
        <v>5</v>
      </c>
      <c r="V602">
        <v>49.5</v>
      </c>
      <c r="W602">
        <v>-89.9</v>
      </c>
      <c r="X602">
        <v>15</v>
      </c>
      <c r="Y602">
        <v>184.5</v>
      </c>
      <c r="Z602">
        <v>-91.87</v>
      </c>
      <c r="AA602">
        <v>70</v>
      </c>
      <c r="AB602">
        <v>289.5</v>
      </c>
      <c r="AC602">
        <v>-75.819999999999993</v>
      </c>
      <c r="AD602">
        <v>208</v>
      </c>
      <c r="AE602">
        <v>1922.5</v>
      </c>
      <c r="AF602">
        <v>-89.18</v>
      </c>
      <c r="AG602" t="s">
        <v>56</v>
      </c>
      <c r="AH602">
        <v>2014</v>
      </c>
      <c r="AI602" t="s">
        <v>54</v>
      </c>
      <c r="AJ602">
        <v>107</v>
      </c>
      <c r="AK602" t="s">
        <v>368</v>
      </c>
      <c r="AL602" t="s">
        <v>54</v>
      </c>
      <c r="AM602" t="s">
        <v>356</v>
      </c>
      <c r="AN602" t="s">
        <v>396</v>
      </c>
      <c r="AO602" t="s">
        <v>53</v>
      </c>
    </row>
    <row r="603" spans="1:41" x14ac:dyDescent="0.25">
      <c r="A603" t="s">
        <v>41</v>
      </c>
      <c r="B603" t="s">
        <v>42</v>
      </c>
      <c r="C603" t="s">
        <v>90</v>
      </c>
      <c r="D603">
        <v>124668</v>
      </c>
      <c r="E603">
        <v>124668</v>
      </c>
      <c r="F603" t="s">
        <v>459</v>
      </c>
      <c r="G603" t="s">
        <v>352</v>
      </c>
      <c r="H603" t="s">
        <v>46</v>
      </c>
      <c r="I603" t="s">
        <v>92</v>
      </c>
      <c r="J603" t="s">
        <v>93</v>
      </c>
      <c r="K603" t="s">
        <v>74</v>
      </c>
      <c r="L603" t="s">
        <v>353</v>
      </c>
      <c r="M603" t="s">
        <v>458</v>
      </c>
      <c r="N603" t="s">
        <v>354</v>
      </c>
      <c r="O603" t="s">
        <v>76</v>
      </c>
      <c r="P603">
        <v>200</v>
      </c>
      <c r="Q603" t="s">
        <v>65</v>
      </c>
      <c r="R603">
        <v>20.980978</v>
      </c>
      <c r="S603">
        <v>85.990409999999997</v>
      </c>
      <c r="T603" t="s">
        <v>57</v>
      </c>
      <c r="U603">
        <v>0</v>
      </c>
      <c r="V603">
        <v>27</v>
      </c>
      <c r="W603">
        <v>-100</v>
      </c>
      <c r="X603">
        <v>0</v>
      </c>
      <c r="Y603">
        <v>95</v>
      </c>
      <c r="Z603">
        <v>-100</v>
      </c>
      <c r="AA603">
        <v>70</v>
      </c>
      <c r="AB603">
        <v>316.5</v>
      </c>
      <c r="AC603">
        <v>-77.88</v>
      </c>
      <c r="AD603">
        <v>208</v>
      </c>
      <c r="AE603">
        <v>2017.5</v>
      </c>
      <c r="AF603">
        <v>-89.69</v>
      </c>
      <c r="AG603" t="s">
        <v>56</v>
      </c>
      <c r="AH603">
        <v>2014</v>
      </c>
      <c r="AI603" t="s">
        <v>54</v>
      </c>
      <c r="AJ603">
        <v>107</v>
      </c>
      <c r="AK603" t="s">
        <v>368</v>
      </c>
      <c r="AL603" t="s">
        <v>54</v>
      </c>
      <c r="AM603" t="s">
        <v>356</v>
      </c>
      <c r="AN603" t="s">
        <v>396</v>
      </c>
      <c r="AO603" t="s">
        <v>53</v>
      </c>
    </row>
    <row r="604" spans="1:41" x14ac:dyDescent="0.25">
      <c r="A604" t="s">
        <v>41</v>
      </c>
      <c r="B604" t="s">
        <v>42</v>
      </c>
      <c r="C604" t="s">
        <v>90</v>
      </c>
      <c r="D604">
        <v>124668</v>
      </c>
      <c r="E604">
        <v>124668</v>
      </c>
      <c r="F604" t="s">
        <v>459</v>
      </c>
      <c r="G604" t="s">
        <v>352</v>
      </c>
      <c r="H604" t="s">
        <v>46</v>
      </c>
      <c r="I604" t="s">
        <v>92</v>
      </c>
      <c r="J604" t="s">
        <v>93</v>
      </c>
      <c r="K604" t="s">
        <v>74</v>
      </c>
      <c r="L604" t="s">
        <v>353</v>
      </c>
      <c r="M604" t="s">
        <v>458</v>
      </c>
      <c r="N604" t="s">
        <v>354</v>
      </c>
      <c r="O604" t="s">
        <v>76</v>
      </c>
      <c r="P604">
        <v>200</v>
      </c>
      <c r="Q604" t="s">
        <v>65</v>
      </c>
      <c r="R604">
        <v>20.980978</v>
      </c>
      <c r="S604">
        <v>85.990409999999997</v>
      </c>
      <c r="T604" t="s">
        <v>58</v>
      </c>
      <c r="U604">
        <v>0</v>
      </c>
      <c r="V604">
        <v>4.5</v>
      </c>
      <c r="W604">
        <v>-100</v>
      </c>
      <c r="X604">
        <v>0</v>
      </c>
      <c r="Y604">
        <v>13.5</v>
      </c>
      <c r="Z604">
        <v>-100</v>
      </c>
      <c r="AA604">
        <v>70</v>
      </c>
      <c r="AB604">
        <v>321</v>
      </c>
      <c r="AC604">
        <v>-78.19</v>
      </c>
      <c r="AD604">
        <v>208</v>
      </c>
      <c r="AE604">
        <v>2031</v>
      </c>
      <c r="AF604">
        <v>-89.76</v>
      </c>
      <c r="AG604" t="s">
        <v>56</v>
      </c>
      <c r="AH604">
        <v>2014</v>
      </c>
      <c r="AI604" t="s">
        <v>54</v>
      </c>
      <c r="AJ604">
        <v>107</v>
      </c>
      <c r="AK604" t="s">
        <v>368</v>
      </c>
      <c r="AL604" t="s">
        <v>54</v>
      </c>
      <c r="AM604" t="s">
        <v>356</v>
      </c>
      <c r="AN604" t="s">
        <v>396</v>
      </c>
      <c r="AO604" t="s">
        <v>53</v>
      </c>
    </row>
    <row r="605" spans="1:41" x14ac:dyDescent="0.25">
      <c r="A605" t="s">
        <v>41</v>
      </c>
      <c r="B605" t="s">
        <v>42</v>
      </c>
      <c r="C605" t="s">
        <v>90</v>
      </c>
      <c r="D605">
        <v>124669</v>
      </c>
      <c r="E605">
        <v>124669</v>
      </c>
      <c r="F605" t="s">
        <v>460</v>
      </c>
      <c r="G605" t="s">
        <v>352</v>
      </c>
      <c r="H605" t="s">
        <v>46</v>
      </c>
      <c r="I605" t="s">
        <v>92</v>
      </c>
      <c r="J605" t="s">
        <v>93</v>
      </c>
      <c r="K605" t="s">
        <v>74</v>
      </c>
      <c r="L605" t="s">
        <v>54</v>
      </c>
      <c r="M605" t="s">
        <v>95</v>
      </c>
      <c r="N605" t="s">
        <v>354</v>
      </c>
      <c r="O605" t="s">
        <v>76</v>
      </c>
      <c r="P605">
        <v>5</v>
      </c>
      <c r="Q605" t="s">
        <v>118</v>
      </c>
      <c r="R605">
        <v>20.802569999999999</v>
      </c>
      <c r="S605">
        <v>86.165283000000002</v>
      </c>
      <c r="T605" t="s">
        <v>55</v>
      </c>
      <c r="U605">
        <v>60</v>
      </c>
      <c r="V605">
        <v>65</v>
      </c>
      <c r="W605">
        <v>-7.69</v>
      </c>
      <c r="X605">
        <v>80</v>
      </c>
      <c r="Y605">
        <v>61</v>
      </c>
      <c r="Z605">
        <v>31.15</v>
      </c>
      <c r="AA605">
        <v>403</v>
      </c>
      <c r="AB605">
        <v>441</v>
      </c>
      <c r="AC605">
        <v>-8.6199999999999992</v>
      </c>
      <c r="AD605">
        <v>601</v>
      </c>
      <c r="AE605">
        <v>513</v>
      </c>
      <c r="AF605">
        <v>17.149999999999999</v>
      </c>
      <c r="AG605" t="s">
        <v>56</v>
      </c>
      <c r="AH605">
        <v>2014</v>
      </c>
      <c r="AI605" t="s">
        <v>54</v>
      </c>
      <c r="AJ605">
        <v>107</v>
      </c>
      <c r="AK605" t="s">
        <v>368</v>
      </c>
      <c r="AL605" t="s">
        <v>54</v>
      </c>
      <c r="AM605" t="s">
        <v>356</v>
      </c>
      <c r="AN605" t="s">
        <v>362</v>
      </c>
      <c r="AO605" t="s">
        <v>53</v>
      </c>
    </row>
    <row r="606" spans="1:41" x14ac:dyDescent="0.25">
      <c r="A606" t="s">
        <v>41</v>
      </c>
      <c r="B606" t="s">
        <v>42</v>
      </c>
      <c r="C606" t="s">
        <v>90</v>
      </c>
      <c r="D606">
        <v>124669</v>
      </c>
      <c r="E606">
        <v>124669</v>
      </c>
      <c r="F606" t="s">
        <v>460</v>
      </c>
      <c r="G606" t="s">
        <v>352</v>
      </c>
      <c r="H606" t="s">
        <v>46</v>
      </c>
      <c r="I606" t="s">
        <v>92</v>
      </c>
      <c r="J606" t="s">
        <v>93</v>
      </c>
      <c r="K606" t="s">
        <v>74</v>
      </c>
      <c r="L606" t="s">
        <v>54</v>
      </c>
      <c r="M606" t="s">
        <v>95</v>
      </c>
      <c r="N606" t="s">
        <v>354</v>
      </c>
      <c r="O606" t="s">
        <v>76</v>
      </c>
      <c r="P606">
        <v>5</v>
      </c>
      <c r="Q606" t="s">
        <v>118</v>
      </c>
      <c r="R606">
        <v>20.802569999999999</v>
      </c>
      <c r="S606">
        <v>86.165283000000002</v>
      </c>
      <c r="T606" t="s">
        <v>57</v>
      </c>
      <c r="U606">
        <v>75</v>
      </c>
      <c r="V606">
        <v>70</v>
      </c>
      <c r="W606">
        <v>7.14</v>
      </c>
      <c r="X606">
        <v>107</v>
      </c>
      <c r="Y606">
        <v>70</v>
      </c>
      <c r="Z606">
        <v>52.86</v>
      </c>
      <c r="AA606">
        <v>478</v>
      </c>
      <c r="AB606">
        <v>511</v>
      </c>
      <c r="AC606">
        <v>-6.46</v>
      </c>
      <c r="AD606">
        <v>708</v>
      </c>
      <c r="AE606">
        <v>583</v>
      </c>
      <c r="AF606">
        <v>21.44</v>
      </c>
      <c r="AG606" t="s">
        <v>56</v>
      </c>
      <c r="AH606">
        <v>2014</v>
      </c>
      <c r="AI606" t="s">
        <v>54</v>
      </c>
      <c r="AJ606">
        <v>107</v>
      </c>
      <c r="AK606" t="s">
        <v>368</v>
      </c>
      <c r="AL606" t="s">
        <v>54</v>
      </c>
      <c r="AM606" t="s">
        <v>356</v>
      </c>
      <c r="AN606" t="s">
        <v>362</v>
      </c>
      <c r="AO606" t="s">
        <v>53</v>
      </c>
    </row>
    <row r="607" spans="1:41" x14ac:dyDescent="0.25">
      <c r="A607" t="s">
        <v>41</v>
      </c>
      <c r="B607" t="s">
        <v>42</v>
      </c>
      <c r="C607" t="s">
        <v>90</v>
      </c>
      <c r="D607">
        <v>124669</v>
      </c>
      <c r="E607">
        <v>124669</v>
      </c>
      <c r="F607" t="s">
        <v>460</v>
      </c>
      <c r="G607" t="s">
        <v>352</v>
      </c>
      <c r="H607" t="s">
        <v>46</v>
      </c>
      <c r="I607" t="s">
        <v>92</v>
      </c>
      <c r="J607" t="s">
        <v>93</v>
      </c>
      <c r="K607" t="s">
        <v>74</v>
      </c>
      <c r="L607" t="s">
        <v>54</v>
      </c>
      <c r="M607" t="s">
        <v>95</v>
      </c>
      <c r="N607" t="s">
        <v>354</v>
      </c>
      <c r="O607" t="s">
        <v>76</v>
      </c>
      <c r="P607">
        <v>5</v>
      </c>
      <c r="Q607" t="s">
        <v>118</v>
      </c>
      <c r="R607">
        <v>20.802569999999999</v>
      </c>
      <c r="S607">
        <v>86.165283000000002</v>
      </c>
      <c r="T607" t="s">
        <v>58</v>
      </c>
      <c r="U607">
        <v>75</v>
      </c>
      <c r="V607">
        <v>35</v>
      </c>
      <c r="W607">
        <v>114.29</v>
      </c>
      <c r="X607">
        <v>121</v>
      </c>
      <c r="Y607">
        <v>49</v>
      </c>
      <c r="Z607">
        <v>146.94</v>
      </c>
      <c r="AA607">
        <v>553</v>
      </c>
      <c r="AB607">
        <v>546</v>
      </c>
      <c r="AC607">
        <v>1.28</v>
      </c>
      <c r="AD607">
        <v>829</v>
      </c>
      <c r="AE607">
        <v>632</v>
      </c>
      <c r="AF607">
        <v>31.17</v>
      </c>
      <c r="AG607" t="s">
        <v>56</v>
      </c>
      <c r="AH607">
        <v>2014</v>
      </c>
      <c r="AI607" t="s">
        <v>54</v>
      </c>
      <c r="AJ607">
        <v>107</v>
      </c>
      <c r="AK607" t="s">
        <v>368</v>
      </c>
      <c r="AL607" t="s">
        <v>54</v>
      </c>
      <c r="AM607" t="s">
        <v>356</v>
      </c>
      <c r="AN607" t="s">
        <v>362</v>
      </c>
      <c r="AO607" t="s">
        <v>53</v>
      </c>
    </row>
    <row r="608" spans="1:41" x14ac:dyDescent="0.25">
      <c r="A608" t="s">
        <v>41</v>
      </c>
      <c r="B608" t="s">
        <v>42</v>
      </c>
      <c r="C608" t="s">
        <v>119</v>
      </c>
      <c r="D608">
        <v>124682</v>
      </c>
      <c r="E608">
        <v>124682</v>
      </c>
      <c r="F608" t="s">
        <v>461</v>
      </c>
      <c r="G608" t="s">
        <v>352</v>
      </c>
      <c r="H608" t="s">
        <v>46</v>
      </c>
      <c r="I608" t="s">
        <v>121</v>
      </c>
      <c r="J608" t="s">
        <v>122</v>
      </c>
      <c r="K608" t="s">
        <v>49</v>
      </c>
      <c r="L608" t="s">
        <v>359</v>
      </c>
      <c r="M608" t="s">
        <v>125</v>
      </c>
      <c r="N608" t="s">
        <v>360</v>
      </c>
      <c r="O608" t="s">
        <v>53</v>
      </c>
      <c r="P608" t="s">
        <v>53</v>
      </c>
      <c r="Q608" t="s">
        <v>54</v>
      </c>
      <c r="R608">
        <v>21.776308300699998</v>
      </c>
      <c r="S608">
        <v>85.981397259600001</v>
      </c>
      <c r="T608" t="s">
        <v>55</v>
      </c>
      <c r="U608">
        <v>89</v>
      </c>
      <c r="V608">
        <v>72</v>
      </c>
      <c r="W608">
        <v>23.61</v>
      </c>
      <c r="X608">
        <v>105</v>
      </c>
      <c r="Y608">
        <v>96</v>
      </c>
      <c r="Z608">
        <v>9.3800000000000008</v>
      </c>
      <c r="AA608">
        <v>510.5</v>
      </c>
      <c r="AB608">
        <v>515</v>
      </c>
      <c r="AC608">
        <v>-0.87</v>
      </c>
      <c r="AD608">
        <v>853.5</v>
      </c>
      <c r="AE608">
        <v>1033</v>
      </c>
      <c r="AF608">
        <v>-17.38</v>
      </c>
      <c r="AG608" t="s">
        <v>56</v>
      </c>
      <c r="AH608">
        <v>2014</v>
      </c>
      <c r="AI608" t="s">
        <v>54</v>
      </c>
      <c r="AJ608">
        <v>108</v>
      </c>
      <c r="AK608" t="s">
        <v>381</v>
      </c>
      <c r="AL608" t="s">
        <v>54</v>
      </c>
      <c r="AM608" t="s">
        <v>356</v>
      </c>
      <c r="AN608" t="s">
        <v>396</v>
      </c>
      <c r="AO608" t="s">
        <v>53</v>
      </c>
    </row>
    <row r="609" spans="1:41" x14ac:dyDescent="0.25">
      <c r="A609" t="s">
        <v>41</v>
      </c>
      <c r="B609" t="s">
        <v>42</v>
      </c>
      <c r="C609" t="s">
        <v>119</v>
      </c>
      <c r="D609">
        <v>124682</v>
      </c>
      <c r="E609">
        <v>124682</v>
      </c>
      <c r="F609" t="s">
        <v>461</v>
      </c>
      <c r="G609" t="s">
        <v>352</v>
      </c>
      <c r="H609" t="s">
        <v>46</v>
      </c>
      <c r="I609" t="s">
        <v>121</v>
      </c>
      <c r="J609" t="s">
        <v>122</v>
      </c>
      <c r="K609" t="s">
        <v>49</v>
      </c>
      <c r="L609" t="s">
        <v>359</v>
      </c>
      <c r="M609" t="s">
        <v>125</v>
      </c>
      <c r="N609" t="s">
        <v>360</v>
      </c>
      <c r="O609" t="s">
        <v>53</v>
      </c>
      <c r="P609" t="s">
        <v>53</v>
      </c>
      <c r="Q609" t="s">
        <v>54</v>
      </c>
      <c r="R609">
        <v>21.776308300699998</v>
      </c>
      <c r="S609">
        <v>85.981397259600001</v>
      </c>
      <c r="T609" t="s">
        <v>57</v>
      </c>
      <c r="U609">
        <v>88</v>
      </c>
      <c r="V609">
        <v>88</v>
      </c>
      <c r="W609">
        <v>0</v>
      </c>
      <c r="X609">
        <v>116</v>
      </c>
      <c r="Y609">
        <v>104</v>
      </c>
      <c r="Z609">
        <v>11.54</v>
      </c>
      <c r="AA609">
        <v>598.5</v>
      </c>
      <c r="AB609">
        <v>603</v>
      </c>
      <c r="AC609">
        <v>-0.75</v>
      </c>
      <c r="AD609">
        <v>969.5</v>
      </c>
      <c r="AE609">
        <v>1137</v>
      </c>
      <c r="AF609">
        <v>-14.73</v>
      </c>
      <c r="AG609" t="s">
        <v>56</v>
      </c>
      <c r="AH609">
        <v>2014</v>
      </c>
      <c r="AI609" t="s">
        <v>54</v>
      </c>
      <c r="AJ609">
        <v>108</v>
      </c>
      <c r="AK609" t="s">
        <v>381</v>
      </c>
      <c r="AL609" t="s">
        <v>54</v>
      </c>
      <c r="AM609" t="s">
        <v>356</v>
      </c>
      <c r="AN609" t="s">
        <v>396</v>
      </c>
      <c r="AO609" t="s">
        <v>53</v>
      </c>
    </row>
    <row r="610" spans="1:41" x14ac:dyDescent="0.25">
      <c r="A610" t="s">
        <v>41</v>
      </c>
      <c r="B610" t="s">
        <v>42</v>
      </c>
      <c r="C610" t="s">
        <v>119</v>
      </c>
      <c r="D610">
        <v>124682</v>
      </c>
      <c r="E610">
        <v>124682</v>
      </c>
      <c r="F610" t="s">
        <v>461</v>
      </c>
      <c r="G610" t="s">
        <v>352</v>
      </c>
      <c r="H610" t="s">
        <v>46</v>
      </c>
      <c r="I610" t="s">
        <v>121</v>
      </c>
      <c r="J610" t="s">
        <v>122</v>
      </c>
      <c r="K610" t="s">
        <v>49</v>
      </c>
      <c r="L610" t="s">
        <v>359</v>
      </c>
      <c r="M610" t="s">
        <v>125</v>
      </c>
      <c r="N610" t="s">
        <v>360</v>
      </c>
      <c r="O610" t="s">
        <v>53</v>
      </c>
      <c r="P610" t="s">
        <v>53</v>
      </c>
      <c r="Q610" t="s">
        <v>54</v>
      </c>
      <c r="R610">
        <v>21.776308300699998</v>
      </c>
      <c r="S610">
        <v>85.981397259600001</v>
      </c>
      <c r="T610" t="s">
        <v>58</v>
      </c>
      <c r="U610">
        <v>84</v>
      </c>
      <c r="V610">
        <v>84</v>
      </c>
      <c r="W610">
        <v>0</v>
      </c>
      <c r="X610">
        <v>120</v>
      </c>
      <c r="Y610">
        <v>168</v>
      </c>
      <c r="Z610">
        <v>-28.57</v>
      </c>
      <c r="AA610">
        <v>682.5</v>
      </c>
      <c r="AB610">
        <v>687</v>
      </c>
      <c r="AC610">
        <v>-0.66</v>
      </c>
      <c r="AD610">
        <v>1089.5</v>
      </c>
      <c r="AE610">
        <v>1305</v>
      </c>
      <c r="AF610">
        <v>-16.510000000000002</v>
      </c>
      <c r="AG610" t="s">
        <v>56</v>
      </c>
      <c r="AH610">
        <v>2014</v>
      </c>
      <c r="AI610" t="s">
        <v>54</v>
      </c>
      <c r="AJ610">
        <v>108</v>
      </c>
      <c r="AK610" t="s">
        <v>381</v>
      </c>
      <c r="AL610" t="s">
        <v>54</v>
      </c>
      <c r="AM610" t="s">
        <v>356</v>
      </c>
      <c r="AN610" t="s">
        <v>396</v>
      </c>
      <c r="AO610" t="s">
        <v>53</v>
      </c>
    </row>
    <row r="611" spans="1:41" x14ac:dyDescent="0.25">
      <c r="A611" t="s">
        <v>41</v>
      </c>
      <c r="B611" t="s">
        <v>42</v>
      </c>
      <c r="C611" t="s">
        <v>142</v>
      </c>
      <c r="D611">
        <v>124683</v>
      </c>
      <c r="E611">
        <v>124683</v>
      </c>
      <c r="F611" t="s">
        <v>462</v>
      </c>
      <c r="G611" t="s">
        <v>352</v>
      </c>
      <c r="H611" t="s">
        <v>46</v>
      </c>
      <c r="I611" t="s">
        <v>148</v>
      </c>
      <c r="J611" t="s">
        <v>149</v>
      </c>
      <c r="K611" t="s">
        <v>49</v>
      </c>
      <c r="L611" t="s">
        <v>359</v>
      </c>
      <c r="M611" t="s">
        <v>463</v>
      </c>
      <c r="N611" t="s">
        <v>360</v>
      </c>
      <c r="O611" t="s">
        <v>53</v>
      </c>
      <c r="P611" t="s">
        <v>53</v>
      </c>
      <c r="Q611" t="s">
        <v>54</v>
      </c>
      <c r="R611">
        <v>21.062729000000001</v>
      </c>
      <c r="S611">
        <v>86.507626999999999</v>
      </c>
      <c r="T611" t="s">
        <v>55</v>
      </c>
      <c r="U611">
        <v>64</v>
      </c>
      <c r="V611">
        <v>72</v>
      </c>
      <c r="W611">
        <v>-11.11</v>
      </c>
      <c r="X611">
        <v>24</v>
      </c>
      <c r="Y611">
        <v>24</v>
      </c>
      <c r="Z611">
        <v>0</v>
      </c>
      <c r="AA611">
        <v>340</v>
      </c>
      <c r="AB611">
        <v>406</v>
      </c>
      <c r="AC611">
        <v>-16.260000000000002</v>
      </c>
      <c r="AD611">
        <v>148</v>
      </c>
      <c r="AE611">
        <v>184</v>
      </c>
      <c r="AF611">
        <v>-19.57</v>
      </c>
      <c r="AG611" t="s">
        <v>56</v>
      </c>
      <c r="AH611">
        <v>2014</v>
      </c>
      <c r="AI611" t="s">
        <v>54</v>
      </c>
      <c r="AJ611">
        <v>108</v>
      </c>
      <c r="AK611" t="s">
        <v>381</v>
      </c>
      <c r="AL611" t="s">
        <v>54</v>
      </c>
      <c r="AM611" t="s">
        <v>356</v>
      </c>
      <c r="AN611" t="s">
        <v>362</v>
      </c>
      <c r="AO611" t="s">
        <v>53</v>
      </c>
    </row>
    <row r="612" spans="1:41" x14ac:dyDescent="0.25">
      <c r="A612" t="s">
        <v>41</v>
      </c>
      <c r="B612" t="s">
        <v>42</v>
      </c>
      <c r="C612" t="s">
        <v>142</v>
      </c>
      <c r="D612">
        <v>124683</v>
      </c>
      <c r="E612">
        <v>124683</v>
      </c>
      <c r="F612" t="s">
        <v>462</v>
      </c>
      <c r="G612" t="s">
        <v>352</v>
      </c>
      <c r="H612" t="s">
        <v>46</v>
      </c>
      <c r="I612" t="s">
        <v>148</v>
      </c>
      <c r="J612" t="s">
        <v>149</v>
      </c>
      <c r="K612" t="s">
        <v>49</v>
      </c>
      <c r="L612" t="s">
        <v>359</v>
      </c>
      <c r="M612" t="s">
        <v>463</v>
      </c>
      <c r="N612" t="s">
        <v>360</v>
      </c>
      <c r="O612" t="s">
        <v>53</v>
      </c>
      <c r="P612" t="s">
        <v>53</v>
      </c>
      <c r="Q612" t="s">
        <v>54</v>
      </c>
      <c r="R612">
        <v>21.062729000000001</v>
      </c>
      <c r="S612">
        <v>86.507626999999999</v>
      </c>
      <c r="T612" t="s">
        <v>57</v>
      </c>
      <c r="U612">
        <v>64</v>
      </c>
      <c r="V612">
        <v>54</v>
      </c>
      <c r="W612">
        <v>18.52</v>
      </c>
      <c r="X612">
        <v>24</v>
      </c>
      <c r="Y612">
        <v>20</v>
      </c>
      <c r="Z612">
        <v>20</v>
      </c>
      <c r="AA612">
        <v>404</v>
      </c>
      <c r="AB612">
        <v>460</v>
      </c>
      <c r="AC612">
        <v>-12.17</v>
      </c>
      <c r="AD612">
        <v>172</v>
      </c>
      <c r="AE612">
        <v>204</v>
      </c>
      <c r="AF612">
        <v>-15.69</v>
      </c>
      <c r="AG612" t="s">
        <v>56</v>
      </c>
      <c r="AH612">
        <v>2014</v>
      </c>
      <c r="AI612" t="s">
        <v>54</v>
      </c>
      <c r="AJ612">
        <v>108</v>
      </c>
      <c r="AK612" t="s">
        <v>381</v>
      </c>
      <c r="AL612" t="s">
        <v>54</v>
      </c>
      <c r="AM612" t="s">
        <v>356</v>
      </c>
      <c r="AN612" t="s">
        <v>362</v>
      </c>
      <c r="AO612" t="s">
        <v>53</v>
      </c>
    </row>
    <row r="613" spans="1:41" x14ac:dyDescent="0.25">
      <c r="A613" t="s">
        <v>41</v>
      </c>
      <c r="B613" t="s">
        <v>42</v>
      </c>
      <c r="C613" t="s">
        <v>142</v>
      </c>
      <c r="D613">
        <v>124683</v>
      </c>
      <c r="E613">
        <v>124683</v>
      </c>
      <c r="F613" t="s">
        <v>462</v>
      </c>
      <c r="G613" t="s">
        <v>352</v>
      </c>
      <c r="H613" t="s">
        <v>46</v>
      </c>
      <c r="I613" t="s">
        <v>148</v>
      </c>
      <c r="J613" t="s">
        <v>149</v>
      </c>
      <c r="K613" t="s">
        <v>49</v>
      </c>
      <c r="L613" t="s">
        <v>359</v>
      </c>
      <c r="M613" t="s">
        <v>463</v>
      </c>
      <c r="N613" t="s">
        <v>360</v>
      </c>
      <c r="O613" t="s">
        <v>53</v>
      </c>
      <c r="P613" t="s">
        <v>53</v>
      </c>
      <c r="Q613" t="s">
        <v>54</v>
      </c>
      <c r="R613">
        <v>21.062729000000001</v>
      </c>
      <c r="S613">
        <v>86.507626999999999</v>
      </c>
      <c r="T613" t="s">
        <v>58</v>
      </c>
      <c r="U613">
        <v>66</v>
      </c>
      <c r="V613">
        <v>68</v>
      </c>
      <c r="W613">
        <v>-2.94</v>
      </c>
      <c r="X613">
        <v>24</v>
      </c>
      <c r="Y613">
        <v>28</v>
      </c>
      <c r="Z613">
        <v>-14.29</v>
      </c>
      <c r="AA613">
        <v>470</v>
      </c>
      <c r="AB613">
        <v>528</v>
      </c>
      <c r="AC613">
        <v>-10.98</v>
      </c>
      <c r="AD613">
        <v>196</v>
      </c>
      <c r="AE613">
        <v>232</v>
      </c>
      <c r="AF613">
        <v>-15.52</v>
      </c>
      <c r="AG613" t="s">
        <v>56</v>
      </c>
      <c r="AH613">
        <v>2014</v>
      </c>
      <c r="AI613" t="s">
        <v>54</v>
      </c>
      <c r="AJ613">
        <v>108</v>
      </c>
      <c r="AK613" t="s">
        <v>381</v>
      </c>
      <c r="AL613" t="s">
        <v>54</v>
      </c>
      <c r="AM613" t="s">
        <v>356</v>
      </c>
      <c r="AN613" t="s">
        <v>362</v>
      </c>
      <c r="AO613" t="s">
        <v>53</v>
      </c>
    </row>
    <row r="614" spans="1:41" x14ac:dyDescent="0.25">
      <c r="A614" t="s">
        <v>41</v>
      </c>
      <c r="B614" t="s">
        <v>42</v>
      </c>
      <c r="C614" t="s">
        <v>142</v>
      </c>
      <c r="D614">
        <v>124684</v>
      </c>
      <c r="E614">
        <v>124684</v>
      </c>
      <c r="F614" t="s">
        <v>464</v>
      </c>
      <c r="G614" t="s">
        <v>352</v>
      </c>
      <c r="H614" t="s">
        <v>46</v>
      </c>
      <c r="I614" t="s">
        <v>144</v>
      </c>
      <c r="J614" t="s">
        <v>145</v>
      </c>
      <c r="K614" t="s">
        <v>49</v>
      </c>
      <c r="L614" t="s">
        <v>359</v>
      </c>
      <c r="M614" t="s">
        <v>178</v>
      </c>
      <c r="N614" t="s">
        <v>360</v>
      </c>
      <c r="O614" t="s">
        <v>53</v>
      </c>
      <c r="P614" t="s">
        <v>53</v>
      </c>
      <c r="Q614" t="s">
        <v>54</v>
      </c>
      <c r="R614">
        <v>21.4942083</v>
      </c>
      <c r="S614">
        <v>86.920100000000005</v>
      </c>
      <c r="T614" t="s">
        <v>55</v>
      </c>
      <c r="U614">
        <v>56</v>
      </c>
      <c r="V614">
        <v>59</v>
      </c>
      <c r="W614">
        <v>-5.08</v>
      </c>
      <c r="X614">
        <v>182</v>
      </c>
      <c r="Y614">
        <v>233</v>
      </c>
      <c r="Z614">
        <v>-21.89</v>
      </c>
      <c r="AA614">
        <v>318</v>
      </c>
      <c r="AB614">
        <v>367</v>
      </c>
      <c r="AC614">
        <v>-13.35</v>
      </c>
      <c r="AD614">
        <v>946</v>
      </c>
      <c r="AE614">
        <v>1121</v>
      </c>
      <c r="AF614">
        <v>-15.61</v>
      </c>
      <c r="AG614" t="s">
        <v>56</v>
      </c>
      <c r="AH614">
        <v>2014</v>
      </c>
      <c r="AI614" t="s">
        <v>54</v>
      </c>
      <c r="AJ614">
        <v>106</v>
      </c>
      <c r="AK614" t="s">
        <v>414</v>
      </c>
      <c r="AL614" t="s">
        <v>54</v>
      </c>
      <c r="AM614" t="s">
        <v>356</v>
      </c>
      <c r="AN614" t="s">
        <v>396</v>
      </c>
      <c r="AO614" t="s">
        <v>53</v>
      </c>
    </row>
    <row r="615" spans="1:41" x14ac:dyDescent="0.25">
      <c r="A615" t="s">
        <v>41</v>
      </c>
      <c r="B615" t="s">
        <v>42</v>
      </c>
      <c r="C615" t="s">
        <v>142</v>
      </c>
      <c r="D615">
        <v>124684</v>
      </c>
      <c r="E615">
        <v>124684</v>
      </c>
      <c r="F615" t="s">
        <v>464</v>
      </c>
      <c r="G615" t="s">
        <v>352</v>
      </c>
      <c r="H615" t="s">
        <v>46</v>
      </c>
      <c r="I615" t="s">
        <v>144</v>
      </c>
      <c r="J615" t="s">
        <v>145</v>
      </c>
      <c r="K615" t="s">
        <v>49</v>
      </c>
      <c r="L615" t="s">
        <v>359</v>
      </c>
      <c r="M615" t="s">
        <v>178</v>
      </c>
      <c r="N615" t="s">
        <v>360</v>
      </c>
      <c r="O615" t="s">
        <v>53</v>
      </c>
      <c r="P615" t="s">
        <v>53</v>
      </c>
      <c r="Q615" t="s">
        <v>54</v>
      </c>
      <c r="R615">
        <v>21.4942083</v>
      </c>
      <c r="S615">
        <v>86.920100000000005</v>
      </c>
      <c r="T615" t="s">
        <v>57</v>
      </c>
      <c r="U615">
        <v>59</v>
      </c>
      <c r="V615">
        <v>52</v>
      </c>
      <c r="W615">
        <v>13.46</v>
      </c>
      <c r="X615">
        <v>189</v>
      </c>
      <c r="Y615">
        <v>194</v>
      </c>
      <c r="Z615">
        <v>-2.58</v>
      </c>
      <c r="AA615">
        <v>377</v>
      </c>
      <c r="AB615">
        <v>419</v>
      </c>
      <c r="AC615">
        <v>-10.02</v>
      </c>
      <c r="AD615">
        <v>1135</v>
      </c>
      <c r="AE615">
        <v>1315</v>
      </c>
      <c r="AF615">
        <v>-13.69</v>
      </c>
      <c r="AG615" t="s">
        <v>56</v>
      </c>
      <c r="AH615">
        <v>2014</v>
      </c>
      <c r="AI615" t="s">
        <v>54</v>
      </c>
      <c r="AJ615">
        <v>106</v>
      </c>
      <c r="AK615" t="s">
        <v>414</v>
      </c>
      <c r="AL615" t="s">
        <v>54</v>
      </c>
      <c r="AM615" t="s">
        <v>356</v>
      </c>
      <c r="AN615" t="s">
        <v>396</v>
      </c>
      <c r="AO615" t="s">
        <v>53</v>
      </c>
    </row>
    <row r="616" spans="1:41" x14ac:dyDescent="0.25">
      <c r="A616" t="s">
        <v>41</v>
      </c>
      <c r="B616" t="s">
        <v>42</v>
      </c>
      <c r="C616" t="s">
        <v>142</v>
      </c>
      <c r="D616">
        <v>124684</v>
      </c>
      <c r="E616">
        <v>124684</v>
      </c>
      <c r="F616" t="s">
        <v>464</v>
      </c>
      <c r="G616" t="s">
        <v>352</v>
      </c>
      <c r="H616" t="s">
        <v>46</v>
      </c>
      <c r="I616" t="s">
        <v>144</v>
      </c>
      <c r="J616" t="s">
        <v>145</v>
      </c>
      <c r="K616" t="s">
        <v>49</v>
      </c>
      <c r="L616" t="s">
        <v>359</v>
      </c>
      <c r="M616" t="s">
        <v>178</v>
      </c>
      <c r="N616" t="s">
        <v>360</v>
      </c>
      <c r="O616" t="s">
        <v>53</v>
      </c>
      <c r="P616" t="s">
        <v>53</v>
      </c>
      <c r="Q616" t="s">
        <v>54</v>
      </c>
      <c r="R616">
        <v>21.4942083</v>
      </c>
      <c r="S616">
        <v>86.920100000000005</v>
      </c>
      <c r="T616" t="s">
        <v>58</v>
      </c>
      <c r="U616">
        <v>66</v>
      </c>
      <c r="V616">
        <v>60</v>
      </c>
      <c r="W616">
        <v>10</v>
      </c>
      <c r="X616">
        <v>188</v>
      </c>
      <c r="Y616">
        <v>188</v>
      </c>
      <c r="Z616">
        <v>0</v>
      </c>
      <c r="AA616">
        <v>443</v>
      </c>
      <c r="AB616">
        <v>479</v>
      </c>
      <c r="AC616">
        <v>-7.52</v>
      </c>
      <c r="AD616">
        <v>1323</v>
      </c>
      <c r="AE616">
        <v>1503</v>
      </c>
      <c r="AF616">
        <v>-11.98</v>
      </c>
      <c r="AG616" t="s">
        <v>56</v>
      </c>
      <c r="AH616">
        <v>2014</v>
      </c>
      <c r="AI616" t="s">
        <v>54</v>
      </c>
      <c r="AJ616">
        <v>106</v>
      </c>
      <c r="AK616" t="s">
        <v>414</v>
      </c>
      <c r="AL616" t="s">
        <v>54</v>
      </c>
      <c r="AM616" t="s">
        <v>356</v>
      </c>
      <c r="AN616" t="s">
        <v>396</v>
      </c>
      <c r="AO616" t="s">
        <v>53</v>
      </c>
    </row>
    <row r="617" spans="1:41" x14ac:dyDescent="0.25">
      <c r="A617" t="s">
        <v>41</v>
      </c>
      <c r="B617" t="s">
        <v>42</v>
      </c>
      <c r="C617" t="s">
        <v>119</v>
      </c>
      <c r="D617">
        <v>124690</v>
      </c>
      <c r="E617">
        <v>124690</v>
      </c>
      <c r="F617" t="s">
        <v>465</v>
      </c>
      <c r="G617" t="s">
        <v>352</v>
      </c>
      <c r="H617" t="s">
        <v>46</v>
      </c>
      <c r="I617" t="s">
        <v>121</v>
      </c>
      <c r="J617" t="s">
        <v>122</v>
      </c>
      <c r="K617" t="s">
        <v>49</v>
      </c>
      <c r="L617" t="s">
        <v>359</v>
      </c>
      <c r="M617" t="s">
        <v>332</v>
      </c>
      <c r="N617" t="s">
        <v>360</v>
      </c>
      <c r="O617" t="s">
        <v>53</v>
      </c>
      <c r="P617" t="s">
        <v>53</v>
      </c>
      <c r="Q617" t="s">
        <v>54</v>
      </c>
      <c r="R617">
        <v>22.2585235755</v>
      </c>
      <c r="S617">
        <v>86.171327898200005</v>
      </c>
      <c r="T617" t="s">
        <v>55</v>
      </c>
      <c r="U617">
        <v>60</v>
      </c>
      <c r="V617">
        <v>56</v>
      </c>
      <c r="W617">
        <v>7.14</v>
      </c>
      <c r="X617">
        <v>108</v>
      </c>
      <c r="Y617">
        <v>88</v>
      </c>
      <c r="Z617">
        <v>22.73</v>
      </c>
      <c r="AA617">
        <v>333</v>
      </c>
      <c r="AB617">
        <v>288</v>
      </c>
      <c r="AC617">
        <v>15.63</v>
      </c>
      <c r="AD617">
        <v>799</v>
      </c>
      <c r="AE617">
        <v>888</v>
      </c>
      <c r="AF617">
        <v>-10.02</v>
      </c>
      <c r="AG617" t="s">
        <v>56</v>
      </c>
      <c r="AH617">
        <v>2014</v>
      </c>
      <c r="AI617" t="s">
        <v>54</v>
      </c>
      <c r="AJ617">
        <v>108</v>
      </c>
      <c r="AK617" t="s">
        <v>381</v>
      </c>
      <c r="AL617" t="s">
        <v>54</v>
      </c>
      <c r="AM617" t="s">
        <v>356</v>
      </c>
      <c r="AN617" t="s">
        <v>396</v>
      </c>
      <c r="AO617" t="s">
        <v>53</v>
      </c>
    </row>
    <row r="618" spans="1:41" x14ac:dyDescent="0.25">
      <c r="A618" t="s">
        <v>41</v>
      </c>
      <c r="B618" t="s">
        <v>42</v>
      </c>
      <c r="C618" t="s">
        <v>119</v>
      </c>
      <c r="D618">
        <v>124690</v>
      </c>
      <c r="E618">
        <v>124690</v>
      </c>
      <c r="F618" t="s">
        <v>465</v>
      </c>
      <c r="G618" t="s">
        <v>352</v>
      </c>
      <c r="H618" t="s">
        <v>46</v>
      </c>
      <c r="I618" t="s">
        <v>121</v>
      </c>
      <c r="J618" t="s">
        <v>122</v>
      </c>
      <c r="K618" t="s">
        <v>49</v>
      </c>
      <c r="L618" t="s">
        <v>359</v>
      </c>
      <c r="M618" t="s">
        <v>332</v>
      </c>
      <c r="N618" t="s">
        <v>360</v>
      </c>
      <c r="O618" t="s">
        <v>53</v>
      </c>
      <c r="P618" t="s">
        <v>53</v>
      </c>
      <c r="Q618" t="s">
        <v>54</v>
      </c>
      <c r="R618">
        <v>22.2585235755</v>
      </c>
      <c r="S618">
        <v>86.171327898200005</v>
      </c>
      <c r="T618" t="s">
        <v>57</v>
      </c>
      <c r="U618">
        <v>52</v>
      </c>
      <c r="V618">
        <v>60</v>
      </c>
      <c r="W618">
        <v>-13.33</v>
      </c>
      <c r="X618">
        <v>128</v>
      </c>
      <c r="Y618">
        <v>96</v>
      </c>
      <c r="Z618">
        <v>33.33</v>
      </c>
      <c r="AA618">
        <v>385</v>
      </c>
      <c r="AB618">
        <v>348</v>
      </c>
      <c r="AC618">
        <v>10.63</v>
      </c>
      <c r="AD618">
        <v>927</v>
      </c>
      <c r="AE618">
        <v>984</v>
      </c>
      <c r="AF618">
        <v>-5.79</v>
      </c>
      <c r="AG618" t="s">
        <v>56</v>
      </c>
      <c r="AH618">
        <v>2014</v>
      </c>
      <c r="AI618" t="s">
        <v>54</v>
      </c>
      <c r="AJ618">
        <v>108</v>
      </c>
      <c r="AK618" t="s">
        <v>381</v>
      </c>
      <c r="AL618" t="s">
        <v>54</v>
      </c>
      <c r="AM618" t="s">
        <v>356</v>
      </c>
      <c r="AN618" t="s">
        <v>396</v>
      </c>
      <c r="AO618" t="s">
        <v>53</v>
      </c>
    </row>
    <row r="619" spans="1:41" x14ac:dyDescent="0.25">
      <c r="A619" t="s">
        <v>41</v>
      </c>
      <c r="B619" t="s">
        <v>42</v>
      </c>
      <c r="C619" t="s">
        <v>119</v>
      </c>
      <c r="D619">
        <v>124690</v>
      </c>
      <c r="E619">
        <v>124690</v>
      </c>
      <c r="F619" t="s">
        <v>465</v>
      </c>
      <c r="G619" t="s">
        <v>352</v>
      </c>
      <c r="H619" t="s">
        <v>46</v>
      </c>
      <c r="I619" t="s">
        <v>121</v>
      </c>
      <c r="J619" t="s">
        <v>122</v>
      </c>
      <c r="K619" t="s">
        <v>49</v>
      </c>
      <c r="L619" t="s">
        <v>359</v>
      </c>
      <c r="M619" t="s">
        <v>332</v>
      </c>
      <c r="N619" t="s">
        <v>360</v>
      </c>
      <c r="O619" t="s">
        <v>53</v>
      </c>
      <c r="P619" t="s">
        <v>53</v>
      </c>
      <c r="Q619" t="s">
        <v>54</v>
      </c>
      <c r="R619">
        <v>22.2585235755</v>
      </c>
      <c r="S619">
        <v>86.171327898200005</v>
      </c>
      <c r="T619" t="s">
        <v>58</v>
      </c>
      <c r="U619">
        <v>48</v>
      </c>
      <c r="V619">
        <v>44</v>
      </c>
      <c r="W619">
        <v>9.09</v>
      </c>
      <c r="X619">
        <v>132</v>
      </c>
      <c r="Y619">
        <v>100</v>
      </c>
      <c r="Z619">
        <v>32</v>
      </c>
      <c r="AA619">
        <v>433</v>
      </c>
      <c r="AB619">
        <v>392</v>
      </c>
      <c r="AC619">
        <v>10.46</v>
      </c>
      <c r="AD619">
        <v>1059</v>
      </c>
      <c r="AE619">
        <v>1084</v>
      </c>
      <c r="AF619">
        <v>-2.31</v>
      </c>
      <c r="AG619" t="s">
        <v>56</v>
      </c>
      <c r="AH619">
        <v>2014</v>
      </c>
      <c r="AI619" t="s">
        <v>54</v>
      </c>
      <c r="AJ619">
        <v>108</v>
      </c>
      <c r="AK619" t="s">
        <v>381</v>
      </c>
      <c r="AL619" t="s">
        <v>54</v>
      </c>
      <c r="AM619" t="s">
        <v>356</v>
      </c>
      <c r="AN619" t="s">
        <v>396</v>
      </c>
      <c r="AO619" t="s">
        <v>53</v>
      </c>
    </row>
    <row r="620" spans="1:41" x14ac:dyDescent="0.25">
      <c r="A620" t="s">
        <v>41</v>
      </c>
      <c r="B620" t="s">
        <v>42</v>
      </c>
      <c r="C620" t="s">
        <v>119</v>
      </c>
      <c r="D620">
        <v>124704</v>
      </c>
      <c r="E620">
        <v>124704</v>
      </c>
      <c r="F620" t="s">
        <v>466</v>
      </c>
      <c r="G620" t="s">
        <v>352</v>
      </c>
      <c r="H620" t="s">
        <v>46</v>
      </c>
      <c r="I620" t="s">
        <v>121</v>
      </c>
      <c r="J620" t="s">
        <v>122</v>
      </c>
      <c r="K620" t="s">
        <v>49</v>
      </c>
      <c r="L620" t="s">
        <v>359</v>
      </c>
      <c r="M620" t="s">
        <v>165</v>
      </c>
      <c r="N620" t="s">
        <v>360</v>
      </c>
      <c r="O620" t="s">
        <v>53</v>
      </c>
      <c r="P620" t="s">
        <v>53</v>
      </c>
      <c r="Q620" t="s">
        <v>54</v>
      </c>
      <c r="R620">
        <v>21.939145</v>
      </c>
      <c r="S620">
        <v>86.726979999999998</v>
      </c>
      <c r="T620" t="s">
        <v>55</v>
      </c>
      <c r="U620">
        <v>68</v>
      </c>
      <c r="V620">
        <v>69</v>
      </c>
      <c r="W620">
        <v>-1.45</v>
      </c>
      <c r="X620">
        <v>184</v>
      </c>
      <c r="Y620">
        <v>137</v>
      </c>
      <c r="Z620">
        <v>34.31</v>
      </c>
      <c r="AA620">
        <v>413</v>
      </c>
      <c r="AB620">
        <v>413</v>
      </c>
      <c r="AC620">
        <v>0</v>
      </c>
      <c r="AD620">
        <v>1160</v>
      </c>
      <c r="AE620">
        <v>957</v>
      </c>
      <c r="AF620">
        <v>21.21</v>
      </c>
      <c r="AG620" t="s">
        <v>56</v>
      </c>
      <c r="AH620">
        <v>2014</v>
      </c>
      <c r="AI620" t="s">
        <v>54</v>
      </c>
      <c r="AJ620">
        <v>108</v>
      </c>
      <c r="AK620" t="s">
        <v>381</v>
      </c>
      <c r="AL620" t="s">
        <v>54</v>
      </c>
      <c r="AM620" t="s">
        <v>356</v>
      </c>
      <c r="AN620" t="s">
        <v>362</v>
      </c>
      <c r="AO620" t="s">
        <v>53</v>
      </c>
    </row>
    <row r="621" spans="1:41" x14ac:dyDescent="0.25">
      <c r="A621" t="s">
        <v>41</v>
      </c>
      <c r="B621" t="s">
        <v>42</v>
      </c>
      <c r="C621" t="s">
        <v>119</v>
      </c>
      <c r="D621">
        <v>124704</v>
      </c>
      <c r="E621">
        <v>124704</v>
      </c>
      <c r="F621" t="s">
        <v>466</v>
      </c>
      <c r="G621" t="s">
        <v>352</v>
      </c>
      <c r="H621" t="s">
        <v>46</v>
      </c>
      <c r="I621" t="s">
        <v>121</v>
      </c>
      <c r="J621" t="s">
        <v>122</v>
      </c>
      <c r="K621" t="s">
        <v>49</v>
      </c>
      <c r="L621" t="s">
        <v>359</v>
      </c>
      <c r="M621" t="s">
        <v>165</v>
      </c>
      <c r="N621" t="s">
        <v>360</v>
      </c>
      <c r="O621" t="s">
        <v>53</v>
      </c>
      <c r="P621" t="s">
        <v>53</v>
      </c>
      <c r="Q621" t="s">
        <v>54</v>
      </c>
      <c r="R621">
        <v>21.939145</v>
      </c>
      <c r="S621">
        <v>86.726979999999998</v>
      </c>
      <c r="T621" t="s">
        <v>57</v>
      </c>
      <c r="U621">
        <v>68</v>
      </c>
      <c r="V621">
        <v>68</v>
      </c>
      <c r="W621">
        <v>0</v>
      </c>
      <c r="X621">
        <v>184</v>
      </c>
      <c r="Y621">
        <v>148</v>
      </c>
      <c r="Z621">
        <v>24.32</v>
      </c>
      <c r="AA621">
        <v>481</v>
      </c>
      <c r="AB621">
        <v>481</v>
      </c>
      <c r="AC621">
        <v>0</v>
      </c>
      <c r="AD621">
        <v>1344</v>
      </c>
      <c r="AE621">
        <v>1105</v>
      </c>
      <c r="AF621">
        <v>21.63</v>
      </c>
      <c r="AG621" t="s">
        <v>56</v>
      </c>
      <c r="AH621">
        <v>2014</v>
      </c>
      <c r="AI621" t="s">
        <v>54</v>
      </c>
      <c r="AJ621">
        <v>108</v>
      </c>
      <c r="AK621" t="s">
        <v>381</v>
      </c>
      <c r="AL621" t="s">
        <v>54</v>
      </c>
      <c r="AM621" t="s">
        <v>356</v>
      </c>
      <c r="AN621" t="s">
        <v>362</v>
      </c>
      <c r="AO621" t="s">
        <v>53</v>
      </c>
    </row>
    <row r="622" spans="1:41" x14ac:dyDescent="0.25">
      <c r="A622" t="s">
        <v>41</v>
      </c>
      <c r="B622" t="s">
        <v>42</v>
      </c>
      <c r="C622" t="s">
        <v>119</v>
      </c>
      <c r="D622">
        <v>124704</v>
      </c>
      <c r="E622">
        <v>124704</v>
      </c>
      <c r="F622" t="s">
        <v>466</v>
      </c>
      <c r="G622" t="s">
        <v>352</v>
      </c>
      <c r="H622" t="s">
        <v>46</v>
      </c>
      <c r="I622" t="s">
        <v>121</v>
      </c>
      <c r="J622" t="s">
        <v>122</v>
      </c>
      <c r="K622" t="s">
        <v>49</v>
      </c>
      <c r="L622" t="s">
        <v>359</v>
      </c>
      <c r="M622" t="s">
        <v>165</v>
      </c>
      <c r="N622" t="s">
        <v>360</v>
      </c>
      <c r="O622" t="s">
        <v>53</v>
      </c>
      <c r="P622" t="s">
        <v>53</v>
      </c>
      <c r="Q622" t="s">
        <v>54</v>
      </c>
      <c r="R622">
        <v>21.939145</v>
      </c>
      <c r="S622">
        <v>86.726979999999998</v>
      </c>
      <c r="T622" t="s">
        <v>58</v>
      </c>
      <c r="U622">
        <v>68</v>
      </c>
      <c r="V622">
        <v>60</v>
      </c>
      <c r="W622">
        <v>13.33</v>
      </c>
      <c r="X622">
        <v>196</v>
      </c>
      <c r="Y622">
        <v>180</v>
      </c>
      <c r="Z622">
        <v>8.89</v>
      </c>
      <c r="AA622">
        <v>549</v>
      </c>
      <c r="AB622">
        <v>541</v>
      </c>
      <c r="AC622">
        <v>1.48</v>
      </c>
      <c r="AD622">
        <v>1540</v>
      </c>
      <c r="AE622">
        <v>1285</v>
      </c>
      <c r="AF622">
        <v>19.84</v>
      </c>
      <c r="AG622" t="s">
        <v>56</v>
      </c>
      <c r="AH622">
        <v>2014</v>
      </c>
      <c r="AI622" t="s">
        <v>54</v>
      </c>
      <c r="AJ622">
        <v>108</v>
      </c>
      <c r="AK622" t="s">
        <v>381</v>
      </c>
      <c r="AL622" t="s">
        <v>54</v>
      </c>
      <c r="AM622" t="s">
        <v>356</v>
      </c>
      <c r="AN622" t="s">
        <v>362</v>
      </c>
      <c r="AO622" t="s">
        <v>53</v>
      </c>
    </row>
    <row r="623" spans="1:41" x14ac:dyDescent="0.25">
      <c r="A623" t="s">
        <v>41</v>
      </c>
      <c r="B623" t="s">
        <v>42</v>
      </c>
      <c r="C623" t="s">
        <v>119</v>
      </c>
      <c r="D623">
        <v>124705</v>
      </c>
      <c r="E623">
        <v>124705</v>
      </c>
      <c r="F623" t="s">
        <v>467</v>
      </c>
      <c r="G623" t="s">
        <v>352</v>
      </c>
      <c r="H623" t="s">
        <v>46</v>
      </c>
      <c r="I623" t="s">
        <v>121</v>
      </c>
      <c r="J623" t="s">
        <v>122</v>
      </c>
      <c r="K623" t="s">
        <v>74</v>
      </c>
      <c r="L623" t="s">
        <v>359</v>
      </c>
      <c r="M623" t="s">
        <v>165</v>
      </c>
      <c r="N623" t="s">
        <v>360</v>
      </c>
      <c r="O623" t="s">
        <v>76</v>
      </c>
      <c r="P623">
        <v>18</v>
      </c>
      <c r="Q623" t="s">
        <v>65</v>
      </c>
      <c r="R623">
        <v>21.915903101800001</v>
      </c>
      <c r="S623">
        <v>86.747821890799997</v>
      </c>
      <c r="T623" t="s">
        <v>55</v>
      </c>
      <c r="U623">
        <v>84</v>
      </c>
      <c r="V623">
        <v>65</v>
      </c>
      <c r="W623">
        <v>29.23</v>
      </c>
      <c r="X623">
        <v>288</v>
      </c>
      <c r="Y623">
        <v>287</v>
      </c>
      <c r="Z623">
        <v>0.35</v>
      </c>
      <c r="AA623">
        <v>529</v>
      </c>
      <c r="AB623">
        <v>535</v>
      </c>
      <c r="AC623">
        <v>-1.1200000000000001</v>
      </c>
      <c r="AD623">
        <v>2049</v>
      </c>
      <c r="AE623">
        <v>1983</v>
      </c>
      <c r="AF623">
        <v>3.33</v>
      </c>
      <c r="AG623" t="s">
        <v>56</v>
      </c>
      <c r="AH623">
        <v>2014</v>
      </c>
      <c r="AI623" t="s">
        <v>54</v>
      </c>
      <c r="AJ623">
        <v>107</v>
      </c>
      <c r="AK623" t="s">
        <v>368</v>
      </c>
      <c r="AL623" t="s">
        <v>423</v>
      </c>
      <c r="AM623" t="s">
        <v>356</v>
      </c>
      <c r="AN623" t="s">
        <v>362</v>
      </c>
      <c r="AO623" t="s">
        <v>53</v>
      </c>
    </row>
    <row r="624" spans="1:41" x14ac:dyDescent="0.25">
      <c r="A624" t="s">
        <v>41</v>
      </c>
      <c r="B624" t="s">
        <v>42</v>
      </c>
      <c r="C624" t="s">
        <v>119</v>
      </c>
      <c r="D624">
        <v>124705</v>
      </c>
      <c r="E624">
        <v>124705</v>
      </c>
      <c r="F624" t="s">
        <v>467</v>
      </c>
      <c r="G624" t="s">
        <v>352</v>
      </c>
      <c r="H624" t="s">
        <v>46</v>
      </c>
      <c r="I624" t="s">
        <v>121</v>
      </c>
      <c r="J624" t="s">
        <v>122</v>
      </c>
      <c r="K624" t="s">
        <v>74</v>
      </c>
      <c r="L624" t="s">
        <v>359</v>
      </c>
      <c r="M624" t="s">
        <v>165</v>
      </c>
      <c r="N624" t="s">
        <v>360</v>
      </c>
      <c r="O624" t="s">
        <v>76</v>
      </c>
      <c r="P624">
        <v>18</v>
      </c>
      <c r="Q624" t="s">
        <v>65</v>
      </c>
      <c r="R624">
        <v>21.915903101800001</v>
      </c>
      <c r="S624">
        <v>86.747821890799997</v>
      </c>
      <c r="T624" t="s">
        <v>57</v>
      </c>
      <c r="U624">
        <v>88</v>
      </c>
      <c r="V624">
        <v>62</v>
      </c>
      <c r="W624">
        <v>41.94</v>
      </c>
      <c r="X624">
        <v>320</v>
      </c>
      <c r="Y624">
        <v>308</v>
      </c>
      <c r="Z624">
        <v>3.9</v>
      </c>
      <c r="AA624">
        <v>617</v>
      </c>
      <c r="AB624">
        <v>597</v>
      </c>
      <c r="AC624">
        <v>3.35</v>
      </c>
      <c r="AD624">
        <v>2369</v>
      </c>
      <c r="AE624">
        <v>2291</v>
      </c>
      <c r="AF624">
        <v>3.4</v>
      </c>
      <c r="AG624" t="s">
        <v>56</v>
      </c>
      <c r="AH624">
        <v>2014</v>
      </c>
      <c r="AI624" t="s">
        <v>54</v>
      </c>
      <c r="AJ624">
        <v>107</v>
      </c>
      <c r="AK624" t="s">
        <v>368</v>
      </c>
      <c r="AL624" t="s">
        <v>423</v>
      </c>
      <c r="AM624" t="s">
        <v>356</v>
      </c>
      <c r="AN624" t="s">
        <v>362</v>
      </c>
      <c r="AO624" t="s">
        <v>53</v>
      </c>
    </row>
    <row r="625" spans="1:41" x14ac:dyDescent="0.25">
      <c r="A625" t="s">
        <v>41</v>
      </c>
      <c r="B625" t="s">
        <v>42</v>
      </c>
      <c r="C625" t="s">
        <v>119</v>
      </c>
      <c r="D625">
        <v>124705</v>
      </c>
      <c r="E625">
        <v>124705</v>
      </c>
      <c r="F625" t="s">
        <v>467</v>
      </c>
      <c r="G625" t="s">
        <v>352</v>
      </c>
      <c r="H625" t="s">
        <v>46</v>
      </c>
      <c r="I625" t="s">
        <v>121</v>
      </c>
      <c r="J625" t="s">
        <v>122</v>
      </c>
      <c r="K625" t="s">
        <v>74</v>
      </c>
      <c r="L625" t="s">
        <v>359</v>
      </c>
      <c r="M625" t="s">
        <v>165</v>
      </c>
      <c r="N625" t="s">
        <v>360</v>
      </c>
      <c r="O625" t="s">
        <v>76</v>
      </c>
      <c r="P625">
        <v>18</v>
      </c>
      <c r="Q625" t="s">
        <v>65</v>
      </c>
      <c r="R625">
        <v>21.915903101800001</v>
      </c>
      <c r="S625">
        <v>86.747821890799997</v>
      </c>
      <c r="T625" t="s">
        <v>58</v>
      </c>
      <c r="U625">
        <v>76</v>
      </c>
      <c r="V625">
        <v>72</v>
      </c>
      <c r="W625">
        <v>5.56</v>
      </c>
      <c r="X625">
        <v>356</v>
      </c>
      <c r="Y625">
        <v>338</v>
      </c>
      <c r="Z625">
        <v>5.33</v>
      </c>
      <c r="AA625">
        <v>693</v>
      </c>
      <c r="AB625">
        <v>669</v>
      </c>
      <c r="AC625">
        <v>3.59</v>
      </c>
      <c r="AD625">
        <v>2725</v>
      </c>
      <c r="AE625">
        <v>2629</v>
      </c>
      <c r="AF625">
        <v>3.65</v>
      </c>
      <c r="AG625" t="s">
        <v>56</v>
      </c>
      <c r="AH625">
        <v>2014</v>
      </c>
      <c r="AI625" t="s">
        <v>54</v>
      </c>
      <c r="AJ625">
        <v>107</v>
      </c>
      <c r="AK625" t="s">
        <v>368</v>
      </c>
      <c r="AL625" t="s">
        <v>423</v>
      </c>
      <c r="AM625" t="s">
        <v>356</v>
      </c>
      <c r="AN625" t="s">
        <v>362</v>
      </c>
      <c r="AO625" t="s">
        <v>53</v>
      </c>
    </row>
    <row r="626" spans="1:41" x14ac:dyDescent="0.25">
      <c r="A626" t="s">
        <v>41</v>
      </c>
      <c r="B626" t="s">
        <v>42</v>
      </c>
      <c r="C626" t="s">
        <v>142</v>
      </c>
      <c r="D626">
        <v>124706</v>
      </c>
      <c r="E626">
        <v>124706</v>
      </c>
      <c r="F626" t="s">
        <v>468</v>
      </c>
      <c r="G626" t="s">
        <v>352</v>
      </c>
      <c r="H626" t="s">
        <v>46</v>
      </c>
      <c r="I626" t="s">
        <v>144</v>
      </c>
      <c r="J626" t="s">
        <v>145</v>
      </c>
      <c r="K626" t="s">
        <v>74</v>
      </c>
      <c r="L626" t="s">
        <v>359</v>
      </c>
      <c r="M626" t="s">
        <v>181</v>
      </c>
      <c r="N626" t="s">
        <v>354</v>
      </c>
      <c r="O626" t="s">
        <v>76</v>
      </c>
      <c r="P626">
        <v>5</v>
      </c>
      <c r="Q626" t="s">
        <v>118</v>
      </c>
      <c r="R626">
        <v>21.294813701479299</v>
      </c>
      <c r="S626">
        <v>86.691128050786801</v>
      </c>
      <c r="T626" t="s">
        <v>55</v>
      </c>
      <c r="U626">
        <v>39</v>
      </c>
      <c r="V626">
        <v>39</v>
      </c>
      <c r="W626">
        <v>0</v>
      </c>
      <c r="X626">
        <v>57</v>
      </c>
      <c r="Y626">
        <v>71</v>
      </c>
      <c r="Z626">
        <v>-19.72</v>
      </c>
      <c r="AA626">
        <v>252</v>
      </c>
      <c r="AB626">
        <v>279</v>
      </c>
      <c r="AC626">
        <v>-9.68</v>
      </c>
      <c r="AD626">
        <v>694</v>
      </c>
      <c r="AE626">
        <v>765</v>
      </c>
      <c r="AF626">
        <v>-9.2799999999999994</v>
      </c>
      <c r="AG626" t="s">
        <v>56</v>
      </c>
      <c r="AH626">
        <v>2014</v>
      </c>
      <c r="AI626" t="s">
        <v>54</v>
      </c>
      <c r="AJ626">
        <v>107</v>
      </c>
      <c r="AK626" t="s">
        <v>368</v>
      </c>
      <c r="AL626" t="s">
        <v>112</v>
      </c>
      <c r="AM626" t="s">
        <v>356</v>
      </c>
      <c r="AN626" t="s">
        <v>382</v>
      </c>
      <c r="AO626" t="s">
        <v>53</v>
      </c>
    </row>
    <row r="627" spans="1:41" x14ac:dyDescent="0.25">
      <c r="A627" t="s">
        <v>41</v>
      </c>
      <c r="B627" t="s">
        <v>42</v>
      </c>
      <c r="C627" t="s">
        <v>142</v>
      </c>
      <c r="D627">
        <v>124706</v>
      </c>
      <c r="E627">
        <v>124706</v>
      </c>
      <c r="F627" t="s">
        <v>468</v>
      </c>
      <c r="G627" t="s">
        <v>352</v>
      </c>
      <c r="H627" t="s">
        <v>46</v>
      </c>
      <c r="I627" t="s">
        <v>144</v>
      </c>
      <c r="J627" t="s">
        <v>145</v>
      </c>
      <c r="K627" t="s">
        <v>74</v>
      </c>
      <c r="L627" t="s">
        <v>359</v>
      </c>
      <c r="M627" t="s">
        <v>181</v>
      </c>
      <c r="N627" t="s">
        <v>354</v>
      </c>
      <c r="O627" t="s">
        <v>76</v>
      </c>
      <c r="P627">
        <v>5</v>
      </c>
      <c r="Q627" t="s">
        <v>118</v>
      </c>
      <c r="R627">
        <v>21.294813701479299</v>
      </c>
      <c r="S627">
        <v>86.691128050786801</v>
      </c>
      <c r="T627" t="s">
        <v>57</v>
      </c>
      <c r="U627">
        <v>45</v>
      </c>
      <c r="V627">
        <v>50</v>
      </c>
      <c r="W627">
        <v>-10</v>
      </c>
      <c r="X627">
        <v>53</v>
      </c>
      <c r="Y627">
        <v>104</v>
      </c>
      <c r="Z627">
        <v>-49.04</v>
      </c>
      <c r="AA627">
        <v>297</v>
      </c>
      <c r="AB627">
        <v>329</v>
      </c>
      <c r="AC627">
        <v>-9.73</v>
      </c>
      <c r="AD627">
        <v>747</v>
      </c>
      <c r="AE627">
        <v>869</v>
      </c>
      <c r="AF627">
        <v>-14.04</v>
      </c>
      <c r="AG627" t="s">
        <v>56</v>
      </c>
      <c r="AH627">
        <v>2014</v>
      </c>
      <c r="AI627" t="s">
        <v>54</v>
      </c>
      <c r="AJ627">
        <v>107</v>
      </c>
      <c r="AK627" t="s">
        <v>368</v>
      </c>
      <c r="AL627" t="s">
        <v>112</v>
      </c>
      <c r="AM627" t="s">
        <v>356</v>
      </c>
      <c r="AN627" t="s">
        <v>382</v>
      </c>
      <c r="AO627" t="s">
        <v>53</v>
      </c>
    </row>
    <row r="628" spans="1:41" x14ac:dyDescent="0.25">
      <c r="A628" t="s">
        <v>41</v>
      </c>
      <c r="B628" t="s">
        <v>42</v>
      </c>
      <c r="C628" t="s">
        <v>142</v>
      </c>
      <c r="D628">
        <v>124706</v>
      </c>
      <c r="E628">
        <v>124706</v>
      </c>
      <c r="F628" t="s">
        <v>468</v>
      </c>
      <c r="G628" t="s">
        <v>352</v>
      </c>
      <c r="H628" t="s">
        <v>46</v>
      </c>
      <c r="I628" t="s">
        <v>144</v>
      </c>
      <c r="J628" t="s">
        <v>145</v>
      </c>
      <c r="K628" t="s">
        <v>74</v>
      </c>
      <c r="L628" t="s">
        <v>359</v>
      </c>
      <c r="M628" t="s">
        <v>181</v>
      </c>
      <c r="N628" t="s">
        <v>354</v>
      </c>
      <c r="O628" t="s">
        <v>76</v>
      </c>
      <c r="P628">
        <v>5</v>
      </c>
      <c r="Q628" t="s">
        <v>118</v>
      </c>
      <c r="R628">
        <v>21.294813701479299</v>
      </c>
      <c r="S628">
        <v>86.691128050786801</v>
      </c>
      <c r="T628" t="s">
        <v>58</v>
      </c>
      <c r="U628">
        <v>45</v>
      </c>
      <c r="V628">
        <v>42</v>
      </c>
      <c r="W628">
        <v>7.14</v>
      </c>
      <c r="X628">
        <v>81</v>
      </c>
      <c r="Y628">
        <v>132</v>
      </c>
      <c r="Z628">
        <v>-38.64</v>
      </c>
      <c r="AA628">
        <v>342</v>
      </c>
      <c r="AB628">
        <v>371</v>
      </c>
      <c r="AC628">
        <v>-7.82</v>
      </c>
      <c r="AD628">
        <v>828</v>
      </c>
      <c r="AE628">
        <v>1001</v>
      </c>
      <c r="AF628">
        <v>-17.28</v>
      </c>
      <c r="AG628" t="s">
        <v>56</v>
      </c>
      <c r="AH628">
        <v>2014</v>
      </c>
      <c r="AI628" t="s">
        <v>54</v>
      </c>
      <c r="AJ628">
        <v>107</v>
      </c>
      <c r="AK628" t="s">
        <v>368</v>
      </c>
      <c r="AL628" t="s">
        <v>112</v>
      </c>
      <c r="AM628" t="s">
        <v>356</v>
      </c>
      <c r="AN628" t="s">
        <v>382</v>
      </c>
      <c r="AO628" t="s">
        <v>53</v>
      </c>
    </row>
    <row r="629" spans="1:41" x14ac:dyDescent="0.25">
      <c r="A629" t="s">
        <v>41</v>
      </c>
      <c r="B629" t="s">
        <v>42</v>
      </c>
      <c r="C629" t="s">
        <v>142</v>
      </c>
      <c r="D629">
        <v>124707</v>
      </c>
      <c r="E629">
        <v>124707</v>
      </c>
      <c r="F629" t="s">
        <v>469</v>
      </c>
      <c r="G629" t="s">
        <v>352</v>
      </c>
      <c r="H629" t="s">
        <v>46</v>
      </c>
      <c r="I629" t="s">
        <v>148</v>
      </c>
      <c r="J629" t="s">
        <v>149</v>
      </c>
      <c r="K629" t="s">
        <v>49</v>
      </c>
      <c r="L629" t="s">
        <v>359</v>
      </c>
      <c r="M629" t="s">
        <v>470</v>
      </c>
      <c r="N629" t="s">
        <v>360</v>
      </c>
      <c r="O629" t="s">
        <v>53</v>
      </c>
      <c r="P629" t="s">
        <v>53</v>
      </c>
      <c r="Q629" t="s">
        <v>54</v>
      </c>
      <c r="R629">
        <v>20.776047800000001</v>
      </c>
      <c r="S629">
        <v>86.742562899999996</v>
      </c>
      <c r="T629" t="s">
        <v>55</v>
      </c>
      <c r="U629">
        <v>46</v>
      </c>
      <c r="V629">
        <v>49</v>
      </c>
      <c r="W629">
        <v>-6.12</v>
      </c>
      <c r="X629">
        <v>86</v>
      </c>
      <c r="Y629">
        <v>121</v>
      </c>
      <c r="Z629">
        <v>-28.93</v>
      </c>
      <c r="AA629">
        <v>298</v>
      </c>
      <c r="AB629">
        <v>366</v>
      </c>
      <c r="AC629">
        <v>-18.579999999999998</v>
      </c>
      <c r="AD629">
        <v>1084</v>
      </c>
      <c r="AE629">
        <v>1246</v>
      </c>
      <c r="AF629">
        <v>-13</v>
      </c>
      <c r="AG629" t="s">
        <v>56</v>
      </c>
      <c r="AH629">
        <v>2014</v>
      </c>
      <c r="AI629" t="s">
        <v>54</v>
      </c>
      <c r="AJ629">
        <v>106</v>
      </c>
      <c r="AK629" t="s">
        <v>414</v>
      </c>
      <c r="AL629" t="s">
        <v>54</v>
      </c>
      <c r="AM629" t="s">
        <v>356</v>
      </c>
      <c r="AN629" t="s">
        <v>396</v>
      </c>
      <c r="AO629" t="s">
        <v>53</v>
      </c>
    </row>
    <row r="630" spans="1:41" x14ac:dyDescent="0.25">
      <c r="A630" t="s">
        <v>41</v>
      </c>
      <c r="B630" t="s">
        <v>42</v>
      </c>
      <c r="C630" t="s">
        <v>142</v>
      </c>
      <c r="D630">
        <v>124707</v>
      </c>
      <c r="E630">
        <v>124707</v>
      </c>
      <c r="F630" t="s">
        <v>469</v>
      </c>
      <c r="G630" t="s">
        <v>352</v>
      </c>
      <c r="H630" t="s">
        <v>46</v>
      </c>
      <c r="I630" t="s">
        <v>148</v>
      </c>
      <c r="J630" t="s">
        <v>149</v>
      </c>
      <c r="K630" t="s">
        <v>49</v>
      </c>
      <c r="L630" t="s">
        <v>359</v>
      </c>
      <c r="M630" t="s">
        <v>470</v>
      </c>
      <c r="N630" t="s">
        <v>360</v>
      </c>
      <c r="O630" t="s">
        <v>53</v>
      </c>
      <c r="P630" t="s">
        <v>53</v>
      </c>
      <c r="Q630" t="s">
        <v>54</v>
      </c>
      <c r="R630">
        <v>20.776047800000001</v>
      </c>
      <c r="S630">
        <v>86.742562899999996</v>
      </c>
      <c r="T630" t="s">
        <v>57</v>
      </c>
      <c r="U630">
        <v>48</v>
      </c>
      <c r="V630">
        <v>56</v>
      </c>
      <c r="W630">
        <v>-14.29</v>
      </c>
      <c r="X630">
        <v>84</v>
      </c>
      <c r="Y630">
        <v>136</v>
      </c>
      <c r="Z630">
        <v>-38.24</v>
      </c>
      <c r="AA630">
        <v>346</v>
      </c>
      <c r="AB630">
        <v>422</v>
      </c>
      <c r="AC630">
        <v>-18.010000000000002</v>
      </c>
      <c r="AD630">
        <v>1168</v>
      </c>
      <c r="AE630">
        <v>1382</v>
      </c>
      <c r="AF630">
        <v>-15.48</v>
      </c>
      <c r="AG630" t="s">
        <v>56</v>
      </c>
      <c r="AH630">
        <v>2014</v>
      </c>
      <c r="AI630" t="s">
        <v>54</v>
      </c>
      <c r="AJ630">
        <v>106</v>
      </c>
      <c r="AK630" t="s">
        <v>414</v>
      </c>
      <c r="AL630" t="s">
        <v>54</v>
      </c>
      <c r="AM630" t="s">
        <v>356</v>
      </c>
      <c r="AN630" t="s">
        <v>396</v>
      </c>
      <c r="AO630" t="s">
        <v>53</v>
      </c>
    </row>
    <row r="631" spans="1:41" x14ac:dyDescent="0.25">
      <c r="A631" t="s">
        <v>41</v>
      </c>
      <c r="B631" t="s">
        <v>42</v>
      </c>
      <c r="C631" t="s">
        <v>142</v>
      </c>
      <c r="D631">
        <v>124707</v>
      </c>
      <c r="E631">
        <v>124707</v>
      </c>
      <c r="F631" t="s">
        <v>469</v>
      </c>
      <c r="G631" t="s">
        <v>352</v>
      </c>
      <c r="H631" t="s">
        <v>46</v>
      </c>
      <c r="I631" t="s">
        <v>148</v>
      </c>
      <c r="J631" t="s">
        <v>149</v>
      </c>
      <c r="K631" t="s">
        <v>49</v>
      </c>
      <c r="L631" t="s">
        <v>359</v>
      </c>
      <c r="M631" t="s">
        <v>470</v>
      </c>
      <c r="N631" t="s">
        <v>360</v>
      </c>
      <c r="O631" t="s">
        <v>53</v>
      </c>
      <c r="P631" t="s">
        <v>53</v>
      </c>
      <c r="Q631" t="s">
        <v>54</v>
      </c>
      <c r="R631">
        <v>20.776047800000001</v>
      </c>
      <c r="S631">
        <v>86.742562899999996</v>
      </c>
      <c r="T631" t="s">
        <v>58</v>
      </c>
      <c r="U631">
        <v>56</v>
      </c>
      <c r="V631">
        <v>52</v>
      </c>
      <c r="W631">
        <v>7.69</v>
      </c>
      <c r="X631">
        <v>64</v>
      </c>
      <c r="Y631">
        <v>56</v>
      </c>
      <c r="Z631">
        <v>14.29</v>
      </c>
      <c r="AA631">
        <v>402</v>
      </c>
      <c r="AB631">
        <v>474</v>
      </c>
      <c r="AC631">
        <v>-15.19</v>
      </c>
      <c r="AD631">
        <v>1232</v>
      </c>
      <c r="AE631">
        <v>1438</v>
      </c>
      <c r="AF631">
        <v>-14.33</v>
      </c>
      <c r="AG631" t="s">
        <v>56</v>
      </c>
      <c r="AH631">
        <v>2014</v>
      </c>
      <c r="AI631" t="s">
        <v>54</v>
      </c>
      <c r="AJ631">
        <v>106</v>
      </c>
      <c r="AK631" t="s">
        <v>414</v>
      </c>
      <c r="AL631" t="s">
        <v>54</v>
      </c>
      <c r="AM631" t="s">
        <v>356</v>
      </c>
      <c r="AN631" t="s">
        <v>396</v>
      </c>
      <c r="AO631" t="s">
        <v>53</v>
      </c>
    </row>
    <row r="632" spans="1:41" x14ac:dyDescent="0.25">
      <c r="A632" t="s">
        <v>41</v>
      </c>
      <c r="B632" t="s">
        <v>42</v>
      </c>
      <c r="C632" t="s">
        <v>119</v>
      </c>
      <c r="D632">
        <v>124711</v>
      </c>
      <c r="E632">
        <v>124711</v>
      </c>
      <c r="F632" t="s">
        <v>471</v>
      </c>
      <c r="G632" t="s">
        <v>352</v>
      </c>
      <c r="H632" t="s">
        <v>46</v>
      </c>
      <c r="I632" t="s">
        <v>121</v>
      </c>
      <c r="J632" t="s">
        <v>122</v>
      </c>
      <c r="K632" t="s">
        <v>74</v>
      </c>
      <c r="L632" t="s">
        <v>359</v>
      </c>
      <c r="M632" t="s">
        <v>472</v>
      </c>
      <c r="N632" t="s">
        <v>354</v>
      </c>
      <c r="O632" t="s">
        <v>76</v>
      </c>
      <c r="P632">
        <v>18</v>
      </c>
      <c r="Q632" t="s">
        <v>65</v>
      </c>
      <c r="R632">
        <v>21.621966267000001</v>
      </c>
      <c r="S632">
        <v>86.925781995400001</v>
      </c>
      <c r="T632" t="s">
        <v>55</v>
      </c>
      <c r="U632">
        <v>56</v>
      </c>
      <c r="V632">
        <v>48</v>
      </c>
      <c r="W632">
        <v>16.670000000000002</v>
      </c>
      <c r="X632">
        <v>64</v>
      </c>
      <c r="Y632">
        <v>60</v>
      </c>
      <c r="Z632">
        <v>6.67</v>
      </c>
      <c r="AA632">
        <v>337</v>
      </c>
      <c r="AB632">
        <v>328</v>
      </c>
      <c r="AC632">
        <v>2.74</v>
      </c>
      <c r="AD632">
        <v>497</v>
      </c>
      <c r="AE632">
        <v>488</v>
      </c>
      <c r="AF632">
        <v>1.84</v>
      </c>
      <c r="AG632" t="s">
        <v>161</v>
      </c>
      <c r="AH632">
        <v>2015</v>
      </c>
      <c r="AI632" t="s">
        <v>54</v>
      </c>
      <c r="AJ632">
        <v>107</v>
      </c>
      <c r="AK632" t="s">
        <v>368</v>
      </c>
      <c r="AL632" t="s">
        <v>54</v>
      </c>
      <c r="AM632" t="s">
        <v>356</v>
      </c>
      <c r="AN632" t="s">
        <v>362</v>
      </c>
      <c r="AO632" t="s">
        <v>53</v>
      </c>
    </row>
    <row r="633" spans="1:41" x14ac:dyDescent="0.25">
      <c r="A633" t="s">
        <v>41</v>
      </c>
      <c r="B633" t="s">
        <v>42</v>
      </c>
      <c r="C633" t="s">
        <v>119</v>
      </c>
      <c r="D633">
        <v>124711</v>
      </c>
      <c r="E633">
        <v>124711</v>
      </c>
      <c r="F633" t="s">
        <v>471</v>
      </c>
      <c r="G633" t="s">
        <v>352</v>
      </c>
      <c r="H633" t="s">
        <v>46</v>
      </c>
      <c r="I633" t="s">
        <v>121</v>
      </c>
      <c r="J633" t="s">
        <v>122</v>
      </c>
      <c r="K633" t="s">
        <v>74</v>
      </c>
      <c r="L633" t="s">
        <v>359</v>
      </c>
      <c r="M633" t="s">
        <v>472</v>
      </c>
      <c r="N633" t="s">
        <v>354</v>
      </c>
      <c r="O633" t="s">
        <v>76</v>
      </c>
      <c r="P633">
        <v>18</v>
      </c>
      <c r="Q633" t="s">
        <v>65</v>
      </c>
      <c r="R633">
        <v>21.621966267000001</v>
      </c>
      <c r="S633">
        <v>86.925781995400001</v>
      </c>
      <c r="T633" t="s">
        <v>57</v>
      </c>
      <c r="U633">
        <v>56</v>
      </c>
      <c r="V633">
        <v>52</v>
      </c>
      <c r="W633">
        <v>7.69</v>
      </c>
      <c r="X633">
        <v>64</v>
      </c>
      <c r="Y633">
        <v>68</v>
      </c>
      <c r="Z633">
        <v>-5.88</v>
      </c>
      <c r="AA633">
        <v>393</v>
      </c>
      <c r="AB633">
        <v>380</v>
      </c>
      <c r="AC633">
        <v>3.42</v>
      </c>
      <c r="AD633">
        <v>561</v>
      </c>
      <c r="AE633">
        <v>556</v>
      </c>
      <c r="AF633">
        <v>0.9</v>
      </c>
      <c r="AG633" t="s">
        <v>161</v>
      </c>
      <c r="AH633">
        <v>2015</v>
      </c>
      <c r="AI633" t="s">
        <v>54</v>
      </c>
      <c r="AJ633">
        <v>107</v>
      </c>
      <c r="AK633" t="s">
        <v>368</v>
      </c>
      <c r="AL633" t="s">
        <v>54</v>
      </c>
      <c r="AM633" t="s">
        <v>356</v>
      </c>
      <c r="AN633" t="s">
        <v>362</v>
      </c>
      <c r="AO633" t="s">
        <v>53</v>
      </c>
    </row>
    <row r="634" spans="1:41" x14ac:dyDescent="0.25">
      <c r="A634" t="s">
        <v>41</v>
      </c>
      <c r="B634" t="s">
        <v>42</v>
      </c>
      <c r="C634" t="s">
        <v>119</v>
      </c>
      <c r="D634">
        <v>124711</v>
      </c>
      <c r="E634">
        <v>124711</v>
      </c>
      <c r="F634" t="s">
        <v>471</v>
      </c>
      <c r="G634" t="s">
        <v>352</v>
      </c>
      <c r="H634" t="s">
        <v>46</v>
      </c>
      <c r="I634" t="s">
        <v>121</v>
      </c>
      <c r="J634" t="s">
        <v>122</v>
      </c>
      <c r="K634" t="s">
        <v>74</v>
      </c>
      <c r="L634" t="s">
        <v>359</v>
      </c>
      <c r="M634" t="s">
        <v>472</v>
      </c>
      <c r="N634" t="s">
        <v>354</v>
      </c>
      <c r="O634" t="s">
        <v>76</v>
      </c>
      <c r="P634">
        <v>18</v>
      </c>
      <c r="Q634" t="s">
        <v>65</v>
      </c>
      <c r="R634">
        <v>21.621966267000001</v>
      </c>
      <c r="S634">
        <v>86.925781995400001</v>
      </c>
      <c r="T634" t="s">
        <v>58</v>
      </c>
      <c r="U634">
        <v>48</v>
      </c>
      <c r="V634">
        <v>48</v>
      </c>
      <c r="W634">
        <v>0</v>
      </c>
      <c r="X634">
        <v>60</v>
      </c>
      <c r="Y634">
        <v>60</v>
      </c>
      <c r="Z634">
        <v>0</v>
      </c>
      <c r="AA634">
        <v>441</v>
      </c>
      <c r="AB634">
        <v>428</v>
      </c>
      <c r="AC634">
        <v>3.04</v>
      </c>
      <c r="AD634">
        <v>621</v>
      </c>
      <c r="AE634">
        <v>616</v>
      </c>
      <c r="AF634">
        <v>0.81</v>
      </c>
      <c r="AG634" t="s">
        <v>161</v>
      </c>
      <c r="AH634">
        <v>2015</v>
      </c>
      <c r="AI634" t="s">
        <v>54</v>
      </c>
      <c r="AJ634">
        <v>107</v>
      </c>
      <c r="AK634" t="s">
        <v>368</v>
      </c>
      <c r="AL634" t="s">
        <v>54</v>
      </c>
      <c r="AM634" t="s">
        <v>356</v>
      </c>
      <c r="AN634" t="s">
        <v>362</v>
      </c>
      <c r="AO634" t="s">
        <v>53</v>
      </c>
    </row>
    <row r="635" spans="1:41" x14ac:dyDescent="0.25">
      <c r="A635" t="s">
        <v>41</v>
      </c>
      <c r="B635" t="s">
        <v>42</v>
      </c>
      <c r="C635" t="s">
        <v>142</v>
      </c>
      <c r="D635">
        <v>124712</v>
      </c>
      <c r="E635">
        <v>124712</v>
      </c>
      <c r="F635" t="s">
        <v>473</v>
      </c>
      <c r="G635" t="s">
        <v>352</v>
      </c>
      <c r="H635" t="s">
        <v>46</v>
      </c>
      <c r="I635" t="s">
        <v>144</v>
      </c>
      <c r="J635" t="s">
        <v>145</v>
      </c>
      <c r="K635" t="s">
        <v>74</v>
      </c>
      <c r="L635" t="s">
        <v>359</v>
      </c>
      <c r="M635" t="s">
        <v>155</v>
      </c>
      <c r="N635" t="s">
        <v>360</v>
      </c>
      <c r="O635" t="s">
        <v>76</v>
      </c>
      <c r="P635">
        <v>5</v>
      </c>
      <c r="Q635" t="s">
        <v>118</v>
      </c>
      <c r="R635">
        <v>21.424885</v>
      </c>
      <c r="S635">
        <v>86.830096666700001</v>
      </c>
      <c r="T635" t="s">
        <v>55</v>
      </c>
      <c r="U635">
        <v>20</v>
      </c>
      <c r="V635">
        <v>20</v>
      </c>
      <c r="W635">
        <v>0</v>
      </c>
      <c r="X635">
        <v>100</v>
      </c>
      <c r="Y635">
        <v>148</v>
      </c>
      <c r="Z635">
        <v>-32.43</v>
      </c>
      <c r="AA635">
        <v>132</v>
      </c>
      <c r="AB635">
        <v>136</v>
      </c>
      <c r="AC635">
        <v>-2.94</v>
      </c>
      <c r="AD635">
        <v>768</v>
      </c>
      <c r="AE635">
        <v>1004</v>
      </c>
      <c r="AF635">
        <v>-23.51</v>
      </c>
      <c r="AG635" t="s">
        <v>56</v>
      </c>
      <c r="AH635">
        <v>2014</v>
      </c>
      <c r="AI635" t="s">
        <v>54</v>
      </c>
      <c r="AJ635">
        <v>107</v>
      </c>
      <c r="AK635" t="s">
        <v>368</v>
      </c>
      <c r="AL635" t="s">
        <v>112</v>
      </c>
      <c r="AM635" t="s">
        <v>356</v>
      </c>
      <c r="AN635" t="s">
        <v>362</v>
      </c>
      <c r="AO635" t="s">
        <v>53</v>
      </c>
    </row>
    <row r="636" spans="1:41" x14ac:dyDescent="0.25">
      <c r="A636" t="s">
        <v>41</v>
      </c>
      <c r="B636" t="s">
        <v>42</v>
      </c>
      <c r="C636" t="s">
        <v>142</v>
      </c>
      <c r="D636">
        <v>124712</v>
      </c>
      <c r="E636">
        <v>124712</v>
      </c>
      <c r="F636" t="s">
        <v>473</v>
      </c>
      <c r="G636" t="s">
        <v>352</v>
      </c>
      <c r="H636" t="s">
        <v>46</v>
      </c>
      <c r="I636" t="s">
        <v>144</v>
      </c>
      <c r="J636" t="s">
        <v>145</v>
      </c>
      <c r="K636" t="s">
        <v>74</v>
      </c>
      <c r="L636" t="s">
        <v>359</v>
      </c>
      <c r="M636" t="s">
        <v>155</v>
      </c>
      <c r="N636" t="s">
        <v>360</v>
      </c>
      <c r="O636" t="s">
        <v>76</v>
      </c>
      <c r="P636">
        <v>5</v>
      </c>
      <c r="Q636" t="s">
        <v>118</v>
      </c>
      <c r="R636">
        <v>21.424885</v>
      </c>
      <c r="S636">
        <v>86.830096666700001</v>
      </c>
      <c r="T636" t="s">
        <v>57</v>
      </c>
      <c r="U636">
        <v>24</v>
      </c>
      <c r="V636">
        <v>28</v>
      </c>
      <c r="W636">
        <v>-14.29</v>
      </c>
      <c r="X636">
        <v>108</v>
      </c>
      <c r="Y636">
        <v>140</v>
      </c>
      <c r="Z636">
        <v>-22.86</v>
      </c>
      <c r="AA636">
        <v>156</v>
      </c>
      <c r="AB636">
        <v>164</v>
      </c>
      <c r="AC636">
        <v>-4.88</v>
      </c>
      <c r="AD636">
        <v>876</v>
      </c>
      <c r="AE636">
        <v>1144</v>
      </c>
      <c r="AF636">
        <v>-23.43</v>
      </c>
      <c r="AG636" t="s">
        <v>56</v>
      </c>
      <c r="AH636">
        <v>2014</v>
      </c>
      <c r="AI636" t="s">
        <v>54</v>
      </c>
      <c r="AJ636">
        <v>107</v>
      </c>
      <c r="AK636" t="s">
        <v>368</v>
      </c>
      <c r="AL636" t="s">
        <v>112</v>
      </c>
      <c r="AM636" t="s">
        <v>356</v>
      </c>
      <c r="AN636" t="s">
        <v>362</v>
      </c>
      <c r="AO636" t="s">
        <v>53</v>
      </c>
    </row>
    <row r="637" spans="1:41" x14ac:dyDescent="0.25">
      <c r="A637" t="s">
        <v>41</v>
      </c>
      <c r="B637" t="s">
        <v>42</v>
      </c>
      <c r="C637" t="s">
        <v>142</v>
      </c>
      <c r="D637">
        <v>124712</v>
      </c>
      <c r="E637">
        <v>124712</v>
      </c>
      <c r="F637" t="s">
        <v>473</v>
      </c>
      <c r="G637" t="s">
        <v>352</v>
      </c>
      <c r="H637" t="s">
        <v>46</v>
      </c>
      <c r="I637" t="s">
        <v>144</v>
      </c>
      <c r="J637" t="s">
        <v>145</v>
      </c>
      <c r="K637" t="s">
        <v>74</v>
      </c>
      <c r="L637" t="s">
        <v>359</v>
      </c>
      <c r="M637" t="s">
        <v>155</v>
      </c>
      <c r="N637" t="s">
        <v>360</v>
      </c>
      <c r="O637" t="s">
        <v>76</v>
      </c>
      <c r="P637">
        <v>5</v>
      </c>
      <c r="Q637" t="s">
        <v>118</v>
      </c>
      <c r="R637">
        <v>21.424885</v>
      </c>
      <c r="S637">
        <v>86.830096666700001</v>
      </c>
      <c r="T637" t="s">
        <v>58</v>
      </c>
      <c r="U637">
        <v>24</v>
      </c>
      <c r="V637">
        <v>22</v>
      </c>
      <c r="W637">
        <v>9.09</v>
      </c>
      <c r="X637">
        <v>132</v>
      </c>
      <c r="Y637">
        <v>152</v>
      </c>
      <c r="Z637">
        <v>-13.16</v>
      </c>
      <c r="AA637">
        <v>180</v>
      </c>
      <c r="AB637">
        <v>186</v>
      </c>
      <c r="AC637">
        <v>-3.23</v>
      </c>
      <c r="AD637">
        <v>1008</v>
      </c>
      <c r="AE637">
        <v>1296</v>
      </c>
      <c r="AF637">
        <v>-22.22</v>
      </c>
      <c r="AG637" t="s">
        <v>56</v>
      </c>
      <c r="AH637">
        <v>2014</v>
      </c>
      <c r="AI637" t="s">
        <v>54</v>
      </c>
      <c r="AJ637">
        <v>107</v>
      </c>
      <c r="AK637" t="s">
        <v>368</v>
      </c>
      <c r="AL637" t="s">
        <v>112</v>
      </c>
      <c r="AM637" t="s">
        <v>356</v>
      </c>
      <c r="AN637" t="s">
        <v>362</v>
      </c>
      <c r="AO637" t="s">
        <v>53</v>
      </c>
    </row>
    <row r="638" spans="1:41" x14ac:dyDescent="0.25">
      <c r="A638" t="s">
        <v>41</v>
      </c>
      <c r="B638" t="s">
        <v>42</v>
      </c>
      <c r="C638" t="s">
        <v>119</v>
      </c>
      <c r="D638">
        <v>124722</v>
      </c>
      <c r="E638">
        <v>124722</v>
      </c>
      <c r="F638" t="s">
        <v>474</v>
      </c>
      <c r="G638" t="s">
        <v>352</v>
      </c>
      <c r="H638" t="s">
        <v>46</v>
      </c>
      <c r="I638" t="s">
        <v>144</v>
      </c>
      <c r="J638" t="s">
        <v>145</v>
      </c>
      <c r="K638" t="s">
        <v>49</v>
      </c>
      <c r="L638" t="s">
        <v>359</v>
      </c>
      <c r="M638" t="s">
        <v>475</v>
      </c>
      <c r="N638" t="s">
        <v>360</v>
      </c>
      <c r="O638" t="s">
        <v>53</v>
      </c>
      <c r="P638" t="s">
        <v>53</v>
      </c>
      <c r="Q638" t="s">
        <v>54</v>
      </c>
      <c r="R638">
        <v>21.514624999999999</v>
      </c>
      <c r="S638">
        <v>87.107316666700001</v>
      </c>
      <c r="T638" t="s">
        <v>55</v>
      </c>
      <c r="U638">
        <v>0</v>
      </c>
      <c r="V638">
        <v>0</v>
      </c>
      <c r="W638" t="s">
        <v>54</v>
      </c>
      <c r="X638">
        <v>168</v>
      </c>
      <c r="Y638">
        <v>120</v>
      </c>
      <c r="Z638">
        <v>40</v>
      </c>
      <c r="AA638">
        <v>0</v>
      </c>
      <c r="AB638">
        <v>0</v>
      </c>
      <c r="AC638" t="s">
        <v>54</v>
      </c>
      <c r="AD638">
        <v>696</v>
      </c>
      <c r="AE638">
        <v>648</v>
      </c>
      <c r="AF638">
        <v>7.41</v>
      </c>
      <c r="AG638" t="s">
        <v>56</v>
      </c>
      <c r="AH638">
        <v>2014</v>
      </c>
      <c r="AI638" t="s">
        <v>54</v>
      </c>
      <c r="AJ638">
        <v>106</v>
      </c>
      <c r="AK638" t="s">
        <v>414</v>
      </c>
      <c r="AL638" t="s">
        <v>54</v>
      </c>
      <c r="AM638" t="s">
        <v>356</v>
      </c>
      <c r="AN638" t="s">
        <v>377</v>
      </c>
      <c r="AO638" t="s">
        <v>53</v>
      </c>
    </row>
    <row r="639" spans="1:41" x14ac:dyDescent="0.25">
      <c r="A639" t="s">
        <v>41</v>
      </c>
      <c r="B639" t="s">
        <v>42</v>
      </c>
      <c r="C639" t="s">
        <v>119</v>
      </c>
      <c r="D639">
        <v>124722</v>
      </c>
      <c r="E639">
        <v>124722</v>
      </c>
      <c r="F639" t="s">
        <v>474</v>
      </c>
      <c r="G639" t="s">
        <v>352</v>
      </c>
      <c r="H639" t="s">
        <v>46</v>
      </c>
      <c r="I639" t="s">
        <v>144</v>
      </c>
      <c r="J639" t="s">
        <v>145</v>
      </c>
      <c r="K639" t="s">
        <v>49</v>
      </c>
      <c r="L639" t="s">
        <v>359</v>
      </c>
      <c r="M639" t="s">
        <v>475</v>
      </c>
      <c r="N639" t="s">
        <v>360</v>
      </c>
      <c r="O639" t="s">
        <v>53</v>
      </c>
      <c r="P639" t="s">
        <v>53</v>
      </c>
      <c r="Q639" t="s">
        <v>54</v>
      </c>
      <c r="R639">
        <v>21.514624999999999</v>
      </c>
      <c r="S639">
        <v>87.107316666700001</v>
      </c>
      <c r="T639" t="s">
        <v>57</v>
      </c>
      <c r="U639">
        <v>0</v>
      </c>
      <c r="V639">
        <v>0</v>
      </c>
      <c r="W639" t="s">
        <v>54</v>
      </c>
      <c r="X639">
        <v>120</v>
      </c>
      <c r="Y639">
        <v>132</v>
      </c>
      <c r="Z639">
        <v>-9.09</v>
      </c>
      <c r="AA639">
        <v>0</v>
      </c>
      <c r="AB639">
        <v>0</v>
      </c>
      <c r="AC639" t="s">
        <v>54</v>
      </c>
      <c r="AD639">
        <v>816</v>
      </c>
      <c r="AE639">
        <v>780</v>
      </c>
      <c r="AF639">
        <v>4.62</v>
      </c>
      <c r="AG639" t="s">
        <v>56</v>
      </c>
      <c r="AH639">
        <v>2014</v>
      </c>
      <c r="AI639" t="s">
        <v>54</v>
      </c>
      <c r="AJ639">
        <v>106</v>
      </c>
      <c r="AK639" t="s">
        <v>414</v>
      </c>
      <c r="AL639" t="s">
        <v>54</v>
      </c>
      <c r="AM639" t="s">
        <v>356</v>
      </c>
      <c r="AN639" t="s">
        <v>377</v>
      </c>
      <c r="AO639" t="s">
        <v>53</v>
      </c>
    </row>
    <row r="640" spans="1:41" x14ac:dyDescent="0.25">
      <c r="A640" t="s">
        <v>41</v>
      </c>
      <c r="B640" t="s">
        <v>42</v>
      </c>
      <c r="C640" t="s">
        <v>119</v>
      </c>
      <c r="D640">
        <v>124722</v>
      </c>
      <c r="E640">
        <v>124722</v>
      </c>
      <c r="F640" t="s">
        <v>474</v>
      </c>
      <c r="G640" t="s">
        <v>352</v>
      </c>
      <c r="H640" t="s">
        <v>46</v>
      </c>
      <c r="I640" t="s">
        <v>144</v>
      </c>
      <c r="J640" t="s">
        <v>145</v>
      </c>
      <c r="K640" t="s">
        <v>49</v>
      </c>
      <c r="L640" t="s">
        <v>359</v>
      </c>
      <c r="M640" t="s">
        <v>475</v>
      </c>
      <c r="N640" t="s">
        <v>360</v>
      </c>
      <c r="O640" t="s">
        <v>53</v>
      </c>
      <c r="P640" t="s">
        <v>53</v>
      </c>
      <c r="Q640" t="s">
        <v>54</v>
      </c>
      <c r="R640">
        <v>21.514624999999999</v>
      </c>
      <c r="S640">
        <v>87.107316666700001</v>
      </c>
      <c r="T640" t="s">
        <v>58</v>
      </c>
      <c r="U640">
        <v>0</v>
      </c>
      <c r="V640">
        <v>0</v>
      </c>
      <c r="W640" t="s">
        <v>54</v>
      </c>
      <c r="X640">
        <v>156</v>
      </c>
      <c r="Y640">
        <v>132</v>
      </c>
      <c r="Z640">
        <v>18.18</v>
      </c>
      <c r="AA640">
        <v>0</v>
      </c>
      <c r="AB640">
        <v>0</v>
      </c>
      <c r="AC640" t="s">
        <v>54</v>
      </c>
      <c r="AD640">
        <v>972</v>
      </c>
      <c r="AE640">
        <v>912</v>
      </c>
      <c r="AF640">
        <v>6.58</v>
      </c>
      <c r="AG640" t="s">
        <v>56</v>
      </c>
      <c r="AH640">
        <v>2014</v>
      </c>
      <c r="AI640" t="s">
        <v>54</v>
      </c>
      <c r="AJ640">
        <v>106</v>
      </c>
      <c r="AK640" t="s">
        <v>414</v>
      </c>
      <c r="AL640" t="s">
        <v>54</v>
      </c>
      <c r="AM640" t="s">
        <v>356</v>
      </c>
      <c r="AN640" t="s">
        <v>377</v>
      </c>
      <c r="AO640" t="s">
        <v>53</v>
      </c>
    </row>
    <row r="641" spans="1:41" x14ac:dyDescent="0.25">
      <c r="A641" t="s">
        <v>41</v>
      </c>
      <c r="B641" t="s">
        <v>42</v>
      </c>
      <c r="C641" t="s">
        <v>142</v>
      </c>
      <c r="D641">
        <v>124723</v>
      </c>
      <c r="E641">
        <v>124723</v>
      </c>
      <c r="F641" t="s">
        <v>476</v>
      </c>
      <c r="G641" t="s">
        <v>352</v>
      </c>
      <c r="H641" t="s">
        <v>46</v>
      </c>
      <c r="I641" t="s">
        <v>144</v>
      </c>
      <c r="J641" t="s">
        <v>145</v>
      </c>
      <c r="K641" t="s">
        <v>74</v>
      </c>
      <c r="L641" t="s">
        <v>359</v>
      </c>
      <c r="M641" t="s">
        <v>155</v>
      </c>
      <c r="N641" t="s">
        <v>354</v>
      </c>
      <c r="O641" t="s">
        <v>76</v>
      </c>
      <c r="P641">
        <v>5</v>
      </c>
      <c r="Q641" t="s">
        <v>118</v>
      </c>
      <c r="R641">
        <v>21.355805</v>
      </c>
      <c r="S641">
        <v>86.781758333300004</v>
      </c>
      <c r="T641" t="s">
        <v>55</v>
      </c>
      <c r="U641">
        <v>4</v>
      </c>
      <c r="V641">
        <v>8</v>
      </c>
      <c r="W641">
        <v>-50</v>
      </c>
      <c r="X641">
        <v>116</v>
      </c>
      <c r="Y641">
        <v>76</v>
      </c>
      <c r="Z641">
        <v>52.63</v>
      </c>
      <c r="AA641">
        <v>64</v>
      </c>
      <c r="AB641">
        <v>68</v>
      </c>
      <c r="AC641">
        <v>-5.88</v>
      </c>
      <c r="AD641">
        <v>692</v>
      </c>
      <c r="AE641">
        <v>568</v>
      </c>
      <c r="AF641">
        <v>21.83</v>
      </c>
      <c r="AG641" t="s">
        <v>56</v>
      </c>
      <c r="AH641">
        <v>2014</v>
      </c>
      <c r="AI641" t="s">
        <v>54</v>
      </c>
      <c r="AJ641">
        <v>107</v>
      </c>
      <c r="AK641" t="s">
        <v>368</v>
      </c>
      <c r="AL641" t="s">
        <v>112</v>
      </c>
      <c r="AM641" t="s">
        <v>356</v>
      </c>
      <c r="AN641" t="s">
        <v>362</v>
      </c>
      <c r="AO641" t="s">
        <v>53</v>
      </c>
    </row>
    <row r="642" spans="1:41" x14ac:dyDescent="0.25">
      <c r="A642" t="s">
        <v>41</v>
      </c>
      <c r="B642" t="s">
        <v>42</v>
      </c>
      <c r="C642" t="s">
        <v>142</v>
      </c>
      <c r="D642">
        <v>124723</v>
      </c>
      <c r="E642">
        <v>124723</v>
      </c>
      <c r="F642" t="s">
        <v>476</v>
      </c>
      <c r="G642" t="s">
        <v>352</v>
      </c>
      <c r="H642" t="s">
        <v>46</v>
      </c>
      <c r="I642" t="s">
        <v>144</v>
      </c>
      <c r="J642" t="s">
        <v>145</v>
      </c>
      <c r="K642" t="s">
        <v>74</v>
      </c>
      <c r="L642" t="s">
        <v>359</v>
      </c>
      <c r="M642" t="s">
        <v>155</v>
      </c>
      <c r="N642" t="s">
        <v>354</v>
      </c>
      <c r="O642" t="s">
        <v>76</v>
      </c>
      <c r="P642">
        <v>5</v>
      </c>
      <c r="Q642" t="s">
        <v>118</v>
      </c>
      <c r="R642">
        <v>21.355805</v>
      </c>
      <c r="S642">
        <v>86.781758333300004</v>
      </c>
      <c r="T642" t="s">
        <v>57</v>
      </c>
      <c r="U642">
        <v>8</v>
      </c>
      <c r="V642">
        <v>12</v>
      </c>
      <c r="W642">
        <v>-33.33</v>
      </c>
      <c r="X642">
        <v>138</v>
      </c>
      <c r="Y642">
        <v>120</v>
      </c>
      <c r="Z642">
        <v>15</v>
      </c>
      <c r="AA642">
        <v>72</v>
      </c>
      <c r="AB642">
        <v>80</v>
      </c>
      <c r="AC642">
        <v>-10</v>
      </c>
      <c r="AD642">
        <v>830</v>
      </c>
      <c r="AE642">
        <v>688</v>
      </c>
      <c r="AF642">
        <v>20.64</v>
      </c>
      <c r="AG642" t="s">
        <v>56</v>
      </c>
      <c r="AH642">
        <v>2014</v>
      </c>
      <c r="AI642" t="s">
        <v>54</v>
      </c>
      <c r="AJ642">
        <v>107</v>
      </c>
      <c r="AK642" t="s">
        <v>368</v>
      </c>
      <c r="AL642" t="s">
        <v>112</v>
      </c>
      <c r="AM642" t="s">
        <v>356</v>
      </c>
      <c r="AN642" t="s">
        <v>362</v>
      </c>
      <c r="AO642" t="s">
        <v>53</v>
      </c>
    </row>
    <row r="643" spans="1:41" x14ac:dyDescent="0.25">
      <c r="A643" t="s">
        <v>41</v>
      </c>
      <c r="B643" t="s">
        <v>42</v>
      </c>
      <c r="C643" t="s">
        <v>142</v>
      </c>
      <c r="D643">
        <v>124723</v>
      </c>
      <c r="E643">
        <v>124723</v>
      </c>
      <c r="F643" t="s">
        <v>476</v>
      </c>
      <c r="G643" t="s">
        <v>352</v>
      </c>
      <c r="H643" t="s">
        <v>46</v>
      </c>
      <c r="I643" t="s">
        <v>144</v>
      </c>
      <c r="J643" t="s">
        <v>145</v>
      </c>
      <c r="K643" t="s">
        <v>74</v>
      </c>
      <c r="L643" t="s">
        <v>359</v>
      </c>
      <c r="M643" t="s">
        <v>155</v>
      </c>
      <c r="N643" t="s">
        <v>354</v>
      </c>
      <c r="O643" t="s">
        <v>76</v>
      </c>
      <c r="P643">
        <v>5</v>
      </c>
      <c r="Q643" t="s">
        <v>118</v>
      </c>
      <c r="R643">
        <v>21.355805</v>
      </c>
      <c r="S643">
        <v>86.781758333300004</v>
      </c>
      <c r="T643" t="s">
        <v>58</v>
      </c>
      <c r="U643">
        <v>12</v>
      </c>
      <c r="V643">
        <v>8</v>
      </c>
      <c r="W643">
        <v>50</v>
      </c>
      <c r="X643">
        <v>120</v>
      </c>
      <c r="Y643">
        <v>124</v>
      </c>
      <c r="Z643">
        <v>-3.23</v>
      </c>
      <c r="AA643">
        <v>84</v>
      </c>
      <c r="AB643">
        <v>88</v>
      </c>
      <c r="AC643">
        <v>-4.55</v>
      </c>
      <c r="AD643">
        <v>950</v>
      </c>
      <c r="AE643">
        <v>812</v>
      </c>
      <c r="AF643">
        <v>17</v>
      </c>
      <c r="AG643" t="s">
        <v>56</v>
      </c>
      <c r="AH643">
        <v>2014</v>
      </c>
      <c r="AI643" t="s">
        <v>54</v>
      </c>
      <c r="AJ643">
        <v>107</v>
      </c>
      <c r="AK643" t="s">
        <v>368</v>
      </c>
      <c r="AL643" t="s">
        <v>112</v>
      </c>
      <c r="AM643" t="s">
        <v>356</v>
      </c>
      <c r="AN643" t="s">
        <v>362</v>
      </c>
      <c r="AO643" t="s">
        <v>53</v>
      </c>
    </row>
    <row r="644" spans="1:41" x14ac:dyDescent="0.25">
      <c r="A644" t="s">
        <v>41</v>
      </c>
      <c r="B644" t="s">
        <v>42</v>
      </c>
      <c r="C644" t="s">
        <v>119</v>
      </c>
      <c r="D644">
        <v>124731</v>
      </c>
      <c r="E644">
        <v>124731</v>
      </c>
      <c r="F644" t="s">
        <v>477</v>
      </c>
      <c r="G644" t="s">
        <v>352</v>
      </c>
      <c r="H644" t="s">
        <v>46</v>
      </c>
      <c r="I644" t="s">
        <v>121</v>
      </c>
      <c r="J644" t="s">
        <v>122</v>
      </c>
      <c r="K644" t="s">
        <v>49</v>
      </c>
      <c r="L644" t="s">
        <v>359</v>
      </c>
      <c r="M644" t="s">
        <v>127</v>
      </c>
      <c r="N644" t="s">
        <v>360</v>
      </c>
      <c r="O644" t="s">
        <v>53</v>
      </c>
      <c r="P644" t="s">
        <v>53</v>
      </c>
      <c r="Q644" t="s">
        <v>54</v>
      </c>
      <c r="R644">
        <v>21.601206666700001</v>
      </c>
      <c r="S644">
        <v>86.577741666700007</v>
      </c>
      <c r="T644" t="s">
        <v>55</v>
      </c>
      <c r="U644">
        <v>0</v>
      </c>
      <c r="V644">
        <v>0</v>
      </c>
      <c r="W644" t="s">
        <v>54</v>
      </c>
      <c r="X644">
        <v>0</v>
      </c>
      <c r="Y644">
        <v>0</v>
      </c>
      <c r="Z644" t="s">
        <v>54</v>
      </c>
      <c r="AA644">
        <v>0</v>
      </c>
      <c r="AB644">
        <v>0</v>
      </c>
      <c r="AC644" t="s">
        <v>54</v>
      </c>
      <c r="AD644">
        <v>0</v>
      </c>
      <c r="AE644">
        <v>0</v>
      </c>
      <c r="AF644" t="s">
        <v>54</v>
      </c>
      <c r="AG644" t="s">
        <v>161</v>
      </c>
      <c r="AH644">
        <v>1983</v>
      </c>
      <c r="AI644" t="s">
        <v>54</v>
      </c>
      <c r="AJ644" t="s">
        <v>54</v>
      </c>
      <c r="AK644" t="s">
        <v>54</v>
      </c>
      <c r="AL644" t="s">
        <v>54</v>
      </c>
      <c r="AM644" t="s">
        <v>54</v>
      </c>
      <c r="AN644" t="s">
        <v>54</v>
      </c>
      <c r="AO644" t="s">
        <v>53</v>
      </c>
    </row>
    <row r="645" spans="1:41" x14ac:dyDescent="0.25">
      <c r="A645" t="s">
        <v>41</v>
      </c>
      <c r="B645" t="s">
        <v>42</v>
      </c>
      <c r="C645" t="s">
        <v>119</v>
      </c>
      <c r="D645">
        <v>124731</v>
      </c>
      <c r="E645">
        <v>124731</v>
      </c>
      <c r="F645" t="s">
        <v>477</v>
      </c>
      <c r="G645" t="s">
        <v>352</v>
      </c>
      <c r="H645" t="s">
        <v>46</v>
      </c>
      <c r="I645" t="s">
        <v>121</v>
      </c>
      <c r="J645" t="s">
        <v>122</v>
      </c>
      <c r="K645" t="s">
        <v>49</v>
      </c>
      <c r="L645" t="s">
        <v>359</v>
      </c>
      <c r="M645" t="s">
        <v>127</v>
      </c>
      <c r="N645" t="s">
        <v>360</v>
      </c>
      <c r="O645" t="s">
        <v>53</v>
      </c>
      <c r="P645" t="s">
        <v>53</v>
      </c>
      <c r="Q645" t="s">
        <v>54</v>
      </c>
      <c r="R645">
        <v>21.601206666700001</v>
      </c>
      <c r="S645">
        <v>86.577741666700007</v>
      </c>
      <c r="T645" t="s">
        <v>57</v>
      </c>
      <c r="U645">
        <v>0</v>
      </c>
      <c r="V645">
        <v>0</v>
      </c>
      <c r="W645" t="s">
        <v>54</v>
      </c>
      <c r="X645">
        <v>0</v>
      </c>
      <c r="Y645">
        <v>0</v>
      </c>
      <c r="Z645" t="s">
        <v>54</v>
      </c>
      <c r="AA645">
        <v>0</v>
      </c>
      <c r="AB645">
        <v>0</v>
      </c>
      <c r="AC645" t="s">
        <v>54</v>
      </c>
      <c r="AD645">
        <v>0</v>
      </c>
      <c r="AE645">
        <v>0</v>
      </c>
      <c r="AF645" t="s">
        <v>54</v>
      </c>
      <c r="AG645" t="s">
        <v>161</v>
      </c>
      <c r="AH645">
        <v>1983</v>
      </c>
      <c r="AI645" t="s">
        <v>54</v>
      </c>
      <c r="AJ645" t="s">
        <v>54</v>
      </c>
      <c r="AK645" t="s">
        <v>54</v>
      </c>
      <c r="AL645" t="s">
        <v>54</v>
      </c>
      <c r="AM645" t="s">
        <v>54</v>
      </c>
      <c r="AN645" t="s">
        <v>54</v>
      </c>
      <c r="AO645" t="s">
        <v>53</v>
      </c>
    </row>
    <row r="646" spans="1:41" x14ac:dyDescent="0.25">
      <c r="A646" t="s">
        <v>41</v>
      </c>
      <c r="B646" t="s">
        <v>42</v>
      </c>
      <c r="C646" t="s">
        <v>119</v>
      </c>
      <c r="D646">
        <v>124731</v>
      </c>
      <c r="E646">
        <v>124731</v>
      </c>
      <c r="F646" t="s">
        <v>477</v>
      </c>
      <c r="G646" t="s">
        <v>352</v>
      </c>
      <c r="H646" t="s">
        <v>46</v>
      </c>
      <c r="I646" t="s">
        <v>121</v>
      </c>
      <c r="J646" t="s">
        <v>122</v>
      </c>
      <c r="K646" t="s">
        <v>49</v>
      </c>
      <c r="L646" t="s">
        <v>359</v>
      </c>
      <c r="M646" t="s">
        <v>127</v>
      </c>
      <c r="N646" t="s">
        <v>360</v>
      </c>
      <c r="O646" t="s">
        <v>53</v>
      </c>
      <c r="P646" t="s">
        <v>53</v>
      </c>
      <c r="Q646" t="s">
        <v>54</v>
      </c>
      <c r="R646">
        <v>21.601206666700001</v>
      </c>
      <c r="S646">
        <v>86.577741666700007</v>
      </c>
      <c r="T646" t="s">
        <v>58</v>
      </c>
      <c r="U646">
        <v>0</v>
      </c>
      <c r="V646">
        <v>0</v>
      </c>
      <c r="W646" t="s">
        <v>54</v>
      </c>
      <c r="X646">
        <v>0</v>
      </c>
      <c r="Y646">
        <v>0</v>
      </c>
      <c r="Z646" t="s">
        <v>54</v>
      </c>
      <c r="AA646">
        <v>0</v>
      </c>
      <c r="AB646">
        <v>0</v>
      </c>
      <c r="AC646" t="s">
        <v>54</v>
      </c>
      <c r="AD646">
        <v>0</v>
      </c>
      <c r="AE646">
        <v>0</v>
      </c>
      <c r="AF646" t="s">
        <v>54</v>
      </c>
      <c r="AG646" t="s">
        <v>161</v>
      </c>
      <c r="AH646">
        <v>1983</v>
      </c>
      <c r="AI646" t="s">
        <v>54</v>
      </c>
      <c r="AJ646" t="s">
        <v>54</v>
      </c>
      <c r="AK646" t="s">
        <v>54</v>
      </c>
      <c r="AL646" t="s">
        <v>54</v>
      </c>
      <c r="AM646" t="s">
        <v>54</v>
      </c>
      <c r="AN646" t="s">
        <v>54</v>
      </c>
      <c r="AO646" t="s">
        <v>53</v>
      </c>
    </row>
    <row r="647" spans="1:41" x14ac:dyDescent="0.25">
      <c r="A647" t="s">
        <v>41</v>
      </c>
      <c r="B647" t="s">
        <v>42</v>
      </c>
      <c r="C647" t="s">
        <v>142</v>
      </c>
      <c r="D647">
        <v>124736</v>
      </c>
      <c r="E647">
        <v>124736</v>
      </c>
      <c r="F647" t="s">
        <v>478</v>
      </c>
      <c r="G647" t="s">
        <v>352</v>
      </c>
      <c r="H647" t="s">
        <v>46</v>
      </c>
      <c r="I647" t="s">
        <v>144</v>
      </c>
      <c r="J647" t="s">
        <v>145</v>
      </c>
      <c r="K647" t="s">
        <v>74</v>
      </c>
      <c r="L647" t="s">
        <v>479</v>
      </c>
      <c r="M647" t="s">
        <v>155</v>
      </c>
      <c r="N647" t="s">
        <v>354</v>
      </c>
      <c r="O647" t="s">
        <v>76</v>
      </c>
      <c r="P647">
        <v>5</v>
      </c>
      <c r="Q647" t="s">
        <v>118</v>
      </c>
      <c r="R647">
        <v>21.191675</v>
      </c>
      <c r="S647">
        <v>86.618258333300005</v>
      </c>
      <c r="T647" t="s">
        <v>55</v>
      </c>
      <c r="U647">
        <v>72</v>
      </c>
      <c r="V647">
        <v>80</v>
      </c>
      <c r="W647">
        <v>-10</v>
      </c>
      <c r="X647">
        <v>156</v>
      </c>
      <c r="Y647">
        <v>124</v>
      </c>
      <c r="Z647">
        <v>25.81</v>
      </c>
      <c r="AA647">
        <v>500</v>
      </c>
      <c r="AB647">
        <v>532</v>
      </c>
      <c r="AC647">
        <v>-6.02</v>
      </c>
      <c r="AD647">
        <v>1072</v>
      </c>
      <c r="AE647">
        <v>1472</v>
      </c>
      <c r="AF647">
        <v>-27.17</v>
      </c>
      <c r="AG647" t="s">
        <v>56</v>
      </c>
      <c r="AH647">
        <v>2014</v>
      </c>
      <c r="AI647" t="s">
        <v>54</v>
      </c>
      <c r="AJ647">
        <v>104</v>
      </c>
      <c r="AK647" t="s">
        <v>355</v>
      </c>
      <c r="AL647" t="s">
        <v>423</v>
      </c>
      <c r="AM647" t="s">
        <v>356</v>
      </c>
      <c r="AN647" t="s">
        <v>357</v>
      </c>
      <c r="AO647" t="s">
        <v>53</v>
      </c>
    </row>
    <row r="648" spans="1:41" x14ac:dyDescent="0.25">
      <c r="A648" t="s">
        <v>41</v>
      </c>
      <c r="B648" t="s">
        <v>42</v>
      </c>
      <c r="C648" t="s">
        <v>142</v>
      </c>
      <c r="D648">
        <v>124736</v>
      </c>
      <c r="E648">
        <v>124736</v>
      </c>
      <c r="F648" t="s">
        <v>478</v>
      </c>
      <c r="G648" t="s">
        <v>352</v>
      </c>
      <c r="H648" t="s">
        <v>46</v>
      </c>
      <c r="I648" t="s">
        <v>144</v>
      </c>
      <c r="J648" t="s">
        <v>145</v>
      </c>
      <c r="K648" t="s">
        <v>74</v>
      </c>
      <c r="L648" t="s">
        <v>479</v>
      </c>
      <c r="M648" t="s">
        <v>155</v>
      </c>
      <c r="N648" t="s">
        <v>354</v>
      </c>
      <c r="O648" t="s">
        <v>76</v>
      </c>
      <c r="P648">
        <v>5</v>
      </c>
      <c r="Q648" t="s">
        <v>118</v>
      </c>
      <c r="R648">
        <v>21.191675</v>
      </c>
      <c r="S648">
        <v>86.618258333300005</v>
      </c>
      <c r="T648" t="s">
        <v>57</v>
      </c>
      <c r="U648">
        <v>92</v>
      </c>
      <c r="V648">
        <v>80</v>
      </c>
      <c r="W648">
        <v>15</v>
      </c>
      <c r="X648">
        <v>160</v>
      </c>
      <c r="Y648">
        <v>148</v>
      </c>
      <c r="Z648">
        <v>8.11</v>
      </c>
      <c r="AA648">
        <v>592</v>
      </c>
      <c r="AB648">
        <v>612</v>
      </c>
      <c r="AC648">
        <v>-3.27</v>
      </c>
      <c r="AD648">
        <v>1232</v>
      </c>
      <c r="AE648">
        <v>1620</v>
      </c>
      <c r="AF648">
        <v>-23.95</v>
      </c>
      <c r="AG648" t="s">
        <v>56</v>
      </c>
      <c r="AH648">
        <v>2014</v>
      </c>
      <c r="AI648" t="s">
        <v>54</v>
      </c>
      <c r="AJ648">
        <v>104</v>
      </c>
      <c r="AK648" t="s">
        <v>355</v>
      </c>
      <c r="AL648" t="s">
        <v>423</v>
      </c>
      <c r="AM648" t="s">
        <v>356</v>
      </c>
      <c r="AN648" t="s">
        <v>357</v>
      </c>
      <c r="AO648" t="s">
        <v>53</v>
      </c>
    </row>
    <row r="649" spans="1:41" x14ac:dyDescent="0.25">
      <c r="A649" t="s">
        <v>41</v>
      </c>
      <c r="B649" t="s">
        <v>42</v>
      </c>
      <c r="C649" t="s">
        <v>142</v>
      </c>
      <c r="D649">
        <v>124736</v>
      </c>
      <c r="E649">
        <v>124736</v>
      </c>
      <c r="F649" t="s">
        <v>478</v>
      </c>
      <c r="G649" t="s">
        <v>352</v>
      </c>
      <c r="H649" t="s">
        <v>46</v>
      </c>
      <c r="I649" t="s">
        <v>144</v>
      </c>
      <c r="J649" t="s">
        <v>145</v>
      </c>
      <c r="K649" t="s">
        <v>74</v>
      </c>
      <c r="L649" t="s">
        <v>479</v>
      </c>
      <c r="M649" t="s">
        <v>155</v>
      </c>
      <c r="N649" t="s">
        <v>354</v>
      </c>
      <c r="O649" t="s">
        <v>76</v>
      </c>
      <c r="P649">
        <v>5</v>
      </c>
      <c r="Q649" t="s">
        <v>118</v>
      </c>
      <c r="R649">
        <v>21.191675</v>
      </c>
      <c r="S649">
        <v>86.618258333300005</v>
      </c>
      <c r="T649" t="s">
        <v>58</v>
      </c>
      <c r="U649">
        <v>84</v>
      </c>
      <c r="V649">
        <v>80</v>
      </c>
      <c r="W649">
        <v>5</v>
      </c>
      <c r="X649">
        <v>204</v>
      </c>
      <c r="Y649">
        <v>172</v>
      </c>
      <c r="Z649">
        <v>18.600000000000001</v>
      </c>
      <c r="AA649">
        <v>676</v>
      </c>
      <c r="AB649">
        <v>692</v>
      </c>
      <c r="AC649">
        <v>-2.31</v>
      </c>
      <c r="AD649">
        <v>1436</v>
      </c>
      <c r="AE649">
        <v>1792</v>
      </c>
      <c r="AF649">
        <v>-19.87</v>
      </c>
      <c r="AG649" t="s">
        <v>56</v>
      </c>
      <c r="AH649">
        <v>2014</v>
      </c>
      <c r="AI649" t="s">
        <v>54</v>
      </c>
      <c r="AJ649">
        <v>104</v>
      </c>
      <c r="AK649" t="s">
        <v>355</v>
      </c>
      <c r="AL649" t="s">
        <v>423</v>
      </c>
      <c r="AM649" t="s">
        <v>356</v>
      </c>
      <c r="AN649" t="s">
        <v>357</v>
      </c>
      <c r="AO649" t="s">
        <v>53</v>
      </c>
    </row>
    <row r="650" spans="1:41" x14ac:dyDescent="0.25">
      <c r="A650" t="s">
        <v>41</v>
      </c>
      <c r="B650" t="s">
        <v>42</v>
      </c>
      <c r="C650" t="s">
        <v>142</v>
      </c>
      <c r="D650">
        <v>124743</v>
      </c>
      <c r="E650">
        <v>124743</v>
      </c>
      <c r="F650" t="s">
        <v>480</v>
      </c>
      <c r="G650" t="s">
        <v>352</v>
      </c>
      <c r="H650" t="s">
        <v>46</v>
      </c>
      <c r="I650" t="s">
        <v>148</v>
      </c>
      <c r="J650" t="s">
        <v>149</v>
      </c>
      <c r="K650" t="s">
        <v>74</v>
      </c>
      <c r="L650" t="s">
        <v>359</v>
      </c>
      <c r="M650" t="s">
        <v>481</v>
      </c>
      <c r="N650" t="s">
        <v>360</v>
      </c>
      <c r="O650" t="s">
        <v>76</v>
      </c>
      <c r="P650">
        <v>5</v>
      </c>
      <c r="Q650" t="s">
        <v>118</v>
      </c>
      <c r="R650">
        <v>21.056835</v>
      </c>
      <c r="S650">
        <v>86.494086999999993</v>
      </c>
      <c r="T650" t="s">
        <v>55</v>
      </c>
      <c r="U650">
        <v>58</v>
      </c>
      <c r="V650">
        <v>52</v>
      </c>
      <c r="W650">
        <v>11.54</v>
      </c>
      <c r="X650">
        <v>24</v>
      </c>
      <c r="Y650">
        <v>20</v>
      </c>
      <c r="Z650">
        <v>20</v>
      </c>
      <c r="AA650">
        <v>362</v>
      </c>
      <c r="AB650">
        <v>336</v>
      </c>
      <c r="AC650">
        <v>7.74</v>
      </c>
      <c r="AD650">
        <v>180</v>
      </c>
      <c r="AE650">
        <v>168</v>
      </c>
      <c r="AF650">
        <v>7.14</v>
      </c>
      <c r="AG650" t="s">
        <v>56</v>
      </c>
      <c r="AH650">
        <v>2014</v>
      </c>
      <c r="AI650" t="s">
        <v>54</v>
      </c>
      <c r="AJ650">
        <v>107</v>
      </c>
      <c r="AK650" t="s">
        <v>368</v>
      </c>
      <c r="AL650" t="s">
        <v>112</v>
      </c>
      <c r="AM650" t="s">
        <v>356</v>
      </c>
      <c r="AN650" t="s">
        <v>362</v>
      </c>
      <c r="AO650" t="s">
        <v>53</v>
      </c>
    </row>
    <row r="651" spans="1:41" x14ac:dyDescent="0.25">
      <c r="A651" t="s">
        <v>41</v>
      </c>
      <c r="B651" t="s">
        <v>42</v>
      </c>
      <c r="C651" t="s">
        <v>142</v>
      </c>
      <c r="D651">
        <v>124743</v>
      </c>
      <c r="E651">
        <v>124743</v>
      </c>
      <c r="F651" t="s">
        <v>480</v>
      </c>
      <c r="G651" t="s">
        <v>352</v>
      </c>
      <c r="H651" t="s">
        <v>46</v>
      </c>
      <c r="I651" t="s">
        <v>148</v>
      </c>
      <c r="J651" t="s">
        <v>149</v>
      </c>
      <c r="K651" t="s">
        <v>74</v>
      </c>
      <c r="L651" t="s">
        <v>359</v>
      </c>
      <c r="M651" t="s">
        <v>481</v>
      </c>
      <c r="N651" t="s">
        <v>360</v>
      </c>
      <c r="O651" t="s">
        <v>76</v>
      </c>
      <c r="P651">
        <v>5</v>
      </c>
      <c r="Q651" t="s">
        <v>118</v>
      </c>
      <c r="R651">
        <v>21.056835</v>
      </c>
      <c r="S651">
        <v>86.494086999999993</v>
      </c>
      <c r="T651" t="s">
        <v>57</v>
      </c>
      <c r="U651">
        <v>58</v>
      </c>
      <c r="V651">
        <v>48</v>
      </c>
      <c r="W651">
        <v>20.83</v>
      </c>
      <c r="X651">
        <v>24</v>
      </c>
      <c r="Y651">
        <v>24</v>
      </c>
      <c r="Z651">
        <v>0</v>
      </c>
      <c r="AA651">
        <v>420</v>
      </c>
      <c r="AB651">
        <v>384</v>
      </c>
      <c r="AC651">
        <v>9.3800000000000008</v>
      </c>
      <c r="AD651">
        <v>204</v>
      </c>
      <c r="AE651">
        <v>192</v>
      </c>
      <c r="AF651">
        <v>6.25</v>
      </c>
      <c r="AG651" t="s">
        <v>56</v>
      </c>
      <c r="AH651">
        <v>2014</v>
      </c>
      <c r="AI651" t="s">
        <v>54</v>
      </c>
      <c r="AJ651">
        <v>107</v>
      </c>
      <c r="AK651" t="s">
        <v>368</v>
      </c>
      <c r="AL651" t="s">
        <v>112</v>
      </c>
      <c r="AM651" t="s">
        <v>356</v>
      </c>
      <c r="AN651" t="s">
        <v>362</v>
      </c>
      <c r="AO651" t="s">
        <v>53</v>
      </c>
    </row>
    <row r="652" spans="1:41" x14ac:dyDescent="0.25">
      <c r="A652" t="s">
        <v>41</v>
      </c>
      <c r="B652" t="s">
        <v>42</v>
      </c>
      <c r="C652" t="s">
        <v>142</v>
      </c>
      <c r="D652">
        <v>124743</v>
      </c>
      <c r="E652">
        <v>124743</v>
      </c>
      <c r="F652" t="s">
        <v>480</v>
      </c>
      <c r="G652" t="s">
        <v>352</v>
      </c>
      <c r="H652" t="s">
        <v>46</v>
      </c>
      <c r="I652" t="s">
        <v>148</v>
      </c>
      <c r="J652" t="s">
        <v>149</v>
      </c>
      <c r="K652" t="s">
        <v>74</v>
      </c>
      <c r="L652" t="s">
        <v>359</v>
      </c>
      <c r="M652" t="s">
        <v>481</v>
      </c>
      <c r="N652" t="s">
        <v>360</v>
      </c>
      <c r="O652" t="s">
        <v>76</v>
      </c>
      <c r="P652">
        <v>5</v>
      </c>
      <c r="Q652" t="s">
        <v>118</v>
      </c>
      <c r="R652">
        <v>21.056835</v>
      </c>
      <c r="S652">
        <v>86.494086999999993</v>
      </c>
      <c r="T652" t="s">
        <v>58</v>
      </c>
      <c r="U652">
        <v>68</v>
      </c>
      <c r="V652">
        <v>60</v>
      </c>
      <c r="W652">
        <v>13.33</v>
      </c>
      <c r="X652">
        <v>24</v>
      </c>
      <c r="Y652">
        <v>28</v>
      </c>
      <c r="Z652">
        <v>-14.29</v>
      </c>
      <c r="AA652">
        <v>488</v>
      </c>
      <c r="AB652">
        <v>444</v>
      </c>
      <c r="AC652">
        <v>9.91</v>
      </c>
      <c r="AD652">
        <v>228</v>
      </c>
      <c r="AE652">
        <v>220</v>
      </c>
      <c r="AF652">
        <v>3.64</v>
      </c>
      <c r="AG652" t="s">
        <v>56</v>
      </c>
      <c r="AH652">
        <v>2014</v>
      </c>
      <c r="AI652" t="s">
        <v>54</v>
      </c>
      <c r="AJ652">
        <v>107</v>
      </c>
      <c r="AK652" t="s">
        <v>368</v>
      </c>
      <c r="AL652" t="s">
        <v>112</v>
      </c>
      <c r="AM652" t="s">
        <v>356</v>
      </c>
      <c r="AN652" t="s">
        <v>362</v>
      </c>
      <c r="AO652" t="s">
        <v>53</v>
      </c>
    </row>
    <row r="653" spans="1:41" x14ac:dyDescent="0.25">
      <c r="A653" t="s">
        <v>41</v>
      </c>
      <c r="B653" t="s">
        <v>42</v>
      </c>
      <c r="C653" t="s">
        <v>128</v>
      </c>
      <c r="D653">
        <v>125585</v>
      </c>
      <c r="E653">
        <v>125585</v>
      </c>
      <c r="F653" t="s">
        <v>482</v>
      </c>
      <c r="G653" t="s">
        <v>352</v>
      </c>
      <c r="H653" t="s">
        <v>46</v>
      </c>
      <c r="I653" t="s">
        <v>107</v>
      </c>
      <c r="J653" t="s">
        <v>108</v>
      </c>
      <c r="K653" t="s">
        <v>49</v>
      </c>
      <c r="L653" t="s">
        <v>359</v>
      </c>
      <c r="M653" t="s">
        <v>483</v>
      </c>
      <c r="N653" t="s">
        <v>354</v>
      </c>
      <c r="O653" t="s">
        <v>53</v>
      </c>
      <c r="P653" t="s">
        <v>53</v>
      </c>
      <c r="Q653" t="s">
        <v>54</v>
      </c>
      <c r="R653">
        <v>20.270461999999998</v>
      </c>
      <c r="S653">
        <v>85.393592999999996</v>
      </c>
      <c r="T653" t="s">
        <v>55</v>
      </c>
      <c r="U653">
        <v>72</v>
      </c>
      <c r="V653">
        <v>84</v>
      </c>
      <c r="W653">
        <v>-14.29</v>
      </c>
      <c r="X653">
        <v>60</v>
      </c>
      <c r="Y653">
        <v>48</v>
      </c>
      <c r="Z653">
        <v>25</v>
      </c>
      <c r="AA653">
        <v>492</v>
      </c>
      <c r="AB653">
        <v>526</v>
      </c>
      <c r="AC653">
        <v>-6.46</v>
      </c>
      <c r="AD653">
        <v>516</v>
      </c>
      <c r="AE653">
        <v>518</v>
      </c>
      <c r="AF653">
        <v>-0.39</v>
      </c>
      <c r="AG653" t="s">
        <v>56</v>
      </c>
      <c r="AH653">
        <v>2014</v>
      </c>
      <c r="AI653" t="s">
        <v>54</v>
      </c>
      <c r="AJ653">
        <v>108</v>
      </c>
      <c r="AK653" t="s">
        <v>381</v>
      </c>
      <c r="AL653" t="s">
        <v>54</v>
      </c>
      <c r="AM653" t="s">
        <v>356</v>
      </c>
      <c r="AN653" t="s">
        <v>396</v>
      </c>
      <c r="AO653" t="s">
        <v>53</v>
      </c>
    </row>
    <row r="654" spans="1:41" x14ac:dyDescent="0.25">
      <c r="A654" t="s">
        <v>41</v>
      </c>
      <c r="B654" t="s">
        <v>42</v>
      </c>
      <c r="C654" t="s">
        <v>128</v>
      </c>
      <c r="D654">
        <v>125585</v>
      </c>
      <c r="E654">
        <v>125585</v>
      </c>
      <c r="F654" t="s">
        <v>482</v>
      </c>
      <c r="G654" t="s">
        <v>352</v>
      </c>
      <c r="H654" t="s">
        <v>46</v>
      </c>
      <c r="I654" t="s">
        <v>107</v>
      </c>
      <c r="J654" t="s">
        <v>108</v>
      </c>
      <c r="K654" t="s">
        <v>49</v>
      </c>
      <c r="L654" t="s">
        <v>359</v>
      </c>
      <c r="M654" t="s">
        <v>483</v>
      </c>
      <c r="N654" t="s">
        <v>354</v>
      </c>
      <c r="O654" t="s">
        <v>53</v>
      </c>
      <c r="P654" t="s">
        <v>53</v>
      </c>
      <c r="Q654" t="s">
        <v>54</v>
      </c>
      <c r="R654">
        <v>20.270461999999998</v>
      </c>
      <c r="S654">
        <v>85.393592999999996</v>
      </c>
      <c r="T654" t="s">
        <v>57</v>
      </c>
      <c r="U654">
        <v>88</v>
      </c>
      <c r="V654">
        <v>84</v>
      </c>
      <c r="W654">
        <v>4.76</v>
      </c>
      <c r="X654">
        <v>68</v>
      </c>
      <c r="Y654">
        <v>60</v>
      </c>
      <c r="Z654">
        <v>13.33</v>
      </c>
      <c r="AA654">
        <v>580</v>
      </c>
      <c r="AB654">
        <v>610</v>
      </c>
      <c r="AC654">
        <v>-4.92</v>
      </c>
      <c r="AD654">
        <v>584</v>
      </c>
      <c r="AE654">
        <v>578</v>
      </c>
      <c r="AF654">
        <v>1.04</v>
      </c>
      <c r="AG654" t="s">
        <v>56</v>
      </c>
      <c r="AH654">
        <v>2014</v>
      </c>
      <c r="AI654" t="s">
        <v>54</v>
      </c>
      <c r="AJ654">
        <v>108</v>
      </c>
      <c r="AK654" t="s">
        <v>381</v>
      </c>
      <c r="AL654" t="s">
        <v>54</v>
      </c>
      <c r="AM654" t="s">
        <v>356</v>
      </c>
      <c r="AN654" t="s">
        <v>396</v>
      </c>
      <c r="AO654" t="s">
        <v>53</v>
      </c>
    </row>
    <row r="655" spans="1:41" x14ac:dyDescent="0.25">
      <c r="A655" t="s">
        <v>41</v>
      </c>
      <c r="B655" t="s">
        <v>42</v>
      </c>
      <c r="C655" t="s">
        <v>128</v>
      </c>
      <c r="D655">
        <v>125585</v>
      </c>
      <c r="E655">
        <v>125585</v>
      </c>
      <c r="F655" t="s">
        <v>482</v>
      </c>
      <c r="G655" t="s">
        <v>352</v>
      </c>
      <c r="H655" t="s">
        <v>46</v>
      </c>
      <c r="I655" t="s">
        <v>107</v>
      </c>
      <c r="J655" t="s">
        <v>108</v>
      </c>
      <c r="K655" t="s">
        <v>49</v>
      </c>
      <c r="L655" t="s">
        <v>359</v>
      </c>
      <c r="M655" t="s">
        <v>483</v>
      </c>
      <c r="N655" t="s">
        <v>354</v>
      </c>
      <c r="O655" t="s">
        <v>53</v>
      </c>
      <c r="P655" t="s">
        <v>53</v>
      </c>
      <c r="Q655" t="s">
        <v>54</v>
      </c>
      <c r="R655">
        <v>20.270461999999998</v>
      </c>
      <c r="S655">
        <v>85.393592999999996</v>
      </c>
      <c r="T655" t="s">
        <v>58</v>
      </c>
      <c r="U655">
        <v>76</v>
      </c>
      <c r="V655">
        <v>83</v>
      </c>
      <c r="W655">
        <v>-8.43</v>
      </c>
      <c r="X655">
        <v>80</v>
      </c>
      <c r="Y655">
        <v>83</v>
      </c>
      <c r="Z655">
        <v>-3.61</v>
      </c>
      <c r="AA655">
        <v>656</v>
      </c>
      <c r="AB655">
        <v>693</v>
      </c>
      <c r="AC655">
        <v>-5.34</v>
      </c>
      <c r="AD655">
        <v>664</v>
      </c>
      <c r="AE655">
        <v>661</v>
      </c>
      <c r="AF655">
        <v>0.45</v>
      </c>
      <c r="AG655" t="s">
        <v>56</v>
      </c>
      <c r="AH655">
        <v>2014</v>
      </c>
      <c r="AI655" t="s">
        <v>54</v>
      </c>
      <c r="AJ655">
        <v>108</v>
      </c>
      <c r="AK655" t="s">
        <v>381</v>
      </c>
      <c r="AL655" t="s">
        <v>54</v>
      </c>
      <c r="AM655" t="s">
        <v>356</v>
      </c>
      <c r="AN655" t="s">
        <v>396</v>
      </c>
      <c r="AO655" t="s">
        <v>53</v>
      </c>
    </row>
    <row r="656" spans="1:41" x14ac:dyDescent="0.25">
      <c r="A656" t="s">
        <v>41</v>
      </c>
      <c r="B656" t="s">
        <v>42</v>
      </c>
      <c r="C656" t="s">
        <v>128</v>
      </c>
      <c r="D656">
        <v>125586</v>
      </c>
      <c r="E656">
        <v>125586</v>
      </c>
      <c r="F656" t="s">
        <v>484</v>
      </c>
      <c r="G656" t="s">
        <v>352</v>
      </c>
      <c r="H656" t="s">
        <v>46</v>
      </c>
      <c r="I656" t="s">
        <v>130</v>
      </c>
      <c r="J656" t="s">
        <v>131</v>
      </c>
      <c r="K656" t="s">
        <v>74</v>
      </c>
      <c r="L656" t="s">
        <v>353</v>
      </c>
      <c r="M656" t="s">
        <v>175</v>
      </c>
      <c r="N656" t="s">
        <v>354</v>
      </c>
      <c r="O656" t="s">
        <v>76</v>
      </c>
      <c r="P656">
        <v>224</v>
      </c>
      <c r="Q656" t="s">
        <v>65</v>
      </c>
      <c r="R656">
        <v>20.129257410000001</v>
      </c>
      <c r="S656">
        <v>85.121803479999997</v>
      </c>
      <c r="T656" t="s">
        <v>55</v>
      </c>
      <c r="U656">
        <v>100</v>
      </c>
      <c r="V656">
        <v>80</v>
      </c>
      <c r="W656">
        <v>25</v>
      </c>
      <c r="X656">
        <v>200</v>
      </c>
      <c r="Y656">
        <v>200</v>
      </c>
      <c r="Z656">
        <v>0</v>
      </c>
      <c r="AA656">
        <v>560</v>
      </c>
      <c r="AB656">
        <v>525</v>
      </c>
      <c r="AC656">
        <v>6.67</v>
      </c>
      <c r="AD656">
        <v>1280</v>
      </c>
      <c r="AE656">
        <v>1215</v>
      </c>
      <c r="AF656">
        <v>5.35</v>
      </c>
      <c r="AG656" t="s">
        <v>56</v>
      </c>
      <c r="AH656">
        <v>2014</v>
      </c>
      <c r="AI656" t="s">
        <v>54</v>
      </c>
      <c r="AJ656">
        <v>103</v>
      </c>
      <c r="AK656" t="s">
        <v>361</v>
      </c>
      <c r="AL656" t="s">
        <v>54</v>
      </c>
      <c r="AM656" t="s">
        <v>356</v>
      </c>
      <c r="AN656" t="s">
        <v>362</v>
      </c>
      <c r="AO656" t="s">
        <v>53</v>
      </c>
    </row>
    <row r="657" spans="1:41" x14ac:dyDescent="0.25">
      <c r="A657" t="s">
        <v>41</v>
      </c>
      <c r="B657" t="s">
        <v>42</v>
      </c>
      <c r="C657" t="s">
        <v>128</v>
      </c>
      <c r="D657">
        <v>125586</v>
      </c>
      <c r="E657">
        <v>125586</v>
      </c>
      <c r="F657" t="s">
        <v>484</v>
      </c>
      <c r="G657" t="s">
        <v>352</v>
      </c>
      <c r="H657" t="s">
        <v>46</v>
      </c>
      <c r="I657" t="s">
        <v>130</v>
      </c>
      <c r="J657" t="s">
        <v>131</v>
      </c>
      <c r="K657" t="s">
        <v>74</v>
      </c>
      <c r="L657" t="s">
        <v>353</v>
      </c>
      <c r="M657" t="s">
        <v>175</v>
      </c>
      <c r="N657" t="s">
        <v>354</v>
      </c>
      <c r="O657" t="s">
        <v>76</v>
      </c>
      <c r="P657">
        <v>224</v>
      </c>
      <c r="Q657" t="s">
        <v>65</v>
      </c>
      <c r="R657">
        <v>20.129257410000001</v>
      </c>
      <c r="S657">
        <v>85.121803479999997</v>
      </c>
      <c r="T657" t="s">
        <v>57</v>
      </c>
      <c r="U657">
        <v>100</v>
      </c>
      <c r="V657">
        <v>100</v>
      </c>
      <c r="W657">
        <v>0</v>
      </c>
      <c r="X657">
        <v>180</v>
      </c>
      <c r="Y657">
        <v>200</v>
      </c>
      <c r="Z657">
        <v>-10</v>
      </c>
      <c r="AA657">
        <v>660</v>
      </c>
      <c r="AB657">
        <v>625</v>
      </c>
      <c r="AC657">
        <v>5.6</v>
      </c>
      <c r="AD657">
        <v>1460</v>
      </c>
      <c r="AE657">
        <v>1415</v>
      </c>
      <c r="AF657">
        <v>3.18</v>
      </c>
      <c r="AG657" t="s">
        <v>56</v>
      </c>
      <c r="AH657">
        <v>2014</v>
      </c>
      <c r="AI657" t="s">
        <v>54</v>
      </c>
      <c r="AJ657">
        <v>103</v>
      </c>
      <c r="AK657" t="s">
        <v>361</v>
      </c>
      <c r="AL657" t="s">
        <v>54</v>
      </c>
      <c r="AM657" t="s">
        <v>356</v>
      </c>
      <c r="AN657" t="s">
        <v>362</v>
      </c>
      <c r="AO657" t="s">
        <v>53</v>
      </c>
    </row>
    <row r="658" spans="1:41" x14ac:dyDescent="0.25">
      <c r="A658" t="s">
        <v>41</v>
      </c>
      <c r="B658" t="s">
        <v>42</v>
      </c>
      <c r="C658" t="s">
        <v>128</v>
      </c>
      <c r="D658">
        <v>125586</v>
      </c>
      <c r="E658">
        <v>125586</v>
      </c>
      <c r="F658" t="s">
        <v>484</v>
      </c>
      <c r="G658" t="s">
        <v>352</v>
      </c>
      <c r="H658" t="s">
        <v>46</v>
      </c>
      <c r="I658" t="s">
        <v>130</v>
      </c>
      <c r="J658" t="s">
        <v>131</v>
      </c>
      <c r="K658" t="s">
        <v>74</v>
      </c>
      <c r="L658" t="s">
        <v>353</v>
      </c>
      <c r="M658" t="s">
        <v>175</v>
      </c>
      <c r="N658" t="s">
        <v>354</v>
      </c>
      <c r="O658" t="s">
        <v>76</v>
      </c>
      <c r="P658">
        <v>224</v>
      </c>
      <c r="Q658" t="s">
        <v>65</v>
      </c>
      <c r="R658">
        <v>20.129257410000001</v>
      </c>
      <c r="S658">
        <v>85.121803479999997</v>
      </c>
      <c r="T658" t="s">
        <v>58</v>
      </c>
      <c r="U658">
        <v>90</v>
      </c>
      <c r="V658">
        <v>80</v>
      </c>
      <c r="W658">
        <v>12.5</v>
      </c>
      <c r="X658">
        <v>210</v>
      </c>
      <c r="Y658">
        <v>200</v>
      </c>
      <c r="Z658">
        <v>5</v>
      </c>
      <c r="AA658">
        <v>750</v>
      </c>
      <c r="AB658">
        <v>705</v>
      </c>
      <c r="AC658">
        <v>6.38</v>
      </c>
      <c r="AD658">
        <v>1670</v>
      </c>
      <c r="AE658">
        <v>1615</v>
      </c>
      <c r="AF658">
        <v>3.41</v>
      </c>
      <c r="AG658" t="s">
        <v>56</v>
      </c>
      <c r="AH658">
        <v>2014</v>
      </c>
      <c r="AI658" t="s">
        <v>54</v>
      </c>
      <c r="AJ658">
        <v>103</v>
      </c>
      <c r="AK658" t="s">
        <v>361</v>
      </c>
      <c r="AL658" t="s">
        <v>54</v>
      </c>
      <c r="AM658" t="s">
        <v>356</v>
      </c>
      <c r="AN658" t="s">
        <v>362</v>
      </c>
      <c r="AO658" t="s">
        <v>53</v>
      </c>
    </row>
    <row r="659" spans="1:41" x14ac:dyDescent="0.25">
      <c r="A659" t="s">
        <v>41</v>
      </c>
      <c r="B659" t="s">
        <v>42</v>
      </c>
      <c r="C659" t="s">
        <v>137</v>
      </c>
      <c r="D659">
        <v>125587</v>
      </c>
      <c r="E659">
        <v>125587</v>
      </c>
      <c r="F659" t="s">
        <v>485</v>
      </c>
      <c r="G659" t="s">
        <v>352</v>
      </c>
      <c r="H659" t="s">
        <v>46</v>
      </c>
      <c r="I659" t="s">
        <v>139</v>
      </c>
      <c r="J659" t="s">
        <v>140</v>
      </c>
      <c r="K659" t="s">
        <v>49</v>
      </c>
      <c r="L659" t="s">
        <v>359</v>
      </c>
      <c r="M659" t="s">
        <v>274</v>
      </c>
      <c r="N659" t="s">
        <v>354</v>
      </c>
      <c r="O659" t="s">
        <v>53</v>
      </c>
      <c r="P659" t="s">
        <v>53</v>
      </c>
      <c r="Q659" t="s">
        <v>54</v>
      </c>
      <c r="R659">
        <v>19.803343999999999</v>
      </c>
      <c r="S659">
        <v>85.850053000000003</v>
      </c>
      <c r="T659" t="s">
        <v>55</v>
      </c>
      <c r="U659">
        <v>139</v>
      </c>
      <c r="V659">
        <v>151</v>
      </c>
      <c r="W659">
        <v>-7.95</v>
      </c>
      <c r="X659">
        <v>97</v>
      </c>
      <c r="Y659">
        <v>139</v>
      </c>
      <c r="Z659">
        <v>-30.22</v>
      </c>
      <c r="AA659">
        <v>919</v>
      </c>
      <c r="AB659">
        <v>1168</v>
      </c>
      <c r="AC659">
        <v>-21.32</v>
      </c>
      <c r="AD659">
        <v>697</v>
      </c>
      <c r="AE659">
        <v>816</v>
      </c>
      <c r="AF659">
        <v>-14.58</v>
      </c>
      <c r="AG659" t="s">
        <v>56</v>
      </c>
      <c r="AH659">
        <v>2014</v>
      </c>
      <c r="AI659" t="s">
        <v>54</v>
      </c>
      <c r="AJ659">
        <v>108</v>
      </c>
      <c r="AK659" t="s">
        <v>381</v>
      </c>
      <c r="AL659" t="s">
        <v>54</v>
      </c>
      <c r="AM659" t="s">
        <v>356</v>
      </c>
      <c r="AN659" t="s">
        <v>396</v>
      </c>
      <c r="AO659" t="s">
        <v>53</v>
      </c>
    </row>
    <row r="660" spans="1:41" x14ac:dyDescent="0.25">
      <c r="A660" t="s">
        <v>41</v>
      </c>
      <c r="B660" t="s">
        <v>42</v>
      </c>
      <c r="C660" t="s">
        <v>137</v>
      </c>
      <c r="D660">
        <v>125587</v>
      </c>
      <c r="E660">
        <v>125587</v>
      </c>
      <c r="F660" t="s">
        <v>485</v>
      </c>
      <c r="G660" t="s">
        <v>352</v>
      </c>
      <c r="H660" t="s">
        <v>46</v>
      </c>
      <c r="I660" t="s">
        <v>139</v>
      </c>
      <c r="J660" t="s">
        <v>140</v>
      </c>
      <c r="K660" t="s">
        <v>49</v>
      </c>
      <c r="L660" t="s">
        <v>359</v>
      </c>
      <c r="M660" t="s">
        <v>274</v>
      </c>
      <c r="N660" t="s">
        <v>354</v>
      </c>
      <c r="O660" t="s">
        <v>53</v>
      </c>
      <c r="P660" t="s">
        <v>53</v>
      </c>
      <c r="Q660" t="s">
        <v>54</v>
      </c>
      <c r="R660">
        <v>19.803343999999999</v>
      </c>
      <c r="S660">
        <v>85.850053000000003</v>
      </c>
      <c r="T660" t="s">
        <v>57</v>
      </c>
      <c r="U660">
        <v>132</v>
      </c>
      <c r="V660">
        <v>160</v>
      </c>
      <c r="W660">
        <v>-17.5</v>
      </c>
      <c r="X660">
        <v>132</v>
      </c>
      <c r="Y660">
        <v>168</v>
      </c>
      <c r="Z660">
        <v>-21.43</v>
      </c>
      <c r="AA660">
        <v>1051</v>
      </c>
      <c r="AB660">
        <v>1328</v>
      </c>
      <c r="AC660">
        <v>-20.86</v>
      </c>
      <c r="AD660">
        <v>829</v>
      </c>
      <c r="AE660">
        <v>984</v>
      </c>
      <c r="AF660">
        <v>-15.75</v>
      </c>
      <c r="AG660" t="s">
        <v>56</v>
      </c>
      <c r="AH660">
        <v>2014</v>
      </c>
      <c r="AI660" t="s">
        <v>54</v>
      </c>
      <c r="AJ660">
        <v>108</v>
      </c>
      <c r="AK660" t="s">
        <v>381</v>
      </c>
      <c r="AL660" t="s">
        <v>54</v>
      </c>
      <c r="AM660" t="s">
        <v>356</v>
      </c>
      <c r="AN660" t="s">
        <v>396</v>
      </c>
      <c r="AO660" t="s">
        <v>53</v>
      </c>
    </row>
    <row r="661" spans="1:41" x14ac:dyDescent="0.25">
      <c r="A661" t="s">
        <v>41</v>
      </c>
      <c r="B661" t="s">
        <v>42</v>
      </c>
      <c r="C661" t="s">
        <v>137</v>
      </c>
      <c r="D661">
        <v>125587</v>
      </c>
      <c r="E661">
        <v>125587</v>
      </c>
      <c r="F661" t="s">
        <v>485</v>
      </c>
      <c r="G661" t="s">
        <v>352</v>
      </c>
      <c r="H661" t="s">
        <v>46</v>
      </c>
      <c r="I661" t="s">
        <v>139</v>
      </c>
      <c r="J661" t="s">
        <v>140</v>
      </c>
      <c r="K661" t="s">
        <v>49</v>
      </c>
      <c r="L661" t="s">
        <v>359</v>
      </c>
      <c r="M661" t="s">
        <v>274</v>
      </c>
      <c r="N661" t="s">
        <v>354</v>
      </c>
      <c r="O661" t="s">
        <v>53</v>
      </c>
      <c r="P661" t="s">
        <v>53</v>
      </c>
      <c r="Q661" t="s">
        <v>54</v>
      </c>
      <c r="R661">
        <v>19.803343999999999</v>
      </c>
      <c r="S661">
        <v>85.850053000000003</v>
      </c>
      <c r="T661" t="s">
        <v>58</v>
      </c>
      <c r="U661">
        <v>150</v>
      </c>
      <c r="V661">
        <v>149</v>
      </c>
      <c r="W661">
        <v>0.67</v>
      </c>
      <c r="X661">
        <v>126</v>
      </c>
      <c r="Y661">
        <v>181</v>
      </c>
      <c r="Z661">
        <v>-30.39</v>
      </c>
      <c r="AA661">
        <v>1201</v>
      </c>
      <c r="AB661">
        <v>1477</v>
      </c>
      <c r="AC661">
        <v>-18.690000000000001</v>
      </c>
      <c r="AD661">
        <v>955</v>
      </c>
      <c r="AE661">
        <v>1165</v>
      </c>
      <c r="AF661">
        <v>-18.03</v>
      </c>
      <c r="AG661" t="s">
        <v>56</v>
      </c>
      <c r="AH661">
        <v>2014</v>
      </c>
      <c r="AI661" t="s">
        <v>54</v>
      </c>
      <c r="AJ661">
        <v>108</v>
      </c>
      <c r="AK661" t="s">
        <v>381</v>
      </c>
      <c r="AL661" t="s">
        <v>54</v>
      </c>
      <c r="AM661" t="s">
        <v>356</v>
      </c>
      <c r="AN661" t="s">
        <v>396</v>
      </c>
      <c r="AO661" t="s">
        <v>53</v>
      </c>
    </row>
    <row r="662" spans="1:41" x14ac:dyDescent="0.25">
      <c r="A662" t="s">
        <v>41</v>
      </c>
      <c r="B662" t="s">
        <v>42</v>
      </c>
      <c r="C662" t="s">
        <v>169</v>
      </c>
      <c r="D662">
        <v>126453</v>
      </c>
      <c r="E662">
        <v>126453</v>
      </c>
      <c r="F662" t="s">
        <v>486</v>
      </c>
      <c r="G662" t="s">
        <v>352</v>
      </c>
      <c r="H662" t="s">
        <v>46</v>
      </c>
      <c r="I662" t="s">
        <v>171</v>
      </c>
      <c r="J662" t="s">
        <v>172</v>
      </c>
      <c r="K662" t="s">
        <v>52</v>
      </c>
      <c r="L662" t="s">
        <v>353</v>
      </c>
      <c r="M662" t="s">
        <v>487</v>
      </c>
      <c r="N662" t="s">
        <v>354</v>
      </c>
      <c r="O662" t="s">
        <v>64</v>
      </c>
      <c r="P662">
        <v>1</v>
      </c>
      <c r="Q662" t="s">
        <v>65</v>
      </c>
      <c r="R662">
        <v>20.286014999999999</v>
      </c>
      <c r="S662">
        <v>85.826295999999999</v>
      </c>
      <c r="T662" t="s">
        <v>55</v>
      </c>
      <c r="U662">
        <v>304</v>
      </c>
      <c r="V662">
        <v>280</v>
      </c>
      <c r="W662">
        <v>8.57</v>
      </c>
      <c r="X662">
        <v>152</v>
      </c>
      <c r="Y662">
        <v>140</v>
      </c>
      <c r="Z662">
        <v>8.57</v>
      </c>
      <c r="AA662">
        <v>1816</v>
      </c>
      <c r="AB662">
        <v>1746.5</v>
      </c>
      <c r="AC662">
        <v>3.98</v>
      </c>
      <c r="AD662">
        <v>851</v>
      </c>
      <c r="AE662">
        <v>815.5</v>
      </c>
      <c r="AF662">
        <v>4.3499999999999996</v>
      </c>
      <c r="AG662" t="s">
        <v>56</v>
      </c>
      <c r="AH662">
        <v>2014</v>
      </c>
      <c r="AI662" t="s">
        <v>54</v>
      </c>
      <c r="AJ662">
        <v>108</v>
      </c>
      <c r="AK662" t="s">
        <v>381</v>
      </c>
      <c r="AL662" t="s">
        <v>112</v>
      </c>
      <c r="AM662" t="s">
        <v>356</v>
      </c>
      <c r="AN662" t="s">
        <v>390</v>
      </c>
      <c r="AO662" t="s">
        <v>53</v>
      </c>
    </row>
    <row r="663" spans="1:41" x14ac:dyDescent="0.25">
      <c r="A663" t="s">
        <v>41</v>
      </c>
      <c r="B663" t="s">
        <v>42</v>
      </c>
      <c r="C663" t="s">
        <v>169</v>
      </c>
      <c r="D663">
        <v>126453</v>
      </c>
      <c r="E663">
        <v>126453</v>
      </c>
      <c r="F663" t="s">
        <v>486</v>
      </c>
      <c r="G663" t="s">
        <v>352</v>
      </c>
      <c r="H663" t="s">
        <v>46</v>
      </c>
      <c r="I663" t="s">
        <v>171</v>
      </c>
      <c r="J663" t="s">
        <v>172</v>
      </c>
      <c r="K663" t="s">
        <v>52</v>
      </c>
      <c r="L663" t="s">
        <v>353</v>
      </c>
      <c r="M663" t="s">
        <v>487</v>
      </c>
      <c r="N663" t="s">
        <v>354</v>
      </c>
      <c r="O663" t="s">
        <v>64</v>
      </c>
      <c r="P663">
        <v>1</v>
      </c>
      <c r="Q663" t="s">
        <v>65</v>
      </c>
      <c r="R663">
        <v>20.286014999999999</v>
      </c>
      <c r="S663">
        <v>85.826295999999999</v>
      </c>
      <c r="T663" t="s">
        <v>57</v>
      </c>
      <c r="U663">
        <v>301.5</v>
      </c>
      <c r="V663">
        <v>304</v>
      </c>
      <c r="W663">
        <v>-0.82</v>
      </c>
      <c r="X663">
        <v>124.5</v>
      </c>
      <c r="Y663">
        <v>140</v>
      </c>
      <c r="Z663">
        <v>-11.07</v>
      </c>
      <c r="AA663">
        <v>2117.5</v>
      </c>
      <c r="AB663">
        <v>2050.5</v>
      </c>
      <c r="AC663">
        <v>3.27</v>
      </c>
      <c r="AD663">
        <v>975.5</v>
      </c>
      <c r="AE663">
        <v>955.5</v>
      </c>
      <c r="AF663">
        <v>2.09</v>
      </c>
      <c r="AG663" t="s">
        <v>56</v>
      </c>
      <c r="AH663">
        <v>2014</v>
      </c>
      <c r="AI663" t="s">
        <v>54</v>
      </c>
      <c r="AJ663">
        <v>108</v>
      </c>
      <c r="AK663" t="s">
        <v>381</v>
      </c>
      <c r="AL663" t="s">
        <v>112</v>
      </c>
      <c r="AM663" t="s">
        <v>356</v>
      </c>
      <c r="AN663" t="s">
        <v>390</v>
      </c>
      <c r="AO663" t="s">
        <v>53</v>
      </c>
    </row>
    <row r="664" spans="1:41" x14ac:dyDescent="0.25">
      <c r="A664" t="s">
        <v>41</v>
      </c>
      <c r="B664" t="s">
        <v>42</v>
      </c>
      <c r="C664" t="s">
        <v>169</v>
      </c>
      <c r="D664">
        <v>126453</v>
      </c>
      <c r="E664">
        <v>126453</v>
      </c>
      <c r="F664" t="s">
        <v>486</v>
      </c>
      <c r="G664" t="s">
        <v>352</v>
      </c>
      <c r="H664" t="s">
        <v>46</v>
      </c>
      <c r="I664" t="s">
        <v>171</v>
      </c>
      <c r="J664" t="s">
        <v>172</v>
      </c>
      <c r="K664" t="s">
        <v>52</v>
      </c>
      <c r="L664" t="s">
        <v>353</v>
      </c>
      <c r="M664" t="s">
        <v>487</v>
      </c>
      <c r="N664" t="s">
        <v>354</v>
      </c>
      <c r="O664" t="s">
        <v>64</v>
      </c>
      <c r="P664">
        <v>1</v>
      </c>
      <c r="Q664" t="s">
        <v>65</v>
      </c>
      <c r="R664">
        <v>20.286014999999999</v>
      </c>
      <c r="S664">
        <v>85.826295999999999</v>
      </c>
      <c r="T664" t="s">
        <v>58</v>
      </c>
      <c r="U664">
        <v>292</v>
      </c>
      <c r="V664">
        <v>278</v>
      </c>
      <c r="W664">
        <v>5.04</v>
      </c>
      <c r="X664">
        <v>140</v>
      </c>
      <c r="Y664">
        <v>138</v>
      </c>
      <c r="Z664">
        <v>1.45</v>
      </c>
      <c r="AA664">
        <v>2409.5</v>
      </c>
      <c r="AB664">
        <v>2328.5</v>
      </c>
      <c r="AC664">
        <v>3.48</v>
      </c>
      <c r="AD664">
        <v>1115.5</v>
      </c>
      <c r="AE664">
        <v>1093.5</v>
      </c>
      <c r="AF664">
        <v>2.0099999999999998</v>
      </c>
      <c r="AG664" t="s">
        <v>56</v>
      </c>
      <c r="AH664">
        <v>2014</v>
      </c>
      <c r="AI664" t="s">
        <v>54</v>
      </c>
      <c r="AJ664">
        <v>108</v>
      </c>
      <c r="AK664" t="s">
        <v>381</v>
      </c>
      <c r="AL664" t="s">
        <v>112</v>
      </c>
      <c r="AM664" t="s">
        <v>356</v>
      </c>
      <c r="AN664" t="s">
        <v>390</v>
      </c>
      <c r="AO664" t="s">
        <v>53</v>
      </c>
    </row>
    <row r="665" spans="1:41" x14ac:dyDescent="0.25">
      <c r="A665" t="s">
        <v>41</v>
      </c>
      <c r="B665" t="s">
        <v>42</v>
      </c>
      <c r="C665" t="s">
        <v>105</v>
      </c>
      <c r="D665">
        <v>126454</v>
      </c>
      <c r="E665">
        <v>126454</v>
      </c>
      <c r="F665" t="s">
        <v>488</v>
      </c>
      <c r="G665" t="s">
        <v>352</v>
      </c>
      <c r="H665" t="s">
        <v>46</v>
      </c>
      <c r="I665" t="s">
        <v>107</v>
      </c>
      <c r="J665" t="s">
        <v>108</v>
      </c>
      <c r="K665" t="s">
        <v>74</v>
      </c>
      <c r="L665" t="s">
        <v>359</v>
      </c>
      <c r="M665" t="s">
        <v>111</v>
      </c>
      <c r="N665" t="s">
        <v>354</v>
      </c>
      <c r="O665" t="s">
        <v>76</v>
      </c>
      <c r="P665">
        <v>42</v>
      </c>
      <c r="Q665" t="s">
        <v>65</v>
      </c>
      <c r="R665">
        <v>20.527380000000001</v>
      </c>
      <c r="S665">
        <v>85.91136333</v>
      </c>
      <c r="T665" t="s">
        <v>55</v>
      </c>
      <c r="U665">
        <v>65</v>
      </c>
      <c r="V665">
        <v>78</v>
      </c>
      <c r="W665">
        <v>-16.670000000000002</v>
      </c>
      <c r="X665">
        <v>175</v>
      </c>
      <c r="Y665">
        <v>210</v>
      </c>
      <c r="Z665">
        <v>-16.670000000000002</v>
      </c>
      <c r="AA665">
        <v>416.5</v>
      </c>
      <c r="AB665">
        <v>445.5</v>
      </c>
      <c r="AC665">
        <v>-6.51</v>
      </c>
      <c r="AD665">
        <v>1041.5</v>
      </c>
      <c r="AE665">
        <v>1476.5</v>
      </c>
      <c r="AF665">
        <v>-29.46</v>
      </c>
      <c r="AG665" t="s">
        <v>56</v>
      </c>
      <c r="AH665">
        <v>2014</v>
      </c>
      <c r="AI665" t="s">
        <v>54</v>
      </c>
      <c r="AJ665">
        <v>103</v>
      </c>
      <c r="AK665" t="s">
        <v>361</v>
      </c>
      <c r="AL665" t="s">
        <v>54</v>
      </c>
      <c r="AM665" t="s">
        <v>356</v>
      </c>
      <c r="AN665" t="s">
        <v>362</v>
      </c>
      <c r="AO665" t="s">
        <v>53</v>
      </c>
    </row>
    <row r="666" spans="1:41" x14ac:dyDescent="0.25">
      <c r="A666" t="s">
        <v>41</v>
      </c>
      <c r="B666" t="s">
        <v>42</v>
      </c>
      <c r="C666" t="s">
        <v>105</v>
      </c>
      <c r="D666">
        <v>126454</v>
      </c>
      <c r="E666">
        <v>126454</v>
      </c>
      <c r="F666" t="s">
        <v>488</v>
      </c>
      <c r="G666" t="s">
        <v>352</v>
      </c>
      <c r="H666" t="s">
        <v>46</v>
      </c>
      <c r="I666" t="s">
        <v>107</v>
      </c>
      <c r="J666" t="s">
        <v>108</v>
      </c>
      <c r="K666" t="s">
        <v>74</v>
      </c>
      <c r="L666" t="s">
        <v>359</v>
      </c>
      <c r="M666" t="s">
        <v>111</v>
      </c>
      <c r="N666" t="s">
        <v>354</v>
      </c>
      <c r="O666" t="s">
        <v>76</v>
      </c>
      <c r="P666">
        <v>42</v>
      </c>
      <c r="Q666" t="s">
        <v>65</v>
      </c>
      <c r="R666">
        <v>20.527380000000001</v>
      </c>
      <c r="S666">
        <v>85.91136333</v>
      </c>
      <c r="T666" t="s">
        <v>57</v>
      </c>
      <c r="U666">
        <v>60</v>
      </c>
      <c r="V666">
        <v>84.5</v>
      </c>
      <c r="W666">
        <v>-28.99</v>
      </c>
      <c r="X666">
        <v>138</v>
      </c>
      <c r="Y666">
        <v>168.5</v>
      </c>
      <c r="Z666">
        <v>-18.100000000000001</v>
      </c>
      <c r="AA666">
        <v>476.5</v>
      </c>
      <c r="AB666">
        <v>530</v>
      </c>
      <c r="AC666">
        <v>-10.09</v>
      </c>
      <c r="AD666">
        <v>1179.5</v>
      </c>
      <c r="AE666">
        <v>1645</v>
      </c>
      <c r="AF666">
        <v>-28.3</v>
      </c>
      <c r="AG666" t="s">
        <v>56</v>
      </c>
      <c r="AH666">
        <v>2014</v>
      </c>
      <c r="AI666" t="s">
        <v>54</v>
      </c>
      <c r="AJ666">
        <v>103</v>
      </c>
      <c r="AK666" t="s">
        <v>361</v>
      </c>
      <c r="AL666" t="s">
        <v>54</v>
      </c>
      <c r="AM666" t="s">
        <v>356</v>
      </c>
      <c r="AN666" t="s">
        <v>362</v>
      </c>
      <c r="AO666" t="s">
        <v>53</v>
      </c>
    </row>
    <row r="667" spans="1:41" x14ac:dyDescent="0.25">
      <c r="A667" t="s">
        <v>41</v>
      </c>
      <c r="B667" t="s">
        <v>42</v>
      </c>
      <c r="C667" t="s">
        <v>105</v>
      </c>
      <c r="D667">
        <v>126454</v>
      </c>
      <c r="E667">
        <v>126454</v>
      </c>
      <c r="F667" t="s">
        <v>488</v>
      </c>
      <c r="G667" t="s">
        <v>352</v>
      </c>
      <c r="H667" t="s">
        <v>46</v>
      </c>
      <c r="I667" t="s">
        <v>107</v>
      </c>
      <c r="J667" t="s">
        <v>108</v>
      </c>
      <c r="K667" t="s">
        <v>74</v>
      </c>
      <c r="L667" t="s">
        <v>359</v>
      </c>
      <c r="M667" t="s">
        <v>111</v>
      </c>
      <c r="N667" t="s">
        <v>354</v>
      </c>
      <c r="O667" t="s">
        <v>76</v>
      </c>
      <c r="P667">
        <v>42</v>
      </c>
      <c r="Q667" t="s">
        <v>65</v>
      </c>
      <c r="R667">
        <v>20.527380000000001</v>
      </c>
      <c r="S667">
        <v>85.91136333</v>
      </c>
      <c r="T667" t="s">
        <v>58</v>
      </c>
      <c r="U667">
        <v>69.5</v>
      </c>
      <c r="V667">
        <v>85</v>
      </c>
      <c r="W667">
        <v>-18.239999999999998</v>
      </c>
      <c r="X667">
        <v>172.5</v>
      </c>
      <c r="Y667">
        <v>191</v>
      </c>
      <c r="Z667">
        <v>-9.69</v>
      </c>
      <c r="AA667">
        <v>546</v>
      </c>
      <c r="AB667">
        <v>615</v>
      </c>
      <c r="AC667">
        <v>-11.22</v>
      </c>
      <c r="AD667">
        <v>1352</v>
      </c>
      <c r="AE667">
        <v>1836</v>
      </c>
      <c r="AF667">
        <v>-26.36</v>
      </c>
      <c r="AG667" t="s">
        <v>56</v>
      </c>
      <c r="AH667">
        <v>2014</v>
      </c>
      <c r="AI667" t="s">
        <v>54</v>
      </c>
      <c r="AJ667">
        <v>103</v>
      </c>
      <c r="AK667" t="s">
        <v>361</v>
      </c>
      <c r="AL667" t="s">
        <v>54</v>
      </c>
      <c r="AM667" t="s">
        <v>356</v>
      </c>
      <c r="AN667" t="s">
        <v>362</v>
      </c>
      <c r="AO667" t="s">
        <v>53</v>
      </c>
    </row>
    <row r="668" spans="1:41" x14ac:dyDescent="0.25">
      <c r="A668" t="s">
        <v>41</v>
      </c>
      <c r="B668" t="s">
        <v>42</v>
      </c>
      <c r="C668" t="s">
        <v>90</v>
      </c>
      <c r="D668">
        <v>128402</v>
      </c>
      <c r="E668">
        <v>27911</v>
      </c>
      <c r="F668" t="s">
        <v>489</v>
      </c>
      <c r="G668" t="s">
        <v>256</v>
      </c>
      <c r="H668" t="s">
        <v>46</v>
      </c>
      <c r="I668" t="s">
        <v>92</v>
      </c>
      <c r="J668" t="s">
        <v>93</v>
      </c>
      <c r="K668" t="s">
        <v>74</v>
      </c>
      <c r="L668" t="s">
        <v>279</v>
      </c>
      <c r="M668" t="s">
        <v>298</v>
      </c>
      <c r="N668" t="s">
        <v>103</v>
      </c>
      <c r="O668" t="s">
        <v>76</v>
      </c>
      <c r="P668">
        <v>5</v>
      </c>
      <c r="Q668" t="s">
        <v>118</v>
      </c>
      <c r="R668">
        <v>20.923690000000001</v>
      </c>
      <c r="S668">
        <v>86.249070000000003</v>
      </c>
      <c r="T668" t="s">
        <v>55</v>
      </c>
      <c r="U668">
        <v>56</v>
      </c>
      <c r="V668">
        <v>52</v>
      </c>
      <c r="W668">
        <v>7.69</v>
      </c>
      <c r="X668">
        <v>112</v>
      </c>
      <c r="Y668">
        <v>104</v>
      </c>
      <c r="Z668">
        <v>7.69</v>
      </c>
      <c r="AA668">
        <v>317.5</v>
      </c>
      <c r="AB668">
        <v>324</v>
      </c>
      <c r="AC668">
        <v>-2.0099999999999998</v>
      </c>
      <c r="AD668">
        <v>1080.5</v>
      </c>
      <c r="AE668">
        <v>960</v>
      </c>
      <c r="AF668">
        <v>12.55</v>
      </c>
      <c r="AG668" t="s">
        <v>56</v>
      </c>
      <c r="AH668">
        <v>2015</v>
      </c>
      <c r="AI668" t="s">
        <v>54</v>
      </c>
      <c r="AJ668" t="s">
        <v>54</v>
      </c>
      <c r="AK668" t="s">
        <v>53</v>
      </c>
      <c r="AL668" t="s">
        <v>54</v>
      </c>
      <c r="AM668" t="s">
        <v>53</v>
      </c>
      <c r="AN668" t="s">
        <v>53</v>
      </c>
      <c r="AO668" t="s">
        <v>53</v>
      </c>
    </row>
    <row r="669" spans="1:41" x14ac:dyDescent="0.25">
      <c r="A669" t="s">
        <v>41</v>
      </c>
      <c r="B669" t="s">
        <v>42</v>
      </c>
      <c r="C669" t="s">
        <v>90</v>
      </c>
      <c r="D669">
        <v>128402</v>
      </c>
      <c r="E669">
        <v>27911</v>
      </c>
      <c r="F669" t="s">
        <v>489</v>
      </c>
      <c r="G669" t="s">
        <v>256</v>
      </c>
      <c r="H669" t="s">
        <v>46</v>
      </c>
      <c r="I669" t="s">
        <v>92</v>
      </c>
      <c r="J669" t="s">
        <v>93</v>
      </c>
      <c r="K669" t="s">
        <v>74</v>
      </c>
      <c r="L669" t="s">
        <v>279</v>
      </c>
      <c r="M669" t="s">
        <v>298</v>
      </c>
      <c r="N669" t="s">
        <v>103</v>
      </c>
      <c r="O669" t="s">
        <v>76</v>
      </c>
      <c r="P669">
        <v>5</v>
      </c>
      <c r="Q669" t="s">
        <v>118</v>
      </c>
      <c r="R669">
        <v>20.923690000000001</v>
      </c>
      <c r="S669">
        <v>86.249070000000003</v>
      </c>
      <c r="T669" t="s">
        <v>57</v>
      </c>
      <c r="U669">
        <v>71</v>
      </c>
      <c r="V669">
        <v>48</v>
      </c>
      <c r="W669">
        <v>47.92</v>
      </c>
      <c r="X669">
        <v>144</v>
      </c>
      <c r="Y669">
        <v>108</v>
      </c>
      <c r="Z669">
        <v>33.33</v>
      </c>
      <c r="AA669">
        <v>388.5</v>
      </c>
      <c r="AB669">
        <v>372</v>
      </c>
      <c r="AC669">
        <v>4.4400000000000004</v>
      </c>
      <c r="AD669">
        <v>1224.5</v>
      </c>
      <c r="AE669">
        <v>1068</v>
      </c>
      <c r="AF669">
        <v>14.65</v>
      </c>
      <c r="AG669" t="s">
        <v>56</v>
      </c>
      <c r="AH669">
        <v>2015</v>
      </c>
      <c r="AI669" t="s">
        <v>54</v>
      </c>
      <c r="AJ669" t="s">
        <v>54</v>
      </c>
      <c r="AK669" t="s">
        <v>53</v>
      </c>
      <c r="AL669" t="s">
        <v>54</v>
      </c>
      <c r="AM669" t="s">
        <v>53</v>
      </c>
      <c r="AN669" t="s">
        <v>53</v>
      </c>
      <c r="AO669" t="s">
        <v>53</v>
      </c>
    </row>
    <row r="670" spans="1:41" x14ac:dyDescent="0.25">
      <c r="A670" t="s">
        <v>41</v>
      </c>
      <c r="B670" t="s">
        <v>42</v>
      </c>
      <c r="C670" t="s">
        <v>90</v>
      </c>
      <c r="D670">
        <v>128402</v>
      </c>
      <c r="E670">
        <v>27911</v>
      </c>
      <c r="F670" t="s">
        <v>489</v>
      </c>
      <c r="G670" t="s">
        <v>256</v>
      </c>
      <c r="H670" t="s">
        <v>46</v>
      </c>
      <c r="I670" t="s">
        <v>92</v>
      </c>
      <c r="J670" t="s">
        <v>93</v>
      </c>
      <c r="K670" t="s">
        <v>74</v>
      </c>
      <c r="L670" t="s">
        <v>279</v>
      </c>
      <c r="M670" t="s">
        <v>298</v>
      </c>
      <c r="N670" t="s">
        <v>103</v>
      </c>
      <c r="O670" t="s">
        <v>76</v>
      </c>
      <c r="P670">
        <v>5</v>
      </c>
      <c r="Q670" t="s">
        <v>118</v>
      </c>
      <c r="R670">
        <v>20.923690000000001</v>
      </c>
      <c r="S670">
        <v>86.249070000000003</v>
      </c>
      <c r="T670" t="s">
        <v>58</v>
      </c>
      <c r="U670">
        <v>45</v>
      </c>
      <c r="V670">
        <v>48</v>
      </c>
      <c r="W670">
        <v>-6.25</v>
      </c>
      <c r="X670">
        <v>154</v>
      </c>
      <c r="Y670">
        <v>168</v>
      </c>
      <c r="Z670">
        <v>-8.33</v>
      </c>
      <c r="AA670">
        <v>433.5</v>
      </c>
      <c r="AB670">
        <v>420</v>
      </c>
      <c r="AC670">
        <v>3.21</v>
      </c>
      <c r="AD670">
        <v>1378.5</v>
      </c>
      <c r="AE670">
        <v>1236</v>
      </c>
      <c r="AF670">
        <v>11.53</v>
      </c>
      <c r="AG670" t="s">
        <v>56</v>
      </c>
      <c r="AH670">
        <v>2015</v>
      </c>
      <c r="AI670" t="s">
        <v>54</v>
      </c>
      <c r="AJ670" t="s">
        <v>54</v>
      </c>
      <c r="AK670" t="s">
        <v>53</v>
      </c>
      <c r="AL670" t="s">
        <v>54</v>
      </c>
      <c r="AM670" t="s">
        <v>53</v>
      </c>
      <c r="AN670" t="s">
        <v>53</v>
      </c>
      <c r="AO670" t="s">
        <v>53</v>
      </c>
    </row>
    <row r="671" spans="1:41" x14ac:dyDescent="0.25">
      <c r="A671" t="s">
        <v>41</v>
      </c>
      <c r="B671" t="s">
        <v>42</v>
      </c>
      <c r="C671" t="s">
        <v>137</v>
      </c>
      <c r="D671">
        <v>132598</v>
      </c>
      <c r="E671">
        <v>27019</v>
      </c>
      <c r="F671" t="s">
        <v>490</v>
      </c>
      <c r="G671" t="s">
        <v>256</v>
      </c>
      <c r="H671" t="s">
        <v>46</v>
      </c>
      <c r="I671" t="s">
        <v>139</v>
      </c>
      <c r="J671" t="s">
        <v>140</v>
      </c>
      <c r="K671" t="s">
        <v>67</v>
      </c>
      <c r="L671" t="s">
        <v>50</v>
      </c>
      <c r="M671" t="s">
        <v>491</v>
      </c>
      <c r="N671" t="s">
        <v>103</v>
      </c>
      <c r="O671" t="s">
        <v>53</v>
      </c>
      <c r="P671" t="s">
        <v>53</v>
      </c>
      <c r="Q671" t="s">
        <v>54</v>
      </c>
      <c r="R671">
        <v>19.97437</v>
      </c>
      <c r="S671">
        <v>86.315659999999994</v>
      </c>
      <c r="T671" t="s">
        <v>55</v>
      </c>
      <c r="U671">
        <v>16</v>
      </c>
      <c r="V671">
        <v>24</v>
      </c>
      <c r="W671">
        <v>-33.33</v>
      </c>
      <c r="X671">
        <v>20</v>
      </c>
      <c r="Y671">
        <v>36</v>
      </c>
      <c r="Z671">
        <v>-44.44</v>
      </c>
      <c r="AA671">
        <v>96</v>
      </c>
      <c r="AB671">
        <v>184</v>
      </c>
      <c r="AC671">
        <v>-47.83</v>
      </c>
      <c r="AD671">
        <v>180</v>
      </c>
      <c r="AE671">
        <v>332</v>
      </c>
      <c r="AF671">
        <v>-45.78</v>
      </c>
      <c r="AG671" t="s">
        <v>56</v>
      </c>
      <c r="AH671">
        <v>2015</v>
      </c>
      <c r="AI671" t="s">
        <v>54</v>
      </c>
      <c r="AJ671" t="s">
        <v>54</v>
      </c>
      <c r="AK671" t="s">
        <v>53</v>
      </c>
      <c r="AL671" t="s">
        <v>54</v>
      </c>
      <c r="AM671" t="s">
        <v>53</v>
      </c>
      <c r="AN671" t="s">
        <v>53</v>
      </c>
      <c r="AO671" t="s">
        <v>53</v>
      </c>
    </row>
    <row r="672" spans="1:41" x14ac:dyDescent="0.25">
      <c r="A672" t="s">
        <v>41</v>
      </c>
      <c r="B672" t="s">
        <v>42</v>
      </c>
      <c r="C672" t="s">
        <v>137</v>
      </c>
      <c r="D672">
        <v>132598</v>
      </c>
      <c r="E672">
        <v>27019</v>
      </c>
      <c r="F672" t="s">
        <v>490</v>
      </c>
      <c r="G672" t="s">
        <v>256</v>
      </c>
      <c r="H672" t="s">
        <v>46</v>
      </c>
      <c r="I672" t="s">
        <v>139</v>
      </c>
      <c r="J672" t="s">
        <v>140</v>
      </c>
      <c r="K672" t="s">
        <v>67</v>
      </c>
      <c r="L672" t="s">
        <v>50</v>
      </c>
      <c r="M672" t="s">
        <v>491</v>
      </c>
      <c r="N672" t="s">
        <v>103</v>
      </c>
      <c r="O672" t="s">
        <v>53</v>
      </c>
      <c r="P672" t="s">
        <v>53</v>
      </c>
      <c r="Q672" t="s">
        <v>54</v>
      </c>
      <c r="R672">
        <v>19.97437</v>
      </c>
      <c r="S672">
        <v>86.315659999999994</v>
      </c>
      <c r="T672" t="s">
        <v>57</v>
      </c>
      <c r="U672">
        <v>16</v>
      </c>
      <c r="V672">
        <v>38</v>
      </c>
      <c r="W672">
        <v>-57.89</v>
      </c>
      <c r="X672">
        <v>44</v>
      </c>
      <c r="Y672">
        <v>58</v>
      </c>
      <c r="Z672">
        <v>-24.14</v>
      </c>
      <c r="AA672">
        <v>112</v>
      </c>
      <c r="AB672">
        <v>222</v>
      </c>
      <c r="AC672">
        <v>-49.55</v>
      </c>
      <c r="AD672">
        <v>224</v>
      </c>
      <c r="AE672">
        <v>390</v>
      </c>
      <c r="AF672">
        <v>-42.56</v>
      </c>
      <c r="AG672" t="s">
        <v>56</v>
      </c>
      <c r="AH672">
        <v>2015</v>
      </c>
      <c r="AI672" t="s">
        <v>54</v>
      </c>
      <c r="AJ672" t="s">
        <v>54</v>
      </c>
      <c r="AK672" t="s">
        <v>53</v>
      </c>
      <c r="AL672" t="s">
        <v>54</v>
      </c>
      <c r="AM672" t="s">
        <v>53</v>
      </c>
      <c r="AN672" t="s">
        <v>53</v>
      </c>
      <c r="AO672" t="s">
        <v>53</v>
      </c>
    </row>
    <row r="673" spans="1:41" x14ac:dyDescent="0.25">
      <c r="A673" t="s">
        <v>41</v>
      </c>
      <c r="B673" t="s">
        <v>42</v>
      </c>
      <c r="C673" t="s">
        <v>137</v>
      </c>
      <c r="D673">
        <v>132598</v>
      </c>
      <c r="E673">
        <v>27019</v>
      </c>
      <c r="F673" t="s">
        <v>490</v>
      </c>
      <c r="G673" t="s">
        <v>256</v>
      </c>
      <c r="H673" t="s">
        <v>46</v>
      </c>
      <c r="I673" t="s">
        <v>139</v>
      </c>
      <c r="J673" t="s">
        <v>140</v>
      </c>
      <c r="K673" t="s">
        <v>67</v>
      </c>
      <c r="L673" t="s">
        <v>50</v>
      </c>
      <c r="M673" t="s">
        <v>491</v>
      </c>
      <c r="N673" t="s">
        <v>103</v>
      </c>
      <c r="O673" t="s">
        <v>53</v>
      </c>
      <c r="P673" t="s">
        <v>53</v>
      </c>
      <c r="Q673" t="s">
        <v>54</v>
      </c>
      <c r="R673">
        <v>19.97437</v>
      </c>
      <c r="S673">
        <v>86.315659999999994</v>
      </c>
      <c r="T673" t="s">
        <v>58</v>
      </c>
      <c r="U673">
        <v>20</v>
      </c>
      <c r="V673">
        <v>27.5</v>
      </c>
      <c r="W673">
        <v>-27.27</v>
      </c>
      <c r="X673">
        <v>28</v>
      </c>
      <c r="Y673">
        <v>46.5</v>
      </c>
      <c r="Z673">
        <v>-39.78</v>
      </c>
      <c r="AA673">
        <v>132</v>
      </c>
      <c r="AB673">
        <v>249.5</v>
      </c>
      <c r="AC673">
        <v>-47.09</v>
      </c>
      <c r="AD673">
        <v>252</v>
      </c>
      <c r="AE673">
        <v>436.5</v>
      </c>
      <c r="AF673">
        <v>-42.27</v>
      </c>
      <c r="AG673" t="s">
        <v>56</v>
      </c>
      <c r="AH673">
        <v>2015</v>
      </c>
      <c r="AI673" t="s">
        <v>54</v>
      </c>
      <c r="AJ673" t="s">
        <v>54</v>
      </c>
      <c r="AK673" t="s">
        <v>53</v>
      </c>
      <c r="AL673" t="s">
        <v>54</v>
      </c>
      <c r="AM673" t="s">
        <v>53</v>
      </c>
      <c r="AN673" t="s">
        <v>53</v>
      </c>
      <c r="AO673" t="s">
        <v>53</v>
      </c>
    </row>
    <row r="674" spans="1:41" x14ac:dyDescent="0.25">
      <c r="A674" t="s">
        <v>41</v>
      </c>
      <c r="B674" t="s">
        <v>42</v>
      </c>
      <c r="C674" t="s">
        <v>142</v>
      </c>
      <c r="D674">
        <v>132789</v>
      </c>
      <c r="E674">
        <v>132789</v>
      </c>
      <c r="F674" t="s">
        <v>492</v>
      </c>
      <c r="G674" t="s">
        <v>352</v>
      </c>
      <c r="H674" t="s">
        <v>46</v>
      </c>
      <c r="I674" t="s">
        <v>148</v>
      </c>
      <c r="J674" t="s">
        <v>149</v>
      </c>
      <c r="K674" t="s">
        <v>49</v>
      </c>
      <c r="L674" t="s">
        <v>359</v>
      </c>
      <c r="M674" t="s">
        <v>493</v>
      </c>
      <c r="N674" t="s">
        <v>360</v>
      </c>
      <c r="O674" t="s">
        <v>53</v>
      </c>
      <c r="P674" t="s">
        <v>53</v>
      </c>
      <c r="Q674" t="s">
        <v>54</v>
      </c>
      <c r="R674">
        <v>21.126287000000001</v>
      </c>
      <c r="S674">
        <v>86.736774999999994</v>
      </c>
      <c r="T674" t="s">
        <v>55</v>
      </c>
      <c r="U674">
        <v>134</v>
      </c>
      <c r="V674">
        <v>134</v>
      </c>
      <c r="W674">
        <v>0</v>
      </c>
      <c r="X674">
        <v>218</v>
      </c>
      <c r="Y674">
        <v>214</v>
      </c>
      <c r="Z674">
        <v>1.87</v>
      </c>
      <c r="AA674">
        <v>814</v>
      </c>
      <c r="AB674">
        <v>938</v>
      </c>
      <c r="AC674">
        <v>-13.22</v>
      </c>
      <c r="AD674">
        <v>1816</v>
      </c>
      <c r="AE674">
        <v>2242</v>
      </c>
      <c r="AF674">
        <v>-19</v>
      </c>
      <c r="AG674" t="s">
        <v>56</v>
      </c>
      <c r="AH674">
        <v>2014</v>
      </c>
      <c r="AI674" t="s">
        <v>54</v>
      </c>
      <c r="AJ674">
        <v>108</v>
      </c>
      <c r="AK674" t="s">
        <v>381</v>
      </c>
      <c r="AL674" t="s">
        <v>54</v>
      </c>
      <c r="AM674" t="s">
        <v>356</v>
      </c>
      <c r="AN674" t="s">
        <v>390</v>
      </c>
      <c r="AO674" t="s">
        <v>53</v>
      </c>
    </row>
    <row r="675" spans="1:41" x14ac:dyDescent="0.25">
      <c r="A675" t="s">
        <v>41</v>
      </c>
      <c r="B675" t="s">
        <v>42</v>
      </c>
      <c r="C675" t="s">
        <v>142</v>
      </c>
      <c r="D675">
        <v>132789</v>
      </c>
      <c r="E675">
        <v>132789</v>
      </c>
      <c r="F675" t="s">
        <v>492</v>
      </c>
      <c r="G675" t="s">
        <v>352</v>
      </c>
      <c r="H675" t="s">
        <v>46</v>
      </c>
      <c r="I675" t="s">
        <v>148</v>
      </c>
      <c r="J675" t="s">
        <v>149</v>
      </c>
      <c r="K675" t="s">
        <v>49</v>
      </c>
      <c r="L675" t="s">
        <v>359</v>
      </c>
      <c r="M675" t="s">
        <v>493</v>
      </c>
      <c r="N675" t="s">
        <v>360</v>
      </c>
      <c r="O675" t="s">
        <v>53</v>
      </c>
      <c r="P675" t="s">
        <v>53</v>
      </c>
      <c r="Q675" t="s">
        <v>54</v>
      </c>
      <c r="R675">
        <v>21.126287000000001</v>
      </c>
      <c r="S675">
        <v>86.736774999999994</v>
      </c>
      <c r="T675" t="s">
        <v>57</v>
      </c>
      <c r="U675">
        <v>124</v>
      </c>
      <c r="V675">
        <v>148</v>
      </c>
      <c r="W675">
        <v>-16.22</v>
      </c>
      <c r="X675">
        <v>188</v>
      </c>
      <c r="Y675">
        <v>188</v>
      </c>
      <c r="Z675">
        <v>0</v>
      </c>
      <c r="AA675">
        <v>938</v>
      </c>
      <c r="AB675">
        <v>1086</v>
      </c>
      <c r="AC675">
        <v>-13.63</v>
      </c>
      <c r="AD675">
        <v>2004</v>
      </c>
      <c r="AE675">
        <v>2430</v>
      </c>
      <c r="AF675">
        <v>-17.53</v>
      </c>
      <c r="AG675" t="s">
        <v>56</v>
      </c>
      <c r="AH675">
        <v>2014</v>
      </c>
      <c r="AI675" t="s">
        <v>54</v>
      </c>
      <c r="AJ675">
        <v>108</v>
      </c>
      <c r="AK675" t="s">
        <v>381</v>
      </c>
      <c r="AL675" t="s">
        <v>54</v>
      </c>
      <c r="AM675" t="s">
        <v>356</v>
      </c>
      <c r="AN675" t="s">
        <v>390</v>
      </c>
      <c r="AO675" t="s">
        <v>53</v>
      </c>
    </row>
    <row r="676" spans="1:41" x14ac:dyDescent="0.25">
      <c r="A676" t="s">
        <v>41</v>
      </c>
      <c r="B676" t="s">
        <v>42</v>
      </c>
      <c r="C676" t="s">
        <v>142</v>
      </c>
      <c r="D676">
        <v>132789</v>
      </c>
      <c r="E676">
        <v>132789</v>
      </c>
      <c r="F676" t="s">
        <v>492</v>
      </c>
      <c r="G676" t="s">
        <v>352</v>
      </c>
      <c r="H676" t="s">
        <v>46</v>
      </c>
      <c r="I676" t="s">
        <v>148</v>
      </c>
      <c r="J676" t="s">
        <v>149</v>
      </c>
      <c r="K676" t="s">
        <v>49</v>
      </c>
      <c r="L676" t="s">
        <v>359</v>
      </c>
      <c r="M676" t="s">
        <v>493</v>
      </c>
      <c r="N676" t="s">
        <v>360</v>
      </c>
      <c r="O676" t="s">
        <v>53</v>
      </c>
      <c r="P676" t="s">
        <v>53</v>
      </c>
      <c r="Q676" t="s">
        <v>54</v>
      </c>
      <c r="R676">
        <v>21.126287000000001</v>
      </c>
      <c r="S676">
        <v>86.736774999999994</v>
      </c>
      <c r="T676" t="s">
        <v>58</v>
      </c>
      <c r="U676">
        <v>144</v>
      </c>
      <c r="V676">
        <v>172</v>
      </c>
      <c r="W676">
        <v>-16.28</v>
      </c>
      <c r="X676">
        <v>254</v>
      </c>
      <c r="Y676">
        <v>214</v>
      </c>
      <c r="Z676">
        <v>18.690000000000001</v>
      </c>
      <c r="AA676">
        <v>1082</v>
      </c>
      <c r="AB676">
        <v>1258</v>
      </c>
      <c r="AC676">
        <v>-13.99</v>
      </c>
      <c r="AD676">
        <v>2258</v>
      </c>
      <c r="AE676">
        <v>2644</v>
      </c>
      <c r="AF676">
        <v>-14.6</v>
      </c>
      <c r="AG676" t="s">
        <v>56</v>
      </c>
      <c r="AH676">
        <v>2014</v>
      </c>
      <c r="AI676" t="s">
        <v>54</v>
      </c>
      <c r="AJ676">
        <v>108</v>
      </c>
      <c r="AK676" t="s">
        <v>381</v>
      </c>
      <c r="AL676" t="s">
        <v>54</v>
      </c>
      <c r="AM676" t="s">
        <v>356</v>
      </c>
      <c r="AN676" t="s">
        <v>390</v>
      </c>
      <c r="AO676" t="s">
        <v>53</v>
      </c>
    </row>
    <row r="677" spans="1:41" x14ac:dyDescent="0.25">
      <c r="A677" t="s">
        <v>41</v>
      </c>
      <c r="B677" t="s">
        <v>42</v>
      </c>
      <c r="C677" t="s">
        <v>142</v>
      </c>
      <c r="D677">
        <v>132791</v>
      </c>
      <c r="E677">
        <v>132791</v>
      </c>
      <c r="F677" t="s">
        <v>494</v>
      </c>
      <c r="G677" t="s">
        <v>352</v>
      </c>
      <c r="H677" t="s">
        <v>46</v>
      </c>
      <c r="I677" t="s">
        <v>148</v>
      </c>
      <c r="J677" t="s">
        <v>149</v>
      </c>
      <c r="K677" t="s">
        <v>74</v>
      </c>
      <c r="L677" t="s">
        <v>54</v>
      </c>
      <c r="M677" t="s">
        <v>184</v>
      </c>
      <c r="N677" t="s">
        <v>360</v>
      </c>
      <c r="O677" t="s">
        <v>76</v>
      </c>
      <c r="P677">
        <v>5</v>
      </c>
      <c r="Q677" t="s">
        <v>118</v>
      </c>
      <c r="R677">
        <v>20.982488</v>
      </c>
      <c r="S677">
        <v>86.409503999999998</v>
      </c>
      <c r="T677" t="s">
        <v>55</v>
      </c>
      <c r="U677">
        <v>0</v>
      </c>
      <c r="V677">
        <v>0</v>
      </c>
      <c r="W677" t="s">
        <v>54</v>
      </c>
      <c r="X677">
        <v>0</v>
      </c>
      <c r="Y677">
        <v>0</v>
      </c>
      <c r="Z677" t="s">
        <v>54</v>
      </c>
      <c r="AA677">
        <v>0</v>
      </c>
      <c r="AB677">
        <v>0</v>
      </c>
      <c r="AC677" t="s">
        <v>54</v>
      </c>
      <c r="AD677">
        <v>0</v>
      </c>
      <c r="AE677">
        <v>0</v>
      </c>
      <c r="AF677" t="s">
        <v>54</v>
      </c>
      <c r="AG677" t="s">
        <v>56</v>
      </c>
      <c r="AH677">
        <v>2014</v>
      </c>
      <c r="AI677" t="s">
        <v>54</v>
      </c>
      <c r="AJ677">
        <v>107</v>
      </c>
      <c r="AK677" t="s">
        <v>368</v>
      </c>
      <c r="AL677" t="s">
        <v>112</v>
      </c>
      <c r="AM677" t="s">
        <v>356</v>
      </c>
      <c r="AN677" t="s">
        <v>382</v>
      </c>
      <c r="AO677" t="s">
        <v>53</v>
      </c>
    </row>
    <row r="678" spans="1:41" x14ac:dyDescent="0.25">
      <c r="A678" t="s">
        <v>41</v>
      </c>
      <c r="B678" t="s">
        <v>42</v>
      </c>
      <c r="C678" t="s">
        <v>142</v>
      </c>
      <c r="D678">
        <v>132791</v>
      </c>
      <c r="E678">
        <v>132791</v>
      </c>
      <c r="F678" t="s">
        <v>494</v>
      </c>
      <c r="G678" t="s">
        <v>352</v>
      </c>
      <c r="H678" t="s">
        <v>46</v>
      </c>
      <c r="I678" t="s">
        <v>148</v>
      </c>
      <c r="J678" t="s">
        <v>149</v>
      </c>
      <c r="K678" t="s">
        <v>74</v>
      </c>
      <c r="L678" t="s">
        <v>54</v>
      </c>
      <c r="M678" t="s">
        <v>184</v>
      </c>
      <c r="N678" t="s">
        <v>360</v>
      </c>
      <c r="O678" t="s">
        <v>76</v>
      </c>
      <c r="P678">
        <v>5</v>
      </c>
      <c r="Q678" t="s">
        <v>118</v>
      </c>
      <c r="R678">
        <v>20.982488</v>
      </c>
      <c r="S678">
        <v>86.409503999999998</v>
      </c>
      <c r="T678" t="s">
        <v>57</v>
      </c>
      <c r="U678">
        <v>0</v>
      </c>
      <c r="V678">
        <v>0</v>
      </c>
      <c r="W678" t="s">
        <v>54</v>
      </c>
      <c r="X678">
        <v>0</v>
      </c>
      <c r="Y678">
        <v>0</v>
      </c>
      <c r="Z678" t="s">
        <v>54</v>
      </c>
      <c r="AA678">
        <v>0</v>
      </c>
      <c r="AB678">
        <v>0</v>
      </c>
      <c r="AC678" t="s">
        <v>54</v>
      </c>
      <c r="AD678">
        <v>0</v>
      </c>
      <c r="AE678">
        <v>0</v>
      </c>
      <c r="AF678" t="s">
        <v>54</v>
      </c>
      <c r="AG678" t="s">
        <v>56</v>
      </c>
      <c r="AH678">
        <v>2014</v>
      </c>
      <c r="AI678" t="s">
        <v>54</v>
      </c>
      <c r="AJ678">
        <v>107</v>
      </c>
      <c r="AK678" t="s">
        <v>368</v>
      </c>
      <c r="AL678" t="s">
        <v>112</v>
      </c>
      <c r="AM678" t="s">
        <v>356</v>
      </c>
      <c r="AN678" t="s">
        <v>382</v>
      </c>
      <c r="AO678" t="s">
        <v>53</v>
      </c>
    </row>
    <row r="679" spans="1:41" x14ac:dyDescent="0.25">
      <c r="A679" t="s">
        <v>41</v>
      </c>
      <c r="B679" t="s">
        <v>42</v>
      </c>
      <c r="C679" t="s">
        <v>142</v>
      </c>
      <c r="D679">
        <v>132791</v>
      </c>
      <c r="E679">
        <v>132791</v>
      </c>
      <c r="F679" t="s">
        <v>494</v>
      </c>
      <c r="G679" t="s">
        <v>352</v>
      </c>
      <c r="H679" t="s">
        <v>46</v>
      </c>
      <c r="I679" t="s">
        <v>148</v>
      </c>
      <c r="J679" t="s">
        <v>149</v>
      </c>
      <c r="K679" t="s">
        <v>74</v>
      </c>
      <c r="L679" t="s">
        <v>54</v>
      </c>
      <c r="M679" t="s">
        <v>184</v>
      </c>
      <c r="N679" t="s">
        <v>360</v>
      </c>
      <c r="O679" t="s">
        <v>76</v>
      </c>
      <c r="P679">
        <v>5</v>
      </c>
      <c r="Q679" t="s">
        <v>118</v>
      </c>
      <c r="R679">
        <v>20.982488</v>
      </c>
      <c r="S679">
        <v>86.409503999999998</v>
      </c>
      <c r="T679" t="s">
        <v>58</v>
      </c>
      <c r="U679">
        <v>0</v>
      </c>
      <c r="V679">
        <v>0</v>
      </c>
      <c r="W679" t="s">
        <v>54</v>
      </c>
      <c r="X679">
        <v>0</v>
      </c>
      <c r="Y679">
        <v>0</v>
      </c>
      <c r="Z679" t="s">
        <v>54</v>
      </c>
      <c r="AA679">
        <v>0</v>
      </c>
      <c r="AB679">
        <v>0</v>
      </c>
      <c r="AC679" t="s">
        <v>54</v>
      </c>
      <c r="AD679">
        <v>0</v>
      </c>
      <c r="AE679">
        <v>0</v>
      </c>
      <c r="AF679" t="s">
        <v>54</v>
      </c>
      <c r="AG679" t="s">
        <v>56</v>
      </c>
      <c r="AH679">
        <v>2014</v>
      </c>
      <c r="AI679" t="s">
        <v>54</v>
      </c>
      <c r="AJ679">
        <v>107</v>
      </c>
      <c r="AK679" t="s">
        <v>368</v>
      </c>
      <c r="AL679" t="s">
        <v>112</v>
      </c>
      <c r="AM679" t="s">
        <v>356</v>
      </c>
      <c r="AN679" t="s">
        <v>382</v>
      </c>
      <c r="AO679" t="s">
        <v>53</v>
      </c>
    </row>
    <row r="680" spans="1:41" x14ac:dyDescent="0.25">
      <c r="A680" t="s">
        <v>41</v>
      </c>
      <c r="B680" t="s">
        <v>42</v>
      </c>
      <c r="C680" t="s">
        <v>142</v>
      </c>
      <c r="D680">
        <v>132827</v>
      </c>
      <c r="E680">
        <v>132827</v>
      </c>
      <c r="F680" t="s">
        <v>495</v>
      </c>
      <c r="G680" t="s">
        <v>352</v>
      </c>
      <c r="H680" t="s">
        <v>46</v>
      </c>
      <c r="I680" t="s">
        <v>148</v>
      </c>
      <c r="J680" t="s">
        <v>149</v>
      </c>
      <c r="K680" t="s">
        <v>74</v>
      </c>
      <c r="L680" t="s">
        <v>359</v>
      </c>
      <c r="M680" t="s">
        <v>155</v>
      </c>
      <c r="N680" t="s">
        <v>360</v>
      </c>
      <c r="O680" t="s">
        <v>76</v>
      </c>
      <c r="P680">
        <v>5</v>
      </c>
      <c r="Q680" t="s">
        <v>65</v>
      </c>
      <c r="R680">
        <v>21.446541</v>
      </c>
      <c r="S680">
        <v>86.855620999999999</v>
      </c>
      <c r="T680" t="s">
        <v>55</v>
      </c>
      <c r="U680">
        <v>0</v>
      </c>
      <c r="V680">
        <v>0</v>
      </c>
      <c r="W680" t="s">
        <v>54</v>
      </c>
      <c r="X680">
        <v>0</v>
      </c>
      <c r="Y680">
        <v>0</v>
      </c>
      <c r="Z680" t="s">
        <v>54</v>
      </c>
      <c r="AA680">
        <v>0</v>
      </c>
      <c r="AB680">
        <v>0</v>
      </c>
      <c r="AC680" t="s">
        <v>54</v>
      </c>
      <c r="AD680">
        <v>0</v>
      </c>
      <c r="AE680">
        <v>0</v>
      </c>
      <c r="AF680" t="s">
        <v>54</v>
      </c>
      <c r="AG680" t="s">
        <v>56</v>
      </c>
      <c r="AH680">
        <v>2014</v>
      </c>
      <c r="AI680" t="s">
        <v>54</v>
      </c>
      <c r="AJ680" t="s">
        <v>54</v>
      </c>
      <c r="AK680" t="s">
        <v>54</v>
      </c>
      <c r="AL680" t="s">
        <v>54</v>
      </c>
      <c r="AM680" t="s">
        <v>54</v>
      </c>
      <c r="AN680" t="s">
        <v>54</v>
      </c>
      <c r="AO680" t="s">
        <v>53</v>
      </c>
    </row>
    <row r="681" spans="1:41" x14ac:dyDescent="0.25">
      <c r="A681" t="s">
        <v>41</v>
      </c>
      <c r="B681" t="s">
        <v>42</v>
      </c>
      <c r="C681" t="s">
        <v>142</v>
      </c>
      <c r="D681">
        <v>132827</v>
      </c>
      <c r="E681">
        <v>132827</v>
      </c>
      <c r="F681" t="s">
        <v>495</v>
      </c>
      <c r="G681" t="s">
        <v>352</v>
      </c>
      <c r="H681" t="s">
        <v>46</v>
      </c>
      <c r="I681" t="s">
        <v>148</v>
      </c>
      <c r="J681" t="s">
        <v>149</v>
      </c>
      <c r="K681" t="s">
        <v>74</v>
      </c>
      <c r="L681" t="s">
        <v>359</v>
      </c>
      <c r="M681" t="s">
        <v>155</v>
      </c>
      <c r="N681" t="s">
        <v>360</v>
      </c>
      <c r="O681" t="s">
        <v>76</v>
      </c>
      <c r="P681">
        <v>5</v>
      </c>
      <c r="Q681" t="s">
        <v>65</v>
      </c>
      <c r="R681">
        <v>21.446541</v>
      </c>
      <c r="S681">
        <v>86.855620999999999</v>
      </c>
      <c r="T681" t="s">
        <v>57</v>
      </c>
      <c r="U681">
        <v>0</v>
      </c>
      <c r="V681">
        <v>0</v>
      </c>
      <c r="W681" t="s">
        <v>54</v>
      </c>
      <c r="X681">
        <v>0</v>
      </c>
      <c r="Y681">
        <v>0</v>
      </c>
      <c r="Z681" t="s">
        <v>54</v>
      </c>
      <c r="AA681">
        <v>0</v>
      </c>
      <c r="AB681">
        <v>0</v>
      </c>
      <c r="AC681" t="s">
        <v>54</v>
      </c>
      <c r="AD681">
        <v>0</v>
      </c>
      <c r="AE681">
        <v>0</v>
      </c>
      <c r="AF681" t="s">
        <v>54</v>
      </c>
      <c r="AG681" t="s">
        <v>56</v>
      </c>
      <c r="AH681">
        <v>2014</v>
      </c>
      <c r="AI681" t="s">
        <v>54</v>
      </c>
      <c r="AJ681" t="s">
        <v>54</v>
      </c>
      <c r="AK681" t="s">
        <v>54</v>
      </c>
      <c r="AL681" t="s">
        <v>54</v>
      </c>
      <c r="AM681" t="s">
        <v>54</v>
      </c>
      <c r="AN681" t="s">
        <v>54</v>
      </c>
      <c r="AO681" t="s">
        <v>53</v>
      </c>
    </row>
    <row r="682" spans="1:41" x14ac:dyDescent="0.25">
      <c r="A682" t="s">
        <v>41</v>
      </c>
      <c r="B682" t="s">
        <v>42</v>
      </c>
      <c r="C682" t="s">
        <v>142</v>
      </c>
      <c r="D682">
        <v>132827</v>
      </c>
      <c r="E682">
        <v>132827</v>
      </c>
      <c r="F682" t="s">
        <v>495</v>
      </c>
      <c r="G682" t="s">
        <v>352</v>
      </c>
      <c r="H682" t="s">
        <v>46</v>
      </c>
      <c r="I682" t="s">
        <v>148</v>
      </c>
      <c r="J682" t="s">
        <v>149</v>
      </c>
      <c r="K682" t="s">
        <v>74</v>
      </c>
      <c r="L682" t="s">
        <v>359</v>
      </c>
      <c r="M682" t="s">
        <v>155</v>
      </c>
      <c r="N682" t="s">
        <v>360</v>
      </c>
      <c r="O682" t="s">
        <v>76</v>
      </c>
      <c r="P682">
        <v>5</v>
      </c>
      <c r="Q682" t="s">
        <v>65</v>
      </c>
      <c r="R682">
        <v>21.446541</v>
      </c>
      <c r="S682">
        <v>86.855620999999999</v>
      </c>
      <c r="T682" t="s">
        <v>58</v>
      </c>
      <c r="U682">
        <v>0</v>
      </c>
      <c r="V682">
        <v>0</v>
      </c>
      <c r="W682" t="s">
        <v>54</v>
      </c>
      <c r="X682">
        <v>0</v>
      </c>
      <c r="Y682">
        <v>0</v>
      </c>
      <c r="Z682" t="s">
        <v>54</v>
      </c>
      <c r="AA682">
        <v>0</v>
      </c>
      <c r="AB682">
        <v>0</v>
      </c>
      <c r="AC682" t="s">
        <v>54</v>
      </c>
      <c r="AD682">
        <v>0</v>
      </c>
      <c r="AE682">
        <v>0</v>
      </c>
      <c r="AF682" t="s">
        <v>54</v>
      </c>
      <c r="AG682" t="s">
        <v>56</v>
      </c>
      <c r="AH682">
        <v>2014</v>
      </c>
      <c r="AI682" t="s">
        <v>54</v>
      </c>
      <c r="AJ682" t="s">
        <v>54</v>
      </c>
      <c r="AK682" t="s">
        <v>54</v>
      </c>
      <c r="AL682" t="s">
        <v>54</v>
      </c>
      <c r="AM682" t="s">
        <v>54</v>
      </c>
      <c r="AN682" t="s">
        <v>54</v>
      </c>
      <c r="AO682" t="s">
        <v>53</v>
      </c>
    </row>
    <row r="683" spans="1:41" x14ac:dyDescent="0.25">
      <c r="A683" t="s">
        <v>41</v>
      </c>
      <c r="B683" t="s">
        <v>42</v>
      </c>
      <c r="C683" t="s">
        <v>119</v>
      </c>
      <c r="D683">
        <v>132858</v>
      </c>
      <c r="E683">
        <v>132858</v>
      </c>
      <c r="F683" t="s">
        <v>496</v>
      </c>
      <c r="G683" t="s">
        <v>352</v>
      </c>
      <c r="H683" t="s">
        <v>46</v>
      </c>
      <c r="I683" t="s">
        <v>121</v>
      </c>
      <c r="J683" t="s">
        <v>122</v>
      </c>
      <c r="K683" t="s">
        <v>74</v>
      </c>
      <c r="L683" t="s">
        <v>359</v>
      </c>
      <c r="M683" t="s">
        <v>199</v>
      </c>
      <c r="N683" t="s">
        <v>354</v>
      </c>
      <c r="O683" t="s">
        <v>76</v>
      </c>
      <c r="P683">
        <v>6</v>
      </c>
      <c r="Q683" t="s">
        <v>65</v>
      </c>
      <c r="R683">
        <v>21.8504</v>
      </c>
      <c r="S683">
        <v>85.908739999999995</v>
      </c>
      <c r="T683" t="s">
        <v>55</v>
      </c>
      <c r="U683">
        <v>18</v>
      </c>
      <c r="V683">
        <v>17</v>
      </c>
      <c r="W683">
        <v>5.88</v>
      </c>
      <c r="X683">
        <v>22</v>
      </c>
      <c r="Y683">
        <v>21</v>
      </c>
      <c r="Z683">
        <v>4.76</v>
      </c>
      <c r="AA683">
        <v>112</v>
      </c>
      <c r="AB683">
        <v>116</v>
      </c>
      <c r="AC683">
        <v>-3.45</v>
      </c>
      <c r="AD683">
        <v>204</v>
      </c>
      <c r="AE683">
        <v>228</v>
      </c>
      <c r="AF683">
        <v>-10.53</v>
      </c>
      <c r="AG683" t="s">
        <v>56</v>
      </c>
      <c r="AH683">
        <v>2014</v>
      </c>
      <c r="AI683" t="s">
        <v>54</v>
      </c>
      <c r="AJ683">
        <v>107</v>
      </c>
      <c r="AK683" t="s">
        <v>368</v>
      </c>
      <c r="AL683" t="s">
        <v>54</v>
      </c>
      <c r="AM683" t="s">
        <v>356</v>
      </c>
      <c r="AN683" t="s">
        <v>377</v>
      </c>
      <c r="AO683" t="s">
        <v>53</v>
      </c>
    </row>
    <row r="684" spans="1:41" x14ac:dyDescent="0.25">
      <c r="A684" t="s">
        <v>41</v>
      </c>
      <c r="B684" t="s">
        <v>42</v>
      </c>
      <c r="C684" t="s">
        <v>119</v>
      </c>
      <c r="D684">
        <v>132858</v>
      </c>
      <c r="E684">
        <v>132858</v>
      </c>
      <c r="F684" t="s">
        <v>496</v>
      </c>
      <c r="G684" t="s">
        <v>352</v>
      </c>
      <c r="H684" t="s">
        <v>46</v>
      </c>
      <c r="I684" t="s">
        <v>121</v>
      </c>
      <c r="J684" t="s">
        <v>122</v>
      </c>
      <c r="K684" t="s">
        <v>74</v>
      </c>
      <c r="L684" t="s">
        <v>359</v>
      </c>
      <c r="M684" t="s">
        <v>199</v>
      </c>
      <c r="N684" t="s">
        <v>354</v>
      </c>
      <c r="O684" t="s">
        <v>76</v>
      </c>
      <c r="P684">
        <v>6</v>
      </c>
      <c r="Q684" t="s">
        <v>65</v>
      </c>
      <c r="R684">
        <v>21.8504</v>
      </c>
      <c r="S684">
        <v>85.908739999999995</v>
      </c>
      <c r="T684" t="s">
        <v>57</v>
      </c>
      <c r="U684">
        <v>16</v>
      </c>
      <c r="V684">
        <v>20</v>
      </c>
      <c r="W684">
        <v>-20</v>
      </c>
      <c r="X684">
        <v>32</v>
      </c>
      <c r="Y684">
        <v>28</v>
      </c>
      <c r="Z684">
        <v>14.29</v>
      </c>
      <c r="AA684">
        <v>128</v>
      </c>
      <c r="AB684">
        <v>136</v>
      </c>
      <c r="AC684">
        <v>-5.88</v>
      </c>
      <c r="AD684">
        <v>236</v>
      </c>
      <c r="AE684">
        <v>256</v>
      </c>
      <c r="AF684">
        <v>-7.81</v>
      </c>
      <c r="AG684" t="s">
        <v>56</v>
      </c>
      <c r="AH684">
        <v>2014</v>
      </c>
      <c r="AI684" t="s">
        <v>54</v>
      </c>
      <c r="AJ684">
        <v>107</v>
      </c>
      <c r="AK684" t="s">
        <v>368</v>
      </c>
      <c r="AL684" t="s">
        <v>54</v>
      </c>
      <c r="AM684" t="s">
        <v>356</v>
      </c>
      <c r="AN684" t="s">
        <v>377</v>
      </c>
      <c r="AO684" t="s">
        <v>53</v>
      </c>
    </row>
    <row r="685" spans="1:41" x14ac:dyDescent="0.25">
      <c r="A685" t="s">
        <v>41</v>
      </c>
      <c r="B685" t="s">
        <v>42</v>
      </c>
      <c r="C685" t="s">
        <v>119</v>
      </c>
      <c r="D685">
        <v>132858</v>
      </c>
      <c r="E685">
        <v>132858</v>
      </c>
      <c r="F685" t="s">
        <v>496</v>
      </c>
      <c r="G685" t="s">
        <v>352</v>
      </c>
      <c r="H685" t="s">
        <v>46</v>
      </c>
      <c r="I685" t="s">
        <v>121</v>
      </c>
      <c r="J685" t="s">
        <v>122</v>
      </c>
      <c r="K685" t="s">
        <v>74</v>
      </c>
      <c r="L685" t="s">
        <v>359</v>
      </c>
      <c r="M685" t="s">
        <v>199</v>
      </c>
      <c r="N685" t="s">
        <v>354</v>
      </c>
      <c r="O685" t="s">
        <v>76</v>
      </c>
      <c r="P685">
        <v>6</v>
      </c>
      <c r="Q685" t="s">
        <v>65</v>
      </c>
      <c r="R685">
        <v>21.8504</v>
      </c>
      <c r="S685">
        <v>85.908739999999995</v>
      </c>
      <c r="T685" t="s">
        <v>58</v>
      </c>
      <c r="U685">
        <v>16</v>
      </c>
      <c r="V685">
        <v>12</v>
      </c>
      <c r="W685">
        <v>33.33</v>
      </c>
      <c r="X685">
        <v>32</v>
      </c>
      <c r="Y685">
        <v>36</v>
      </c>
      <c r="Z685">
        <v>-11.11</v>
      </c>
      <c r="AA685">
        <v>144</v>
      </c>
      <c r="AB685">
        <v>148</v>
      </c>
      <c r="AC685">
        <v>-2.7</v>
      </c>
      <c r="AD685">
        <v>268</v>
      </c>
      <c r="AE685">
        <v>292</v>
      </c>
      <c r="AF685">
        <v>-8.2200000000000006</v>
      </c>
      <c r="AG685" t="s">
        <v>56</v>
      </c>
      <c r="AH685">
        <v>2014</v>
      </c>
      <c r="AI685" t="s">
        <v>54</v>
      </c>
      <c r="AJ685">
        <v>107</v>
      </c>
      <c r="AK685" t="s">
        <v>368</v>
      </c>
      <c r="AL685" t="s">
        <v>54</v>
      </c>
      <c r="AM685" t="s">
        <v>356</v>
      </c>
      <c r="AN685" t="s">
        <v>377</v>
      </c>
      <c r="AO685" t="s">
        <v>53</v>
      </c>
    </row>
    <row r="686" spans="1:41" x14ac:dyDescent="0.25">
      <c r="A686" t="s">
        <v>41</v>
      </c>
      <c r="B686" t="s">
        <v>42</v>
      </c>
      <c r="C686" t="s">
        <v>142</v>
      </c>
      <c r="D686">
        <v>134275</v>
      </c>
      <c r="E686">
        <v>18254</v>
      </c>
      <c r="F686" t="s">
        <v>497</v>
      </c>
      <c r="G686" t="s">
        <v>256</v>
      </c>
      <c r="H686" t="s">
        <v>46</v>
      </c>
      <c r="I686" t="s">
        <v>148</v>
      </c>
      <c r="J686" t="s">
        <v>149</v>
      </c>
      <c r="K686" t="s">
        <v>74</v>
      </c>
      <c r="L686" t="s">
        <v>50</v>
      </c>
      <c r="M686" t="s">
        <v>184</v>
      </c>
      <c r="N686" t="s">
        <v>52</v>
      </c>
      <c r="O686" t="s">
        <v>76</v>
      </c>
      <c r="P686">
        <v>16</v>
      </c>
      <c r="Q686" t="s">
        <v>118</v>
      </c>
      <c r="R686">
        <v>21.116579999999999</v>
      </c>
      <c r="S686">
        <v>86.543989999999994</v>
      </c>
      <c r="T686" t="s">
        <v>55</v>
      </c>
      <c r="U686">
        <v>4</v>
      </c>
      <c r="V686">
        <v>18</v>
      </c>
      <c r="W686">
        <v>-77.78</v>
      </c>
      <c r="X686">
        <v>8</v>
      </c>
      <c r="Y686">
        <v>40</v>
      </c>
      <c r="Z686">
        <v>-80</v>
      </c>
      <c r="AA686">
        <v>142</v>
      </c>
      <c r="AB686">
        <v>124.5</v>
      </c>
      <c r="AC686">
        <v>14.06</v>
      </c>
      <c r="AD686">
        <v>318</v>
      </c>
      <c r="AE686">
        <v>286.5</v>
      </c>
      <c r="AF686">
        <v>10.99</v>
      </c>
      <c r="AG686" t="s">
        <v>56</v>
      </c>
      <c r="AH686">
        <v>2015</v>
      </c>
      <c r="AI686" t="s">
        <v>54</v>
      </c>
      <c r="AJ686" t="s">
        <v>54</v>
      </c>
      <c r="AK686" t="s">
        <v>53</v>
      </c>
      <c r="AL686" t="s">
        <v>54</v>
      </c>
      <c r="AM686" t="s">
        <v>53</v>
      </c>
      <c r="AN686" t="s">
        <v>53</v>
      </c>
      <c r="AO686" t="s">
        <v>53</v>
      </c>
    </row>
    <row r="687" spans="1:41" x14ac:dyDescent="0.25">
      <c r="A687" t="s">
        <v>41</v>
      </c>
      <c r="B687" t="s">
        <v>42</v>
      </c>
      <c r="C687" t="s">
        <v>142</v>
      </c>
      <c r="D687">
        <v>134275</v>
      </c>
      <c r="E687">
        <v>18254</v>
      </c>
      <c r="F687" t="s">
        <v>497</v>
      </c>
      <c r="G687" t="s">
        <v>256</v>
      </c>
      <c r="H687" t="s">
        <v>46</v>
      </c>
      <c r="I687" t="s">
        <v>148</v>
      </c>
      <c r="J687" t="s">
        <v>149</v>
      </c>
      <c r="K687" t="s">
        <v>74</v>
      </c>
      <c r="L687" t="s">
        <v>50</v>
      </c>
      <c r="M687" t="s">
        <v>184</v>
      </c>
      <c r="N687" t="s">
        <v>52</v>
      </c>
      <c r="O687" t="s">
        <v>76</v>
      </c>
      <c r="P687">
        <v>16</v>
      </c>
      <c r="Q687" t="s">
        <v>118</v>
      </c>
      <c r="R687">
        <v>21.116579999999999</v>
      </c>
      <c r="S687">
        <v>86.543989999999994</v>
      </c>
      <c r="T687" t="s">
        <v>57</v>
      </c>
      <c r="U687">
        <v>32</v>
      </c>
      <c r="V687">
        <v>26</v>
      </c>
      <c r="W687">
        <v>23.08</v>
      </c>
      <c r="X687">
        <v>64</v>
      </c>
      <c r="Y687">
        <v>52</v>
      </c>
      <c r="Z687">
        <v>23.08</v>
      </c>
      <c r="AA687">
        <v>174</v>
      </c>
      <c r="AB687">
        <v>150.5</v>
      </c>
      <c r="AC687">
        <v>15.61</v>
      </c>
      <c r="AD687">
        <v>382</v>
      </c>
      <c r="AE687">
        <v>338.5</v>
      </c>
      <c r="AF687">
        <v>12.85</v>
      </c>
      <c r="AG687" t="s">
        <v>56</v>
      </c>
      <c r="AH687">
        <v>2015</v>
      </c>
      <c r="AI687" t="s">
        <v>54</v>
      </c>
      <c r="AJ687" t="s">
        <v>54</v>
      </c>
      <c r="AK687" t="s">
        <v>53</v>
      </c>
      <c r="AL687" t="s">
        <v>54</v>
      </c>
      <c r="AM687" t="s">
        <v>53</v>
      </c>
      <c r="AN687" t="s">
        <v>53</v>
      </c>
      <c r="AO687" t="s">
        <v>53</v>
      </c>
    </row>
    <row r="688" spans="1:41" x14ac:dyDescent="0.25">
      <c r="A688" t="s">
        <v>41</v>
      </c>
      <c r="B688" t="s">
        <v>42</v>
      </c>
      <c r="C688" t="s">
        <v>142</v>
      </c>
      <c r="D688">
        <v>134275</v>
      </c>
      <c r="E688">
        <v>18254</v>
      </c>
      <c r="F688" t="s">
        <v>497</v>
      </c>
      <c r="G688" t="s">
        <v>256</v>
      </c>
      <c r="H688" t="s">
        <v>46</v>
      </c>
      <c r="I688" t="s">
        <v>148</v>
      </c>
      <c r="J688" t="s">
        <v>149</v>
      </c>
      <c r="K688" t="s">
        <v>74</v>
      </c>
      <c r="L688" t="s">
        <v>50</v>
      </c>
      <c r="M688" t="s">
        <v>184</v>
      </c>
      <c r="N688" t="s">
        <v>52</v>
      </c>
      <c r="O688" t="s">
        <v>76</v>
      </c>
      <c r="P688">
        <v>16</v>
      </c>
      <c r="Q688" t="s">
        <v>118</v>
      </c>
      <c r="R688">
        <v>21.116579999999999</v>
      </c>
      <c r="S688">
        <v>86.543989999999994</v>
      </c>
      <c r="T688" t="s">
        <v>58</v>
      </c>
      <c r="U688">
        <v>39</v>
      </c>
      <c r="V688">
        <v>30</v>
      </c>
      <c r="W688">
        <v>30</v>
      </c>
      <c r="X688">
        <v>71</v>
      </c>
      <c r="Y688">
        <v>98</v>
      </c>
      <c r="Z688">
        <v>-27.55</v>
      </c>
      <c r="AA688">
        <v>213</v>
      </c>
      <c r="AB688">
        <v>180.5</v>
      </c>
      <c r="AC688">
        <v>18.010000000000002</v>
      </c>
      <c r="AD688">
        <v>453</v>
      </c>
      <c r="AE688">
        <v>436.5</v>
      </c>
      <c r="AF688">
        <v>3.78</v>
      </c>
      <c r="AG688" t="s">
        <v>56</v>
      </c>
      <c r="AH688">
        <v>2015</v>
      </c>
      <c r="AI688" t="s">
        <v>54</v>
      </c>
      <c r="AJ688" t="s">
        <v>54</v>
      </c>
      <c r="AK688" t="s">
        <v>53</v>
      </c>
      <c r="AL688" t="s">
        <v>54</v>
      </c>
      <c r="AM688" t="s">
        <v>53</v>
      </c>
      <c r="AN688" t="s">
        <v>53</v>
      </c>
      <c r="AO688" t="s">
        <v>53</v>
      </c>
    </row>
    <row r="689" spans="1:41" x14ac:dyDescent="0.25">
      <c r="A689" t="s">
        <v>41</v>
      </c>
      <c r="B689" t="s">
        <v>42</v>
      </c>
      <c r="C689" t="s">
        <v>156</v>
      </c>
      <c r="D689">
        <v>135784</v>
      </c>
      <c r="E689">
        <v>135784</v>
      </c>
      <c r="F689" t="s">
        <v>498</v>
      </c>
      <c r="G689" t="s">
        <v>352</v>
      </c>
      <c r="H689" t="s">
        <v>46</v>
      </c>
      <c r="I689" t="s">
        <v>201</v>
      </c>
      <c r="J689" t="s">
        <v>202</v>
      </c>
      <c r="K689" t="s">
        <v>62</v>
      </c>
      <c r="L689" t="s">
        <v>353</v>
      </c>
      <c r="M689" t="s">
        <v>206</v>
      </c>
      <c r="N689" t="s">
        <v>354</v>
      </c>
      <c r="O689" t="s">
        <v>64</v>
      </c>
      <c r="P689">
        <v>12</v>
      </c>
      <c r="Q689" t="s">
        <v>65</v>
      </c>
      <c r="R689">
        <v>20.317428</v>
      </c>
      <c r="S689">
        <v>86.500248999999997</v>
      </c>
      <c r="T689" t="s">
        <v>55</v>
      </c>
      <c r="U689">
        <v>48</v>
      </c>
      <c r="V689">
        <v>45.5</v>
      </c>
      <c r="W689">
        <v>5.49</v>
      </c>
      <c r="X689">
        <v>48</v>
      </c>
      <c r="Y689">
        <v>32.5</v>
      </c>
      <c r="Z689">
        <v>47.69</v>
      </c>
      <c r="AA689">
        <v>312</v>
      </c>
      <c r="AB689">
        <v>317.5</v>
      </c>
      <c r="AC689">
        <v>-1.73</v>
      </c>
      <c r="AD689">
        <v>348</v>
      </c>
      <c r="AE689">
        <v>384.5</v>
      </c>
      <c r="AF689">
        <v>-9.49</v>
      </c>
      <c r="AG689" t="s">
        <v>56</v>
      </c>
      <c r="AH689">
        <v>2014</v>
      </c>
      <c r="AI689" t="s">
        <v>54</v>
      </c>
      <c r="AJ689">
        <v>107</v>
      </c>
      <c r="AK689" t="s">
        <v>368</v>
      </c>
      <c r="AL689" t="s">
        <v>499</v>
      </c>
      <c r="AM689" t="s">
        <v>356</v>
      </c>
      <c r="AN689" t="s">
        <v>362</v>
      </c>
      <c r="AO689" t="s">
        <v>53</v>
      </c>
    </row>
    <row r="690" spans="1:41" x14ac:dyDescent="0.25">
      <c r="A690" t="s">
        <v>41</v>
      </c>
      <c r="B690" t="s">
        <v>42</v>
      </c>
      <c r="C690" t="s">
        <v>156</v>
      </c>
      <c r="D690">
        <v>135784</v>
      </c>
      <c r="E690">
        <v>135784</v>
      </c>
      <c r="F690" t="s">
        <v>498</v>
      </c>
      <c r="G690" t="s">
        <v>352</v>
      </c>
      <c r="H690" t="s">
        <v>46</v>
      </c>
      <c r="I690" t="s">
        <v>201</v>
      </c>
      <c r="J690" t="s">
        <v>202</v>
      </c>
      <c r="K690" t="s">
        <v>62</v>
      </c>
      <c r="L690" t="s">
        <v>353</v>
      </c>
      <c r="M690" t="s">
        <v>206</v>
      </c>
      <c r="N690" t="s">
        <v>354</v>
      </c>
      <c r="O690" t="s">
        <v>64</v>
      </c>
      <c r="P690">
        <v>12</v>
      </c>
      <c r="Q690" t="s">
        <v>65</v>
      </c>
      <c r="R690">
        <v>20.317428</v>
      </c>
      <c r="S690">
        <v>86.500248999999997</v>
      </c>
      <c r="T690" t="s">
        <v>57</v>
      </c>
      <c r="U690">
        <v>52</v>
      </c>
      <c r="V690">
        <v>50</v>
      </c>
      <c r="W690">
        <v>4</v>
      </c>
      <c r="X690">
        <v>44</v>
      </c>
      <c r="Y690">
        <v>30</v>
      </c>
      <c r="Z690">
        <v>46.67</v>
      </c>
      <c r="AA690">
        <v>364</v>
      </c>
      <c r="AB690">
        <v>367.5</v>
      </c>
      <c r="AC690">
        <v>-0.95</v>
      </c>
      <c r="AD690">
        <v>392</v>
      </c>
      <c r="AE690">
        <v>414.5</v>
      </c>
      <c r="AF690">
        <v>-5.43</v>
      </c>
      <c r="AG690" t="s">
        <v>56</v>
      </c>
      <c r="AH690">
        <v>2014</v>
      </c>
      <c r="AI690" t="s">
        <v>54</v>
      </c>
      <c r="AJ690">
        <v>107</v>
      </c>
      <c r="AK690" t="s">
        <v>368</v>
      </c>
      <c r="AL690" t="s">
        <v>499</v>
      </c>
      <c r="AM690" t="s">
        <v>356</v>
      </c>
      <c r="AN690" t="s">
        <v>362</v>
      </c>
      <c r="AO690" t="s">
        <v>53</v>
      </c>
    </row>
    <row r="691" spans="1:41" x14ac:dyDescent="0.25">
      <c r="A691" t="s">
        <v>41</v>
      </c>
      <c r="B691" t="s">
        <v>42</v>
      </c>
      <c r="C691" t="s">
        <v>156</v>
      </c>
      <c r="D691">
        <v>135784</v>
      </c>
      <c r="E691">
        <v>135784</v>
      </c>
      <c r="F691" t="s">
        <v>498</v>
      </c>
      <c r="G691" t="s">
        <v>352</v>
      </c>
      <c r="H691" t="s">
        <v>46</v>
      </c>
      <c r="I691" t="s">
        <v>201</v>
      </c>
      <c r="J691" t="s">
        <v>202</v>
      </c>
      <c r="K691" t="s">
        <v>62</v>
      </c>
      <c r="L691" t="s">
        <v>353</v>
      </c>
      <c r="M691" t="s">
        <v>206</v>
      </c>
      <c r="N691" t="s">
        <v>354</v>
      </c>
      <c r="O691" t="s">
        <v>64</v>
      </c>
      <c r="P691">
        <v>12</v>
      </c>
      <c r="Q691" t="s">
        <v>65</v>
      </c>
      <c r="R691">
        <v>20.317428</v>
      </c>
      <c r="S691">
        <v>86.500248999999997</v>
      </c>
      <c r="T691" t="s">
        <v>58</v>
      </c>
      <c r="U691">
        <v>52</v>
      </c>
      <c r="V691">
        <v>42</v>
      </c>
      <c r="W691">
        <v>23.81</v>
      </c>
      <c r="X691">
        <v>32</v>
      </c>
      <c r="Y691">
        <v>40</v>
      </c>
      <c r="Z691">
        <v>-20</v>
      </c>
      <c r="AA691">
        <v>416</v>
      </c>
      <c r="AB691">
        <v>409.5</v>
      </c>
      <c r="AC691">
        <v>1.59</v>
      </c>
      <c r="AD691">
        <v>424</v>
      </c>
      <c r="AE691">
        <v>454.5</v>
      </c>
      <c r="AF691">
        <v>-6.71</v>
      </c>
      <c r="AG691" t="s">
        <v>56</v>
      </c>
      <c r="AH691">
        <v>2014</v>
      </c>
      <c r="AI691" t="s">
        <v>54</v>
      </c>
      <c r="AJ691">
        <v>107</v>
      </c>
      <c r="AK691" t="s">
        <v>368</v>
      </c>
      <c r="AL691" t="s">
        <v>499</v>
      </c>
      <c r="AM691" t="s">
        <v>356</v>
      </c>
      <c r="AN691" t="s">
        <v>362</v>
      </c>
      <c r="AO691" t="s">
        <v>53</v>
      </c>
    </row>
    <row r="692" spans="1:41" x14ac:dyDescent="0.25">
      <c r="A692" t="s">
        <v>41</v>
      </c>
      <c r="B692" t="s">
        <v>42</v>
      </c>
      <c r="C692" t="s">
        <v>137</v>
      </c>
      <c r="D692">
        <v>136038</v>
      </c>
      <c r="E692">
        <v>136038</v>
      </c>
      <c r="F692" t="s">
        <v>500</v>
      </c>
      <c r="G692" t="s">
        <v>352</v>
      </c>
      <c r="H692" t="s">
        <v>46</v>
      </c>
      <c r="I692" t="s">
        <v>139</v>
      </c>
      <c r="J692" t="s">
        <v>140</v>
      </c>
      <c r="K692" t="s">
        <v>74</v>
      </c>
      <c r="L692" t="s">
        <v>353</v>
      </c>
      <c r="M692" t="s">
        <v>501</v>
      </c>
      <c r="N692" t="s">
        <v>354</v>
      </c>
      <c r="O692" t="s">
        <v>76</v>
      </c>
      <c r="P692" t="s">
        <v>502</v>
      </c>
      <c r="Q692" t="s">
        <v>65</v>
      </c>
      <c r="R692">
        <v>19.79852</v>
      </c>
      <c r="S692">
        <v>85.663522</v>
      </c>
      <c r="T692" t="s">
        <v>55</v>
      </c>
      <c r="U692">
        <v>166.5</v>
      </c>
      <c r="V692">
        <v>162</v>
      </c>
      <c r="W692">
        <v>2.78</v>
      </c>
      <c r="X692">
        <v>85.5</v>
      </c>
      <c r="Y692">
        <v>90</v>
      </c>
      <c r="Z692">
        <v>-5</v>
      </c>
      <c r="AA692">
        <v>1125</v>
      </c>
      <c r="AB692">
        <v>1080.5</v>
      </c>
      <c r="AC692">
        <v>4.12</v>
      </c>
      <c r="AD692">
        <v>1017</v>
      </c>
      <c r="AE692">
        <v>1031</v>
      </c>
      <c r="AF692">
        <v>-1.36</v>
      </c>
      <c r="AG692" t="s">
        <v>56</v>
      </c>
      <c r="AH692">
        <v>2014</v>
      </c>
      <c r="AI692" t="s">
        <v>54</v>
      </c>
      <c r="AJ692">
        <v>107</v>
      </c>
      <c r="AK692" t="s">
        <v>368</v>
      </c>
      <c r="AL692" t="s">
        <v>54</v>
      </c>
      <c r="AM692" t="s">
        <v>356</v>
      </c>
      <c r="AN692" t="s">
        <v>362</v>
      </c>
      <c r="AO692" t="s">
        <v>53</v>
      </c>
    </row>
    <row r="693" spans="1:41" x14ac:dyDescent="0.25">
      <c r="A693" t="s">
        <v>41</v>
      </c>
      <c r="B693" t="s">
        <v>42</v>
      </c>
      <c r="C693" t="s">
        <v>137</v>
      </c>
      <c r="D693">
        <v>136038</v>
      </c>
      <c r="E693">
        <v>136038</v>
      </c>
      <c r="F693" t="s">
        <v>500</v>
      </c>
      <c r="G693" t="s">
        <v>352</v>
      </c>
      <c r="H693" t="s">
        <v>46</v>
      </c>
      <c r="I693" t="s">
        <v>139</v>
      </c>
      <c r="J693" t="s">
        <v>140</v>
      </c>
      <c r="K693" t="s">
        <v>74</v>
      </c>
      <c r="L693" t="s">
        <v>353</v>
      </c>
      <c r="M693" t="s">
        <v>501</v>
      </c>
      <c r="N693" t="s">
        <v>354</v>
      </c>
      <c r="O693" t="s">
        <v>76</v>
      </c>
      <c r="P693" t="s">
        <v>502</v>
      </c>
      <c r="Q693" t="s">
        <v>65</v>
      </c>
      <c r="R693">
        <v>19.79852</v>
      </c>
      <c r="S693">
        <v>85.663522</v>
      </c>
      <c r="T693" t="s">
        <v>57</v>
      </c>
      <c r="U693">
        <v>189</v>
      </c>
      <c r="V693">
        <v>180</v>
      </c>
      <c r="W693">
        <v>5</v>
      </c>
      <c r="X693">
        <v>99</v>
      </c>
      <c r="Y693">
        <v>103.5</v>
      </c>
      <c r="Z693">
        <v>-4.3499999999999996</v>
      </c>
      <c r="AA693">
        <v>1314</v>
      </c>
      <c r="AB693">
        <v>1260.5</v>
      </c>
      <c r="AC693">
        <v>4.24</v>
      </c>
      <c r="AD693">
        <v>1116</v>
      </c>
      <c r="AE693">
        <v>1134.5</v>
      </c>
      <c r="AF693">
        <v>-1.63</v>
      </c>
      <c r="AG693" t="s">
        <v>56</v>
      </c>
      <c r="AH693">
        <v>2014</v>
      </c>
      <c r="AI693" t="s">
        <v>54</v>
      </c>
      <c r="AJ693">
        <v>107</v>
      </c>
      <c r="AK693" t="s">
        <v>368</v>
      </c>
      <c r="AL693" t="s">
        <v>54</v>
      </c>
      <c r="AM693" t="s">
        <v>356</v>
      </c>
      <c r="AN693" t="s">
        <v>362</v>
      </c>
      <c r="AO693" t="s">
        <v>53</v>
      </c>
    </row>
    <row r="694" spans="1:41" x14ac:dyDescent="0.25">
      <c r="A694" t="s">
        <v>41</v>
      </c>
      <c r="B694" t="s">
        <v>42</v>
      </c>
      <c r="C694" t="s">
        <v>137</v>
      </c>
      <c r="D694">
        <v>136038</v>
      </c>
      <c r="E694">
        <v>136038</v>
      </c>
      <c r="F694" t="s">
        <v>500</v>
      </c>
      <c r="G694" t="s">
        <v>352</v>
      </c>
      <c r="H694" t="s">
        <v>46</v>
      </c>
      <c r="I694" t="s">
        <v>139</v>
      </c>
      <c r="J694" t="s">
        <v>140</v>
      </c>
      <c r="K694" t="s">
        <v>74</v>
      </c>
      <c r="L694" t="s">
        <v>353</v>
      </c>
      <c r="M694" t="s">
        <v>501</v>
      </c>
      <c r="N694" t="s">
        <v>354</v>
      </c>
      <c r="O694" t="s">
        <v>76</v>
      </c>
      <c r="P694" t="s">
        <v>502</v>
      </c>
      <c r="Q694" t="s">
        <v>65</v>
      </c>
      <c r="R694">
        <v>19.79852</v>
      </c>
      <c r="S694">
        <v>85.663522</v>
      </c>
      <c r="T694" t="s">
        <v>58</v>
      </c>
      <c r="U694">
        <v>193.5</v>
      </c>
      <c r="V694">
        <v>172.5</v>
      </c>
      <c r="W694">
        <v>12.17</v>
      </c>
      <c r="X694">
        <v>130.5</v>
      </c>
      <c r="Y694">
        <v>181</v>
      </c>
      <c r="Z694">
        <v>-27.9</v>
      </c>
      <c r="AA694">
        <v>1507.5</v>
      </c>
      <c r="AB694">
        <v>1433</v>
      </c>
      <c r="AC694">
        <v>5.2</v>
      </c>
      <c r="AD694">
        <v>1246.5</v>
      </c>
      <c r="AE694">
        <v>1315.5</v>
      </c>
      <c r="AF694">
        <v>-5.25</v>
      </c>
      <c r="AG694" t="s">
        <v>56</v>
      </c>
      <c r="AH694">
        <v>2014</v>
      </c>
      <c r="AI694" t="s">
        <v>54</v>
      </c>
      <c r="AJ694">
        <v>107</v>
      </c>
      <c r="AK694" t="s">
        <v>368</v>
      </c>
      <c r="AL694" t="s">
        <v>54</v>
      </c>
      <c r="AM694" t="s">
        <v>356</v>
      </c>
      <c r="AN694" t="s">
        <v>362</v>
      </c>
      <c r="AO694" t="s">
        <v>53</v>
      </c>
    </row>
    <row r="695" spans="1:41" x14ac:dyDescent="0.25">
      <c r="A695" t="s">
        <v>41</v>
      </c>
      <c r="B695" t="s">
        <v>42</v>
      </c>
      <c r="C695" t="s">
        <v>77</v>
      </c>
      <c r="D695">
        <v>136039</v>
      </c>
      <c r="E695">
        <v>136039</v>
      </c>
      <c r="F695" t="s">
        <v>503</v>
      </c>
      <c r="G695" t="s">
        <v>352</v>
      </c>
      <c r="H695" t="s">
        <v>46</v>
      </c>
      <c r="I695" t="s">
        <v>79</v>
      </c>
      <c r="J695" t="s">
        <v>80</v>
      </c>
      <c r="K695" t="s">
        <v>74</v>
      </c>
      <c r="L695" t="s">
        <v>359</v>
      </c>
      <c r="M695" t="s">
        <v>504</v>
      </c>
      <c r="N695" t="s">
        <v>354</v>
      </c>
      <c r="O695" t="s">
        <v>76</v>
      </c>
      <c r="P695">
        <v>42</v>
      </c>
      <c r="Q695" t="s">
        <v>65</v>
      </c>
      <c r="R695">
        <v>20.903041000000002</v>
      </c>
      <c r="S695">
        <v>84.838528999999994</v>
      </c>
      <c r="T695" t="s">
        <v>55</v>
      </c>
      <c r="U695">
        <v>0</v>
      </c>
      <c r="V695">
        <v>0</v>
      </c>
      <c r="W695" t="s">
        <v>54</v>
      </c>
      <c r="X695">
        <v>0</v>
      </c>
      <c r="Y695">
        <v>0</v>
      </c>
      <c r="Z695" t="s">
        <v>54</v>
      </c>
      <c r="AA695">
        <v>0</v>
      </c>
      <c r="AB695">
        <v>0</v>
      </c>
      <c r="AC695" t="s">
        <v>54</v>
      </c>
      <c r="AD695">
        <v>0</v>
      </c>
      <c r="AE695">
        <v>0</v>
      </c>
      <c r="AF695" t="s">
        <v>54</v>
      </c>
      <c r="AG695" t="s">
        <v>56</v>
      </c>
      <c r="AH695">
        <v>2014</v>
      </c>
      <c r="AI695" t="s">
        <v>54</v>
      </c>
      <c r="AJ695">
        <v>107</v>
      </c>
      <c r="AK695" t="s">
        <v>368</v>
      </c>
      <c r="AL695" t="s">
        <v>54</v>
      </c>
      <c r="AM695" t="s">
        <v>356</v>
      </c>
      <c r="AN695" t="s">
        <v>399</v>
      </c>
      <c r="AO695" t="s">
        <v>53</v>
      </c>
    </row>
    <row r="696" spans="1:41" x14ac:dyDescent="0.25">
      <c r="A696" t="s">
        <v>41</v>
      </c>
      <c r="B696" t="s">
        <v>42</v>
      </c>
      <c r="C696" t="s">
        <v>77</v>
      </c>
      <c r="D696">
        <v>136039</v>
      </c>
      <c r="E696">
        <v>136039</v>
      </c>
      <c r="F696" t="s">
        <v>503</v>
      </c>
      <c r="G696" t="s">
        <v>352</v>
      </c>
      <c r="H696" t="s">
        <v>46</v>
      </c>
      <c r="I696" t="s">
        <v>79</v>
      </c>
      <c r="J696" t="s">
        <v>80</v>
      </c>
      <c r="K696" t="s">
        <v>74</v>
      </c>
      <c r="L696" t="s">
        <v>359</v>
      </c>
      <c r="M696" t="s">
        <v>504</v>
      </c>
      <c r="N696" t="s">
        <v>354</v>
      </c>
      <c r="O696" t="s">
        <v>76</v>
      </c>
      <c r="P696">
        <v>42</v>
      </c>
      <c r="Q696" t="s">
        <v>65</v>
      </c>
      <c r="R696">
        <v>20.903041000000002</v>
      </c>
      <c r="S696">
        <v>84.838528999999994</v>
      </c>
      <c r="T696" t="s">
        <v>57</v>
      </c>
      <c r="U696">
        <v>0</v>
      </c>
      <c r="V696">
        <v>0</v>
      </c>
      <c r="W696" t="s">
        <v>54</v>
      </c>
      <c r="X696">
        <v>0</v>
      </c>
      <c r="Y696">
        <v>0</v>
      </c>
      <c r="Z696" t="s">
        <v>54</v>
      </c>
      <c r="AA696">
        <v>0</v>
      </c>
      <c r="AB696">
        <v>0</v>
      </c>
      <c r="AC696" t="s">
        <v>54</v>
      </c>
      <c r="AD696">
        <v>0</v>
      </c>
      <c r="AE696">
        <v>0</v>
      </c>
      <c r="AF696" t="s">
        <v>54</v>
      </c>
      <c r="AG696" t="s">
        <v>56</v>
      </c>
      <c r="AH696">
        <v>2014</v>
      </c>
      <c r="AI696" t="s">
        <v>54</v>
      </c>
      <c r="AJ696">
        <v>107</v>
      </c>
      <c r="AK696" t="s">
        <v>368</v>
      </c>
      <c r="AL696" t="s">
        <v>54</v>
      </c>
      <c r="AM696" t="s">
        <v>356</v>
      </c>
      <c r="AN696" t="s">
        <v>399</v>
      </c>
      <c r="AO696" t="s">
        <v>53</v>
      </c>
    </row>
    <row r="697" spans="1:41" x14ac:dyDescent="0.25">
      <c r="A697" t="s">
        <v>41</v>
      </c>
      <c r="B697" t="s">
        <v>42</v>
      </c>
      <c r="C697" t="s">
        <v>77</v>
      </c>
      <c r="D697">
        <v>136039</v>
      </c>
      <c r="E697">
        <v>136039</v>
      </c>
      <c r="F697" t="s">
        <v>503</v>
      </c>
      <c r="G697" t="s">
        <v>352</v>
      </c>
      <c r="H697" t="s">
        <v>46</v>
      </c>
      <c r="I697" t="s">
        <v>79</v>
      </c>
      <c r="J697" t="s">
        <v>80</v>
      </c>
      <c r="K697" t="s">
        <v>74</v>
      </c>
      <c r="L697" t="s">
        <v>359</v>
      </c>
      <c r="M697" t="s">
        <v>504</v>
      </c>
      <c r="N697" t="s">
        <v>354</v>
      </c>
      <c r="O697" t="s">
        <v>76</v>
      </c>
      <c r="P697">
        <v>42</v>
      </c>
      <c r="Q697" t="s">
        <v>65</v>
      </c>
      <c r="R697">
        <v>20.903041000000002</v>
      </c>
      <c r="S697">
        <v>84.838528999999994</v>
      </c>
      <c r="T697" t="s">
        <v>58</v>
      </c>
      <c r="U697">
        <v>0</v>
      </c>
      <c r="V697">
        <v>0</v>
      </c>
      <c r="W697" t="s">
        <v>54</v>
      </c>
      <c r="X697">
        <v>0</v>
      </c>
      <c r="Y697">
        <v>0</v>
      </c>
      <c r="Z697" t="s">
        <v>54</v>
      </c>
      <c r="AA697">
        <v>0</v>
      </c>
      <c r="AB697">
        <v>0</v>
      </c>
      <c r="AC697" t="s">
        <v>54</v>
      </c>
      <c r="AD697">
        <v>0</v>
      </c>
      <c r="AE697">
        <v>0</v>
      </c>
      <c r="AF697" t="s">
        <v>54</v>
      </c>
      <c r="AG697" t="s">
        <v>56</v>
      </c>
      <c r="AH697">
        <v>2014</v>
      </c>
      <c r="AI697" t="s">
        <v>54</v>
      </c>
      <c r="AJ697">
        <v>107</v>
      </c>
      <c r="AK697" t="s">
        <v>368</v>
      </c>
      <c r="AL697" t="s">
        <v>54</v>
      </c>
      <c r="AM697" t="s">
        <v>356</v>
      </c>
      <c r="AN697" t="s">
        <v>399</v>
      </c>
      <c r="AO697" t="s">
        <v>53</v>
      </c>
    </row>
    <row r="698" spans="1:41" x14ac:dyDescent="0.25">
      <c r="A698" t="s">
        <v>41</v>
      </c>
      <c r="B698" t="s">
        <v>42</v>
      </c>
      <c r="C698" t="s">
        <v>43</v>
      </c>
      <c r="D698">
        <v>139412</v>
      </c>
      <c r="E698">
        <v>22507</v>
      </c>
      <c r="F698" t="s">
        <v>505</v>
      </c>
      <c r="G698" t="s">
        <v>256</v>
      </c>
      <c r="H698" t="s">
        <v>46</v>
      </c>
      <c r="I698" t="s">
        <v>47</v>
      </c>
      <c r="J698" t="s">
        <v>48</v>
      </c>
      <c r="K698" t="s">
        <v>74</v>
      </c>
      <c r="L698" t="s">
        <v>279</v>
      </c>
      <c r="M698" t="s">
        <v>51</v>
      </c>
      <c r="N698" t="s">
        <v>103</v>
      </c>
      <c r="O698" t="s">
        <v>76</v>
      </c>
      <c r="P698" t="s">
        <v>506</v>
      </c>
      <c r="Q698" t="s">
        <v>65</v>
      </c>
      <c r="R698">
        <v>18.773199999999999</v>
      </c>
      <c r="S698">
        <v>84.106840000000005</v>
      </c>
      <c r="T698" t="s">
        <v>55</v>
      </c>
      <c r="U698">
        <v>130</v>
      </c>
      <c r="V698">
        <v>133.5</v>
      </c>
      <c r="W698">
        <v>-2.62</v>
      </c>
      <c r="X698">
        <v>70</v>
      </c>
      <c r="Y698">
        <v>72.5</v>
      </c>
      <c r="Z698">
        <v>-3.45</v>
      </c>
      <c r="AA698">
        <v>902</v>
      </c>
      <c r="AB698">
        <v>981</v>
      </c>
      <c r="AC698">
        <v>-8.0500000000000007</v>
      </c>
      <c r="AD698">
        <v>643</v>
      </c>
      <c r="AE698">
        <v>631</v>
      </c>
      <c r="AF698">
        <v>1.9</v>
      </c>
      <c r="AG698" t="s">
        <v>56</v>
      </c>
      <c r="AH698">
        <v>2015</v>
      </c>
      <c r="AI698" t="s">
        <v>54</v>
      </c>
      <c r="AJ698" t="s">
        <v>54</v>
      </c>
      <c r="AK698" t="s">
        <v>53</v>
      </c>
      <c r="AL698" t="s">
        <v>54</v>
      </c>
      <c r="AM698" t="s">
        <v>53</v>
      </c>
      <c r="AN698" t="s">
        <v>53</v>
      </c>
      <c r="AO698" t="s">
        <v>53</v>
      </c>
    </row>
    <row r="699" spans="1:41" x14ac:dyDescent="0.25">
      <c r="A699" t="s">
        <v>41</v>
      </c>
      <c r="B699" t="s">
        <v>42</v>
      </c>
      <c r="C699" t="s">
        <v>43</v>
      </c>
      <c r="D699">
        <v>139412</v>
      </c>
      <c r="E699">
        <v>22507</v>
      </c>
      <c r="F699" t="s">
        <v>505</v>
      </c>
      <c r="G699" t="s">
        <v>256</v>
      </c>
      <c r="H699" t="s">
        <v>46</v>
      </c>
      <c r="I699" t="s">
        <v>47</v>
      </c>
      <c r="J699" t="s">
        <v>48</v>
      </c>
      <c r="K699" t="s">
        <v>74</v>
      </c>
      <c r="L699" t="s">
        <v>279</v>
      </c>
      <c r="M699" t="s">
        <v>51</v>
      </c>
      <c r="N699" t="s">
        <v>103</v>
      </c>
      <c r="O699" t="s">
        <v>76</v>
      </c>
      <c r="P699" t="s">
        <v>506</v>
      </c>
      <c r="Q699" t="s">
        <v>65</v>
      </c>
      <c r="R699">
        <v>18.773199999999999</v>
      </c>
      <c r="S699">
        <v>84.106840000000005</v>
      </c>
      <c r="T699" t="s">
        <v>57</v>
      </c>
      <c r="U699">
        <v>157</v>
      </c>
      <c r="V699">
        <v>153</v>
      </c>
      <c r="W699">
        <v>2.61</v>
      </c>
      <c r="X699">
        <v>99</v>
      </c>
      <c r="Y699">
        <v>75</v>
      </c>
      <c r="Z699">
        <v>32</v>
      </c>
      <c r="AA699">
        <v>1059</v>
      </c>
      <c r="AB699">
        <v>1134</v>
      </c>
      <c r="AC699">
        <v>-6.61</v>
      </c>
      <c r="AD699">
        <v>742</v>
      </c>
      <c r="AE699">
        <v>706</v>
      </c>
      <c r="AF699">
        <v>5.0999999999999996</v>
      </c>
      <c r="AG699" t="s">
        <v>56</v>
      </c>
      <c r="AH699">
        <v>2015</v>
      </c>
      <c r="AI699" t="s">
        <v>54</v>
      </c>
      <c r="AJ699" t="s">
        <v>54</v>
      </c>
      <c r="AK699" t="s">
        <v>53</v>
      </c>
      <c r="AL699" t="s">
        <v>54</v>
      </c>
      <c r="AM699" t="s">
        <v>53</v>
      </c>
      <c r="AN699" t="s">
        <v>53</v>
      </c>
      <c r="AO699" t="s">
        <v>53</v>
      </c>
    </row>
    <row r="700" spans="1:41" x14ac:dyDescent="0.25">
      <c r="A700" t="s">
        <v>41</v>
      </c>
      <c r="B700" t="s">
        <v>42</v>
      </c>
      <c r="C700" t="s">
        <v>43</v>
      </c>
      <c r="D700">
        <v>139412</v>
      </c>
      <c r="E700">
        <v>22507</v>
      </c>
      <c r="F700" t="s">
        <v>505</v>
      </c>
      <c r="G700" t="s">
        <v>256</v>
      </c>
      <c r="H700" t="s">
        <v>46</v>
      </c>
      <c r="I700" t="s">
        <v>47</v>
      </c>
      <c r="J700" t="s">
        <v>48</v>
      </c>
      <c r="K700" t="s">
        <v>74</v>
      </c>
      <c r="L700" t="s">
        <v>279</v>
      </c>
      <c r="M700" t="s">
        <v>51</v>
      </c>
      <c r="N700" t="s">
        <v>103</v>
      </c>
      <c r="O700" t="s">
        <v>76</v>
      </c>
      <c r="P700" t="s">
        <v>506</v>
      </c>
      <c r="Q700" t="s">
        <v>65</v>
      </c>
      <c r="R700">
        <v>18.773199999999999</v>
      </c>
      <c r="S700">
        <v>84.106840000000005</v>
      </c>
      <c r="T700" t="s">
        <v>58</v>
      </c>
      <c r="U700">
        <v>139</v>
      </c>
      <c r="V700">
        <v>147.5</v>
      </c>
      <c r="W700">
        <v>-5.76</v>
      </c>
      <c r="X700">
        <v>99</v>
      </c>
      <c r="Y700">
        <v>98.5</v>
      </c>
      <c r="Z700">
        <v>0.51</v>
      </c>
      <c r="AA700">
        <v>1198</v>
      </c>
      <c r="AB700">
        <v>1281.5</v>
      </c>
      <c r="AC700">
        <v>-6.52</v>
      </c>
      <c r="AD700">
        <v>841</v>
      </c>
      <c r="AE700">
        <v>804.5</v>
      </c>
      <c r="AF700">
        <v>4.54</v>
      </c>
      <c r="AG700" t="s">
        <v>56</v>
      </c>
      <c r="AH700">
        <v>2015</v>
      </c>
      <c r="AI700" t="s">
        <v>54</v>
      </c>
      <c r="AJ700" t="s">
        <v>54</v>
      </c>
      <c r="AK700" t="s">
        <v>53</v>
      </c>
      <c r="AL700" t="s">
        <v>54</v>
      </c>
      <c r="AM700" t="s">
        <v>53</v>
      </c>
      <c r="AN700" t="s">
        <v>53</v>
      </c>
      <c r="AO700" t="s">
        <v>53</v>
      </c>
    </row>
    <row r="701" spans="1:41" x14ac:dyDescent="0.25">
      <c r="A701" t="s">
        <v>41</v>
      </c>
      <c r="B701" t="s">
        <v>42</v>
      </c>
      <c r="C701" t="s">
        <v>43</v>
      </c>
      <c r="D701">
        <v>142829</v>
      </c>
      <c r="E701">
        <v>22500</v>
      </c>
      <c r="F701" t="s">
        <v>507</v>
      </c>
      <c r="G701" t="s">
        <v>256</v>
      </c>
      <c r="H701" t="s">
        <v>46</v>
      </c>
      <c r="I701" t="s">
        <v>60</v>
      </c>
      <c r="J701" t="s">
        <v>61</v>
      </c>
      <c r="K701" t="s">
        <v>49</v>
      </c>
      <c r="L701" t="s">
        <v>279</v>
      </c>
      <c r="M701" t="s">
        <v>342</v>
      </c>
      <c r="N701" t="s">
        <v>103</v>
      </c>
      <c r="O701" t="s">
        <v>53</v>
      </c>
      <c r="P701" t="s">
        <v>53</v>
      </c>
      <c r="Q701" t="s">
        <v>54</v>
      </c>
      <c r="R701">
        <v>19.31156</v>
      </c>
      <c r="S701">
        <v>84.803640000000001</v>
      </c>
      <c r="T701" t="s">
        <v>55</v>
      </c>
      <c r="U701">
        <v>92</v>
      </c>
      <c r="V701">
        <v>105</v>
      </c>
      <c r="W701">
        <v>-12.38</v>
      </c>
      <c r="X701">
        <v>274</v>
      </c>
      <c r="Y701">
        <v>255</v>
      </c>
      <c r="Z701">
        <v>7.45</v>
      </c>
      <c r="AA701">
        <v>596</v>
      </c>
      <c r="AB701">
        <v>629.5</v>
      </c>
      <c r="AC701">
        <v>-5.32</v>
      </c>
      <c r="AD701">
        <v>1594</v>
      </c>
      <c r="AE701">
        <v>1588.5</v>
      </c>
      <c r="AF701">
        <v>0.35</v>
      </c>
      <c r="AG701" t="s">
        <v>56</v>
      </c>
      <c r="AH701">
        <v>2015</v>
      </c>
      <c r="AI701" t="s">
        <v>54</v>
      </c>
      <c r="AJ701" t="s">
        <v>54</v>
      </c>
      <c r="AK701" t="s">
        <v>53</v>
      </c>
      <c r="AL701" t="s">
        <v>54</v>
      </c>
      <c r="AM701" t="s">
        <v>53</v>
      </c>
      <c r="AN701" t="s">
        <v>53</v>
      </c>
      <c r="AO701" t="s">
        <v>53</v>
      </c>
    </row>
    <row r="702" spans="1:41" x14ac:dyDescent="0.25">
      <c r="A702" t="s">
        <v>41</v>
      </c>
      <c r="B702" t="s">
        <v>42</v>
      </c>
      <c r="C702" t="s">
        <v>43</v>
      </c>
      <c r="D702">
        <v>142829</v>
      </c>
      <c r="E702">
        <v>22500</v>
      </c>
      <c r="F702" t="s">
        <v>507</v>
      </c>
      <c r="G702" t="s">
        <v>256</v>
      </c>
      <c r="H702" t="s">
        <v>46</v>
      </c>
      <c r="I702" t="s">
        <v>60</v>
      </c>
      <c r="J702" t="s">
        <v>61</v>
      </c>
      <c r="K702" t="s">
        <v>49</v>
      </c>
      <c r="L702" t="s">
        <v>279</v>
      </c>
      <c r="M702" t="s">
        <v>342</v>
      </c>
      <c r="N702" t="s">
        <v>103</v>
      </c>
      <c r="O702" t="s">
        <v>53</v>
      </c>
      <c r="P702" t="s">
        <v>53</v>
      </c>
      <c r="Q702" t="s">
        <v>54</v>
      </c>
      <c r="R702">
        <v>19.31156</v>
      </c>
      <c r="S702">
        <v>84.803640000000001</v>
      </c>
      <c r="T702" t="s">
        <v>57</v>
      </c>
      <c r="U702">
        <v>98</v>
      </c>
      <c r="V702">
        <v>99.5</v>
      </c>
      <c r="W702">
        <v>-1.51</v>
      </c>
      <c r="X702">
        <v>252</v>
      </c>
      <c r="Y702">
        <v>230.5</v>
      </c>
      <c r="Z702">
        <v>9.33</v>
      </c>
      <c r="AA702">
        <v>694</v>
      </c>
      <c r="AB702">
        <v>729</v>
      </c>
      <c r="AC702">
        <v>-4.8</v>
      </c>
      <c r="AD702">
        <v>1846</v>
      </c>
      <c r="AE702">
        <v>1819</v>
      </c>
      <c r="AF702">
        <v>1.48</v>
      </c>
      <c r="AG702" t="s">
        <v>56</v>
      </c>
      <c r="AH702">
        <v>2015</v>
      </c>
      <c r="AI702" t="s">
        <v>54</v>
      </c>
      <c r="AJ702" t="s">
        <v>54</v>
      </c>
      <c r="AK702" t="s">
        <v>53</v>
      </c>
      <c r="AL702" t="s">
        <v>54</v>
      </c>
      <c r="AM702" t="s">
        <v>53</v>
      </c>
      <c r="AN702" t="s">
        <v>53</v>
      </c>
      <c r="AO702" t="s">
        <v>53</v>
      </c>
    </row>
    <row r="703" spans="1:41" x14ac:dyDescent="0.25">
      <c r="A703" t="s">
        <v>41</v>
      </c>
      <c r="B703" t="s">
        <v>42</v>
      </c>
      <c r="C703" t="s">
        <v>43</v>
      </c>
      <c r="D703">
        <v>142829</v>
      </c>
      <c r="E703">
        <v>22500</v>
      </c>
      <c r="F703" t="s">
        <v>507</v>
      </c>
      <c r="G703" t="s">
        <v>256</v>
      </c>
      <c r="H703" t="s">
        <v>46</v>
      </c>
      <c r="I703" t="s">
        <v>60</v>
      </c>
      <c r="J703" t="s">
        <v>61</v>
      </c>
      <c r="K703" t="s">
        <v>49</v>
      </c>
      <c r="L703" t="s">
        <v>279</v>
      </c>
      <c r="M703" t="s">
        <v>342</v>
      </c>
      <c r="N703" t="s">
        <v>103</v>
      </c>
      <c r="O703" t="s">
        <v>53</v>
      </c>
      <c r="P703" t="s">
        <v>53</v>
      </c>
      <c r="Q703" t="s">
        <v>54</v>
      </c>
      <c r="R703">
        <v>19.31156</v>
      </c>
      <c r="S703">
        <v>84.803640000000001</v>
      </c>
      <c r="T703" t="s">
        <v>58</v>
      </c>
      <c r="U703">
        <v>94</v>
      </c>
      <c r="V703">
        <v>101.5</v>
      </c>
      <c r="W703">
        <v>-7.39</v>
      </c>
      <c r="X703">
        <v>268</v>
      </c>
      <c r="Y703">
        <v>256.5</v>
      </c>
      <c r="Z703">
        <v>4.4800000000000004</v>
      </c>
      <c r="AA703">
        <v>788</v>
      </c>
      <c r="AB703">
        <v>830.5</v>
      </c>
      <c r="AC703">
        <v>-5.12</v>
      </c>
      <c r="AD703">
        <v>2114</v>
      </c>
      <c r="AE703">
        <v>2075.5</v>
      </c>
      <c r="AF703">
        <v>1.85</v>
      </c>
      <c r="AG703" t="s">
        <v>56</v>
      </c>
      <c r="AH703">
        <v>2015</v>
      </c>
      <c r="AI703" t="s">
        <v>54</v>
      </c>
      <c r="AJ703" t="s">
        <v>54</v>
      </c>
      <c r="AK703" t="s">
        <v>53</v>
      </c>
      <c r="AL703" t="s">
        <v>54</v>
      </c>
      <c r="AM703" t="s">
        <v>53</v>
      </c>
      <c r="AN703" t="s">
        <v>53</v>
      </c>
      <c r="AO703" t="s">
        <v>53</v>
      </c>
    </row>
    <row r="704" spans="1:41" x14ac:dyDescent="0.25">
      <c r="A704" t="s">
        <v>41</v>
      </c>
      <c r="B704" t="s">
        <v>42</v>
      </c>
      <c r="C704" t="s">
        <v>156</v>
      </c>
      <c r="D704">
        <v>143302</v>
      </c>
      <c r="E704">
        <v>26536</v>
      </c>
      <c r="F704" t="s">
        <v>508</v>
      </c>
      <c r="G704" t="s">
        <v>256</v>
      </c>
      <c r="H704" t="s">
        <v>46</v>
      </c>
      <c r="I704" t="s">
        <v>158</v>
      </c>
      <c r="J704" t="s">
        <v>159</v>
      </c>
      <c r="K704" t="s">
        <v>74</v>
      </c>
      <c r="L704" t="s">
        <v>50</v>
      </c>
      <c r="M704" t="s">
        <v>509</v>
      </c>
      <c r="N704" t="s">
        <v>103</v>
      </c>
      <c r="O704" t="s">
        <v>76</v>
      </c>
      <c r="P704" t="s">
        <v>448</v>
      </c>
      <c r="Q704" t="s">
        <v>65</v>
      </c>
      <c r="R704">
        <v>20.442049999999998</v>
      </c>
      <c r="S704">
        <v>86.474710000000002</v>
      </c>
      <c r="T704" t="s">
        <v>55</v>
      </c>
      <c r="U704">
        <v>25</v>
      </c>
      <c r="V704">
        <v>20</v>
      </c>
      <c r="W704">
        <v>25</v>
      </c>
      <c r="X704">
        <v>635</v>
      </c>
      <c r="Y704">
        <v>620</v>
      </c>
      <c r="Z704">
        <v>2.42</v>
      </c>
      <c r="AA704">
        <v>145</v>
      </c>
      <c r="AB704">
        <v>150</v>
      </c>
      <c r="AC704">
        <v>-3.33</v>
      </c>
      <c r="AD704">
        <v>4415</v>
      </c>
      <c r="AE704">
        <v>4321</v>
      </c>
      <c r="AF704">
        <v>2.1800000000000002</v>
      </c>
      <c r="AG704" t="s">
        <v>56</v>
      </c>
      <c r="AH704">
        <v>2015</v>
      </c>
      <c r="AI704" t="s">
        <v>54</v>
      </c>
      <c r="AJ704" t="s">
        <v>54</v>
      </c>
      <c r="AK704" t="s">
        <v>53</v>
      </c>
      <c r="AL704" t="s">
        <v>54</v>
      </c>
      <c r="AM704" t="s">
        <v>53</v>
      </c>
      <c r="AN704" t="s">
        <v>53</v>
      </c>
      <c r="AO704" t="s">
        <v>53</v>
      </c>
    </row>
    <row r="705" spans="1:41" x14ac:dyDescent="0.25">
      <c r="A705" t="s">
        <v>41</v>
      </c>
      <c r="B705" t="s">
        <v>42</v>
      </c>
      <c r="C705" t="s">
        <v>156</v>
      </c>
      <c r="D705">
        <v>143302</v>
      </c>
      <c r="E705">
        <v>26536</v>
      </c>
      <c r="F705" t="s">
        <v>508</v>
      </c>
      <c r="G705" t="s">
        <v>256</v>
      </c>
      <c r="H705" t="s">
        <v>46</v>
      </c>
      <c r="I705" t="s">
        <v>158</v>
      </c>
      <c r="J705" t="s">
        <v>159</v>
      </c>
      <c r="K705" t="s">
        <v>74</v>
      </c>
      <c r="L705" t="s">
        <v>50</v>
      </c>
      <c r="M705" t="s">
        <v>509</v>
      </c>
      <c r="N705" t="s">
        <v>103</v>
      </c>
      <c r="O705" t="s">
        <v>76</v>
      </c>
      <c r="P705" t="s">
        <v>448</v>
      </c>
      <c r="Q705" t="s">
        <v>65</v>
      </c>
      <c r="R705">
        <v>20.442049999999998</v>
      </c>
      <c r="S705">
        <v>86.474710000000002</v>
      </c>
      <c r="T705" t="s">
        <v>57</v>
      </c>
      <c r="U705">
        <v>25</v>
      </c>
      <c r="V705">
        <v>25</v>
      </c>
      <c r="W705">
        <v>0</v>
      </c>
      <c r="X705">
        <v>687</v>
      </c>
      <c r="Y705">
        <v>695</v>
      </c>
      <c r="Z705">
        <v>-1.1499999999999999</v>
      </c>
      <c r="AA705">
        <v>170</v>
      </c>
      <c r="AB705">
        <v>175</v>
      </c>
      <c r="AC705">
        <v>-2.86</v>
      </c>
      <c r="AD705">
        <v>5102</v>
      </c>
      <c r="AE705">
        <v>5016</v>
      </c>
      <c r="AF705">
        <v>1.71</v>
      </c>
      <c r="AG705" t="s">
        <v>56</v>
      </c>
      <c r="AH705">
        <v>2015</v>
      </c>
      <c r="AI705" t="s">
        <v>54</v>
      </c>
      <c r="AJ705" t="s">
        <v>54</v>
      </c>
      <c r="AK705" t="s">
        <v>53</v>
      </c>
      <c r="AL705" t="s">
        <v>54</v>
      </c>
      <c r="AM705" t="s">
        <v>53</v>
      </c>
      <c r="AN705" t="s">
        <v>53</v>
      </c>
      <c r="AO705" t="s">
        <v>53</v>
      </c>
    </row>
    <row r="706" spans="1:41" x14ac:dyDescent="0.25">
      <c r="A706" t="s">
        <v>41</v>
      </c>
      <c r="B706" t="s">
        <v>42</v>
      </c>
      <c r="C706" t="s">
        <v>156</v>
      </c>
      <c r="D706">
        <v>143302</v>
      </c>
      <c r="E706">
        <v>26536</v>
      </c>
      <c r="F706" t="s">
        <v>508</v>
      </c>
      <c r="G706" t="s">
        <v>256</v>
      </c>
      <c r="H706" t="s">
        <v>46</v>
      </c>
      <c r="I706" t="s">
        <v>158</v>
      </c>
      <c r="J706" t="s">
        <v>159</v>
      </c>
      <c r="K706" t="s">
        <v>74</v>
      </c>
      <c r="L706" t="s">
        <v>50</v>
      </c>
      <c r="M706" t="s">
        <v>509</v>
      </c>
      <c r="N706" t="s">
        <v>103</v>
      </c>
      <c r="O706" t="s">
        <v>76</v>
      </c>
      <c r="P706" t="s">
        <v>448</v>
      </c>
      <c r="Q706" t="s">
        <v>65</v>
      </c>
      <c r="R706">
        <v>20.442049999999998</v>
      </c>
      <c r="S706">
        <v>86.474710000000002</v>
      </c>
      <c r="T706" t="s">
        <v>58</v>
      </c>
      <c r="U706">
        <v>25</v>
      </c>
      <c r="V706">
        <v>33.5</v>
      </c>
      <c r="W706">
        <v>-25.37</v>
      </c>
      <c r="X706">
        <v>715</v>
      </c>
      <c r="Y706">
        <v>702.5</v>
      </c>
      <c r="Z706">
        <v>1.78</v>
      </c>
      <c r="AA706">
        <v>195</v>
      </c>
      <c r="AB706">
        <v>208.5</v>
      </c>
      <c r="AC706">
        <v>-6.47</v>
      </c>
      <c r="AD706">
        <v>5817</v>
      </c>
      <c r="AE706">
        <v>5718.5</v>
      </c>
      <c r="AF706">
        <v>1.72</v>
      </c>
      <c r="AG706" t="s">
        <v>56</v>
      </c>
      <c r="AH706">
        <v>2015</v>
      </c>
      <c r="AI706" t="s">
        <v>54</v>
      </c>
      <c r="AJ706" t="s">
        <v>54</v>
      </c>
      <c r="AK706" t="s">
        <v>53</v>
      </c>
      <c r="AL706" t="s">
        <v>54</v>
      </c>
      <c r="AM706" t="s">
        <v>53</v>
      </c>
      <c r="AN706" t="s">
        <v>53</v>
      </c>
      <c r="AO706" t="s">
        <v>53</v>
      </c>
    </row>
    <row r="707" spans="1:41" x14ac:dyDescent="0.25">
      <c r="A707" t="s">
        <v>41</v>
      </c>
      <c r="B707" t="s">
        <v>42</v>
      </c>
      <c r="C707" t="s">
        <v>77</v>
      </c>
      <c r="D707">
        <v>143489</v>
      </c>
      <c r="E707">
        <v>26580</v>
      </c>
      <c r="F707" t="s">
        <v>510</v>
      </c>
      <c r="G707" t="s">
        <v>256</v>
      </c>
      <c r="H707" t="s">
        <v>46</v>
      </c>
      <c r="I707" t="s">
        <v>79</v>
      </c>
      <c r="J707" t="s">
        <v>80</v>
      </c>
      <c r="K707" t="s">
        <v>62</v>
      </c>
      <c r="L707" t="s">
        <v>50</v>
      </c>
      <c r="M707" t="s">
        <v>511</v>
      </c>
      <c r="N707" t="s">
        <v>52</v>
      </c>
      <c r="O707" t="s">
        <v>64</v>
      </c>
      <c r="P707">
        <v>63</v>
      </c>
      <c r="Q707" t="s">
        <v>65</v>
      </c>
      <c r="R707">
        <v>21.046890000000001</v>
      </c>
      <c r="S707">
        <v>84.894139999999993</v>
      </c>
      <c r="T707" t="s">
        <v>55</v>
      </c>
      <c r="U707">
        <v>54</v>
      </c>
      <c r="V707">
        <v>48</v>
      </c>
      <c r="W707">
        <v>12.5</v>
      </c>
      <c r="X707">
        <v>666</v>
      </c>
      <c r="Y707">
        <v>864</v>
      </c>
      <c r="Z707">
        <v>-22.92</v>
      </c>
      <c r="AA707">
        <v>285</v>
      </c>
      <c r="AB707">
        <v>285.5</v>
      </c>
      <c r="AC707">
        <v>-0.18</v>
      </c>
      <c r="AD707">
        <v>4898</v>
      </c>
      <c r="AE707">
        <v>4887.5</v>
      </c>
      <c r="AF707">
        <v>0.21</v>
      </c>
      <c r="AG707" t="s">
        <v>56</v>
      </c>
      <c r="AH707">
        <v>2015</v>
      </c>
      <c r="AI707" t="s">
        <v>54</v>
      </c>
      <c r="AJ707" t="s">
        <v>54</v>
      </c>
      <c r="AK707" t="s">
        <v>53</v>
      </c>
      <c r="AL707" t="s">
        <v>54</v>
      </c>
      <c r="AM707" t="s">
        <v>53</v>
      </c>
      <c r="AN707" t="s">
        <v>53</v>
      </c>
      <c r="AO707" t="s">
        <v>53</v>
      </c>
    </row>
    <row r="708" spans="1:41" x14ac:dyDescent="0.25">
      <c r="A708" t="s">
        <v>41</v>
      </c>
      <c r="B708" t="s">
        <v>42</v>
      </c>
      <c r="C708" t="s">
        <v>77</v>
      </c>
      <c r="D708">
        <v>143489</v>
      </c>
      <c r="E708">
        <v>26580</v>
      </c>
      <c r="F708" t="s">
        <v>510</v>
      </c>
      <c r="G708" t="s">
        <v>256</v>
      </c>
      <c r="H708" t="s">
        <v>46</v>
      </c>
      <c r="I708" t="s">
        <v>79</v>
      </c>
      <c r="J708" t="s">
        <v>80</v>
      </c>
      <c r="K708" t="s">
        <v>62</v>
      </c>
      <c r="L708" t="s">
        <v>50</v>
      </c>
      <c r="M708" t="s">
        <v>511</v>
      </c>
      <c r="N708" t="s">
        <v>52</v>
      </c>
      <c r="O708" t="s">
        <v>64</v>
      </c>
      <c r="P708">
        <v>63</v>
      </c>
      <c r="Q708" t="s">
        <v>65</v>
      </c>
      <c r="R708">
        <v>21.046890000000001</v>
      </c>
      <c r="S708">
        <v>84.894139999999993</v>
      </c>
      <c r="T708" t="s">
        <v>57</v>
      </c>
      <c r="U708">
        <v>65</v>
      </c>
      <c r="V708">
        <v>51</v>
      </c>
      <c r="W708">
        <v>27.45</v>
      </c>
      <c r="X708">
        <v>501</v>
      </c>
      <c r="Y708">
        <v>702</v>
      </c>
      <c r="Z708">
        <v>-28.63</v>
      </c>
      <c r="AA708">
        <v>350</v>
      </c>
      <c r="AB708">
        <v>336.5</v>
      </c>
      <c r="AC708">
        <v>4.01</v>
      </c>
      <c r="AD708">
        <v>5399</v>
      </c>
      <c r="AE708">
        <v>5589.5</v>
      </c>
      <c r="AF708">
        <v>-3.41</v>
      </c>
      <c r="AG708" t="s">
        <v>56</v>
      </c>
      <c r="AH708">
        <v>2015</v>
      </c>
      <c r="AI708" t="s">
        <v>54</v>
      </c>
      <c r="AJ708" t="s">
        <v>54</v>
      </c>
      <c r="AK708" t="s">
        <v>53</v>
      </c>
      <c r="AL708" t="s">
        <v>54</v>
      </c>
      <c r="AM708" t="s">
        <v>53</v>
      </c>
      <c r="AN708" t="s">
        <v>53</v>
      </c>
      <c r="AO708" t="s">
        <v>53</v>
      </c>
    </row>
    <row r="709" spans="1:41" x14ac:dyDescent="0.25">
      <c r="A709" t="s">
        <v>41</v>
      </c>
      <c r="B709" t="s">
        <v>42</v>
      </c>
      <c r="C709" t="s">
        <v>77</v>
      </c>
      <c r="D709">
        <v>143489</v>
      </c>
      <c r="E709">
        <v>26580</v>
      </c>
      <c r="F709" t="s">
        <v>510</v>
      </c>
      <c r="G709" t="s">
        <v>256</v>
      </c>
      <c r="H709" t="s">
        <v>46</v>
      </c>
      <c r="I709" t="s">
        <v>79</v>
      </c>
      <c r="J709" t="s">
        <v>80</v>
      </c>
      <c r="K709" t="s">
        <v>62</v>
      </c>
      <c r="L709" t="s">
        <v>50</v>
      </c>
      <c r="M709" t="s">
        <v>511</v>
      </c>
      <c r="N709" t="s">
        <v>52</v>
      </c>
      <c r="O709" t="s">
        <v>64</v>
      </c>
      <c r="P709">
        <v>63</v>
      </c>
      <c r="Q709" t="s">
        <v>65</v>
      </c>
      <c r="R709">
        <v>21.046890000000001</v>
      </c>
      <c r="S709">
        <v>84.894139999999993</v>
      </c>
      <c r="T709" t="s">
        <v>58</v>
      </c>
      <c r="U709">
        <v>77</v>
      </c>
      <c r="V709">
        <v>64</v>
      </c>
      <c r="W709">
        <v>20.309999999999999</v>
      </c>
      <c r="X709">
        <v>624</v>
      </c>
      <c r="Y709">
        <v>1116</v>
      </c>
      <c r="Z709">
        <v>-44.09</v>
      </c>
      <c r="AA709">
        <v>427</v>
      </c>
      <c r="AB709">
        <v>400.5</v>
      </c>
      <c r="AC709">
        <v>6.62</v>
      </c>
      <c r="AD709">
        <v>6023</v>
      </c>
      <c r="AE709">
        <v>6705.5</v>
      </c>
      <c r="AF709">
        <v>-10.18</v>
      </c>
      <c r="AG709" t="s">
        <v>56</v>
      </c>
      <c r="AH709">
        <v>2015</v>
      </c>
      <c r="AI709" t="s">
        <v>54</v>
      </c>
      <c r="AJ709" t="s">
        <v>54</v>
      </c>
      <c r="AK709" t="s">
        <v>53</v>
      </c>
      <c r="AL709" t="s">
        <v>54</v>
      </c>
      <c r="AM709" t="s">
        <v>53</v>
      </c>
      <c r="AN709" t="s">
        <v>53</v>
      </c>
      <c r="AO709" t="s">
        <v>53</v>
      </c>
    </row>
    <row r="710" spans="1:41" x14ac:dyDescent="0.25">
      <c r="A710" t="s">
        <v>41</v>
      </c>
      <c r="B710" t="s">
        <v>42</v>
      </c>
      <c r="C710" t="s">
        <v>128</v>
      </c>
      <c r="D710">
        <v>143844</v>
      </c>
      <c r="E710">
        <v>18890</v>
      </c>
      <c r="F710" t="s">
        <v>512</v>
      </c>
      <c r="G710" t="s">
        <v>256</v>
      </c>
      <c r="H710" t="s">
        <v>46</v>
      </c>
      <c r="I710" t="s">
        <v>171</v>
      </c>
      <c r="J710" t="s">
        <v>172</v>
      </c>
      <c r="K710" t="s">
        <v>74</v>
      </c>
      <c r="L710" t="s">
        <v>50</v>
      </c>
      <c r="M710" t="s">
        <v>513</v>
      </c>
      <c r="N710" t="s">
        <v>103</v>
      </c>
      <c r="O710" t="s">
        <v>76</v>
      </c>
      <c r="P710">
        <v>5</v>
      </c>
      <c r="Q710" t="s">
        <v>65</v>
      </c>
      <c r="R710">
        <v>19.87462</v>
      </c>
      <c r="S710">
        <v>85.34751</v>
      </c>
      <c r="T710" t="s">
        <v>55</v>
      </c>
      <c r="U710">
        <v>56</v>
      </c>
      <c r="V710">
        <v>60</v>
      </c>
      <c r="W710">
        <v>-6.67</v>
      </c>
      <c r="X710">
        <v>196</v>
      </c>
      <c r="Y710">
        <v>168</v>
      </c>
      <c r="Z710">
        <v>16.670000000000002</v>
      </c>
      <c r="AA710">
        <v>388</v>
      </c>
      <c r="AB710">
        <v>380</v>
      </c>
      <c r="AC710">
        <v>2.11</v>
      </c>
      <c r="AD710">
        <v>1352</v>
      </c>
      <c r="AE710">
        <v>1228</v>
      </c>
      <c r="AF710">
        <v>10.1</v>
      </c>
      <c r="AG710" t="s">
        <v>56</v>
      </c>
      <c r="AH710">
        <v>2015</v>
      </c>
      <c r="AI710" t="s">
        <v>54</v>
      </c>
      <c r="AJ710" t="s">
        <v>54</v>
      </c>
      <c r="AK710" t="s">
        <v>53</v>
      </c>
      <c r="AL710" t="s">
        <v>54</v>
      </c>
      <c r="AM710" t="s">
        <v>53</v>
      </c>
      <c r="AN710" t="s">
        <v>53</v>
      </c>
      <c r="AO710" t="s">
        <v>53</v>
      </c>
    </row>
    <row r="711" spans="1:41" x14ac:dyDescent="0.25">
      <c r="A711" t="s">
        <v>41</v>
      </c>
      <c r="B711" t="s">
        <v>42</v>
      </c>
      <c r="C711" t="s">
        <v>128</v>
      </c>
      <c r="D711">
        <v>143844</v>
      </c>
      <c r="E711">
        <v>18890</v>
      </c>
      <c r="F711" t="s">
        <v>512</v>
      </c>
      <c r="G711" t="s">
        <v>256</v>
      </c>
      <c r="H711" t="s">
        <v>46</v>
      </c>
      <c r="I711" t="s">
        <v>171</v>
      </c>
      <c r="J711" t="s">
        <v>172</v>
      </c>
      <c r="K711" t="s">
        <v>74</v>
      </c>
      <c r="L711" t="s">
        <v>50</v>
      </c>
      <c r="M711" t="s">
        <v>513</v>
      </c>
      <c r="N711" t="s">
        <v>103</v>
      </c>
      <c r="O711" t="s">
        <v>76</v>
      </c>
      <c r="P711">
        <v>5</v>
      </c>
      <c r="Q711" t="s">
        <v>65</v>
      </c>
      <c r="R711">
        <v>19.87462</v>
      </c>
      <c r="S711">
        <v>85.34751</v>
      </c>
      <c r="T711" t="s">
        <v>57</v>
      </c>
      <c r="U711">
        <v>68</v>
      </c>
      <c r="V711">
        <v>60</v>
      </c>
      <c r="W711">
        <v>13.33</v>
      </c>
      <c r="X711">
        <v>256</v>
      </c>
      <c r="Y711">
        <v>168</v>
      </c>
      <c r="Z711">
        <v>52.38</v>
      </c>
      <c r="AA711">
        <v>456</v>
      </c>
      <c r="AB711">
        <v>440</v>
      </c>
      <c r="AC711">
        <v>3.64</v>
      </c>
      <c r="AD711">
        <v>1608</v>
      </c>
      <c r="AE711">
        <v>1396</v>
      </c>
      <c r="AF711">
        <v>15.19</v>
      </c>
      <c r="AG711" t="s">
        <v>56</v>
      </c>
      <c r="AH711">
        <v>2015</v>
      </c>
      <c r="AI711" t="s">
        <v>54</v>
      </c>
      <c r="AJ711" t="s">
        <v>54</v>
      </c>
      <c r="AK711" t="s">
        <v>53</v>
      </c>
      <c r="AL711" t="s">
        <v>54</v>
      </c>
      <c r="AM711" t="s">
        <v>53</v>
      </c>
      <c r="AN711" t="s">
        <v>53</v>
      </c>
      <c r="AO711" t="s">
        <v>53</v>
      </c>
    </row>
    <row r="712" spans="1:41" x14ac:dyDescent="0.25">
      <c r="A712" t="s">
        <v>41</v>
      </c>
      <c r="B712" t="s">
        <v>42</v>
      </c>
      <c r="C712" t="s">
        <v>128</v>
      </c>
      <c r="D712">
        <v>143844</v>
      </c>
      <c r="E712">
        <v>18890</v>
      </c>
      <c r="F712" t="s">
        <v>512</v>
      </c>
      <c r="G712" t="s">
        <v>256</v>
      </c>
      <c r="H712" t="s">
        <v>46</v>
      </c>
      <c r="I712" t="s">
        <v>171</v>
      </c>
      <c r="J712" t="s">
        <v>172</v>
      </c>
      <c r="K712" t="s">
        <v>74</v>
      </c>
      <c r="L712" t="s">
        <v>50</v>
      </c>
      <c r="M712" t="s">
        <v>513</v>
      </c>
      <c r="N712" t="s">
        <v>103</v>
      </c>
      <c r="O712" t="s">
        <v>76</v>
      </c>
      <c r="P712">
        <v>5</v>
      </c>
      <c r="Q712" t="s">
        <v>65</v>
      </c>
      <c r="R712">
        <v>19.87462</v>
      </c>
      <c r="S712">
        <v>85.34751</v>
      </c>
      <c r="T712" t="s">
        <v>58</v>
      </c>
      <c r="U712">
        <v>64</v>
      </c>
      <c r="V712">
        <v>60</v>
      </c>
      <c r="W712">
        <v>6.67</v>
      </c>
      <c r="X712">
        <v>284</v>
      </c>
      <c r="Y712">
        <v>192</v>
      </c>
      <c r="Z712">
        <v>47.92</v>
      </c>
      <c r="AA712">
        <v>520</v>
      </c>
      <c r="AB712">
        <v>500</v>
      </c>
      <c r="AC712">
        <v>4</v>
      </c>
      <c r="AD712">
        <v>1892</v>
      </c>
      <c r="AE712">
        <v>1588</v>
      </c>
      <c r="AF712">
        <v>19.14</v>
      </c>
      <c r="AG712" t="s">
        <v>56</v>
      </c>
      <c r="AH712">
        <v>2015</v>
      </c>
      <c r="AI712" t="s">
        <v>54</v>
      </c>
      <c r="AJ712" t="s">
        <v>54</v>
      </c>
      <c r="AK712" t="s">
        <v>53</v>
      </c>
      <c r="AL712" t="s">
        <v>54</v>
      </c>
      <c r="AM712" t="s">
        <v>53</v>
      </c>
      <c r="AN712" t="s">
        <v>53</v>
      </c>
      <c r="AO712" t="s">
        <v>53</v>
      </c>
    </row>
    <row r="713" spans="1:41" x14ac:dyDescent="0.25">
      <c r="A713" t="s">
        <v>41</v>
      </c>
      <c r="B713" t="s">
        <v>42</v>
      </c>
      <c r="C713" t="s">
        <v>156</v>
      </c>
      <c r="D713">
        <v>143845</v>
      </c>
      <c r="E713">
        <v>26535</v>
      </c>
      <c r="F713" t="s">
        <v>514</v>
      </c>
      <c r="G713" t="s">
        <v>256</v>
      </c>
      <c r="H713" t="s">
        <v>46</v>
      </c>
      <c r="I713" t="s">
        <v>201</v>
      </c>
      <c r="J713" t="s">
        <v>202</v>
      </c>
      <c r="K713" t="s">
        <v>62</v>
      </c>
      <c r="L713" t="s">
        <v>50</v>
      </c>
      <c r="M713" t="s">
        <v>206</v>
      </c>
      <c r="N713" t="s">
        <v>103</v>
      </c>
      <c r="O713" t="s">
        <v>64</v>
      </c>
      <c r="P713">
        <v>12</v>
      </c>
      <c r="Q713" t="s">
        <v>65</v>
      </c>
      <c r="R713">
        <v>20.30322</v>
      </c>
      <c r="S713">
        <v>86.386719999999997</v>
      </c>
      <c r="T713" t="s">
        <v>55</v>
      </c>
      <c r="U713">
        <v>86</v>
      </c>
      <c r="V713">
        <v>85</v>
      </c>
      <c r="W713">
        <v>1.18</v>
      </c>
      <c r="X713">
        <v>41</v>
      </c>
      <c r="Y713">
        <v>41</v>
      </c>
      <c r="Z713">
        <v>0</v>
      </c>
      <c r="AA713">
        <v>495</v>
      </c>
      <c r="AB713">
        <v>544.5</v>
      </c>
      <c r="AC713">
        <v>-9.09</v>
      </c>
      <c r="AD713">
        <v>394</v>
      </c>
      <c r="AE713">
        <v>341.5</v>
      </c>
      <c r="AF713">
        <v>15.37</v>
      </c>
      <c r="AG713" t="s">
        <v>56</v>
      </c>
      <c r="AH713">
        <v>2015</v>
      </c>
      <c r="AI713" t="s">
        <v>54</v>
      </c>
      <c r="AJ713" t="s">
        <v>54</v>
      </c>
      <c r="AK713" t="s">
        <v>53</v>
      </c>
      <c r="AL713" t="s">
        <v>54</v>
      </c>
      <c r="AM713" t="s">
        <v>53</v>
      </c>
      <c r="AN713" t="s">
        <v>53</v>
      </c>
      <c r="AO713" t="s">
        <v>53</v>
      </c>
    </row>
    <row r="714" spans="1:41" x14ac:dyDescent="0.25">
      <c r="A714" t="s">
        <v>41</v>
      </c>
      <c r="B714" t="s">
        <v>42</v>
      </c>
      <c r="C714" t="s">
        <v>156</v>
      </c>
      <c r="D714">
        <v>143845</v>
      </c>
      <c r="E714">
        <v>26535</v>
      </c>
      <c r="F714" t="s">
        <v>514</v>
      </c>
      <c r="G714" t="s">
        <v>256</v>
      </c>
      <c r="H714" t="s">
        <v>46</v>
      </c>
      <c r="I714" t="s">
        <v>201</v>
      </c>
      <c r="J714" t="s">
        <v>202</v>
      </c>
      <c r="K714" t="s">
        <v>62</v>
      </c>
      <c r="L714" t="s">
        <v>50</v>
      </c>
      <c r="M714" t="s">
        <v>206</v>
      </c>
      <c r="N714" t="s">
        <v>103</v>
      </c>
      <c r="O714" t="s">
        <v>64</v>
      </c>
      <c r="P714">
        <v>12</v>
      </c>
      <c r="Q714" t="s">
        <v>65</v>
      </c>
      <c r="R714">
        <v>20.30322</v>
      </c>
      <c r="S714">
        <v>86.386719999999997</v>
      </c>
      <c r="T714" t="s">
        <v>57</v>
      </c>
      <c r="U714">
        <v>72</v>
      </c>
      <c r="V714">
        <v>82</v>
      </c>
      <c r="W714">
        <v>-12.2</v>
      </c>
      <c r="X714">
        <v>36</v>
      </c>
      <c r="Y714">
        <v>50</v>
      </c>
      <c r="Z714">
        <v>-28</v>
      </c>
      <c r="AA714">
        <v>567</v>
      </c>
      <c r="AB714">
        <v>626.5</v>
      </c>
      <c r="AC714">
        <v>-9.5</v>
      </c>
      <c r="AD714">
        <v>430</v>
      </c>
      <c r="AE714">
        <v>391.5</v>
      </c>
      <c r="AF714">
        <v>9.83</v>
      </c>
      <c r="AG714" t="s">
        <v>56</v>
      </c>
      <c r="AH714">
        <v>2015</v>
      </c>
      <c r="AI714" t="s">
        <v>54</v>
      </c>
      <c r="AJ714" t="s">
        <v>54</v>
      </c>
      <c r="AK714" t="s">
        <v>53</v>
      </c>
      <c r="AL714" t="s">
        <v>54</v>
      </c>
      <c r="AM714" t="s">
        <v>53</v>
      </c>
      <c r="AN714" t="s">
        <v>53</v>
      </c>
      <c r="AO714" t="s">
        <v>53</v>
      </c>
    </row>
    <row r="715" spans="1:41" x14ac:dyDescent="0.25">
      <c r="A715" t="s">
        <v>41</v>
      </c>
      <c r="B715" t="s">
        <v>42</v>
      </c>
      <c r="C715" t="s">
        <v>156</v>
      </c>
      <c r="D715">
        <v>143845</v>
      </c>
      <c r="E715">
        <v>26535</v>
      </c>
      <c r="F715" t="s">
        <v>514</v>
      </c>
      <c r="G715" t="s">
        <v>256</v>
      </c>
      <c r="H715" t="s">
        <v>46</v>
      </c>
      <c r="I715" t="s">
        <v>201</v>
      </c>
      <c r="J715" t="s">
        <v>202</v>
      </c>
      <c r="K715" t="s">
        <v>62</v>
      </c>
      <c r="L715" t="s">
        <v>50</v>
      </c>
      <c r="M715" t="s">
        <v>206</v>
      </c>
      <c r="N715" t="s">
        <v>103</v>
      </c>
      <c r="O715" t="s">
        <v>64</v>
      </c>
      <c r="P715">
        <v>12</v>
      </c>
      <c r="Q715" t="s">
        <v>65</v>
      </c>
      <c r="R715">
        <v>20.30322</v>
      </c>
      <c r="S715">
        <v>86.386719999999997</v>
      </c>
      <c r="T715" t="s">
        <v>58</v>
      </c>
      <c r="U715">
        <v>77</v>
      </c>
      <c r="V715">
        <v>90</v>
      </c>
      <c r="W715">
        <v>-14.44</v>
      </c>
      <c r="X715">
        <v>49</v>
      </c>
      <c r="Y715">
        <v>66</v>
      </c>
      <c r="Z715">
        <v>-25.76</v>
      </c>
      <c r="AA715">
        <v>644</v>
      </c>
      <c r="AB715">
        <v>716.5</v>
      </c>
      <c r="AC715">
        <v>-10.119999999999999</v>
      </c>
      <c r="AD715">
        <v>479</v>
      </c>
      <c r="AE715">
        <v>457.5</v>
      </c>
      <c r="AF715">
        <v>4.7</v>
      </c>
      <c r="AG715" t="s">
        <v>56</v>
      </c>
      <c r="AH715">
        <v>2015</v>
      </c>
      <c r="AI715" t="s">
        <v>54</v>
      </c>
      <c r="AJ715" t="s">
        <v>54</v>
      </c>
      <c r="AK715" t="s">
        <v>53</v>
      </c>
      <c r="AL715" t="s">
        <v>54</v>
      </c>
      <c r="AM715" t="s">
        <v>53</v>
      </c>
      <c r="AN715" t="s">
        <v>53</v>
      </c>
      <c r="AO715" t="s">
        <v>53</v>
      </c>
    </row>
    <row r="716" spans="1:41" x14ac:dyDescent="0.25">
      <c r="A716" t="s">
        <v>41</v>
      </c>
      <c r="B716" t="s">
        <v>42</v>
      </c>
      <c r="C716" t="s">
        <v>105</v>
      </c>
      <c r="D716">
        <v>144746</v>
      </c>
      <c r="E716">
        <v>23157</v>
      </c>
      <c r="F716" t="s">
        <v>515</v>
      </c>
      <c r="G716" t="s">
        <v>256</v>
      </c>
      <c r="H716" t="s">
        <v>46</v>
      </c>
      <c r="I716" t="s">
        <v>107</v>
      </c>
      <c r="J716" t="s">
        <v>108</v>
      </c>
      <c r="K716" t="s">
        <v>52</v>
      </c>
      <c r="L716" t="s">
        <v>50</v>
      </c>
      <c r="M716" t="s">
        <v>262</v>
      </c>
      <c r="N716" t="s">
        <v>103</v>
      </c>
      <c r="O716" t="s">
        <v>53</v>
      </c>
      <c r="P716" t="s">
        <v>258</v>
      </c>
      <c r="Q716" t="s">
        <v>54</v>
      </c>
      <c r="R716">
        <v>20.527999999999999</v>
      </c>
      <c r="S716">
        <v>85.915099999999995</v>
      </c>
      <c r="T716" t="s">
        <v>55</v>
      </c>
      <c r="U716">
        <v>183</v>
      </c>
      <c r="V716">
        <v>224</v>
      </c>
      <c r="W716">
        <v>-18.3</v>
      </c>
      <c r="X716">
        <v>59</v>
      </c>
      <c r="Y716">
        <v>62</v>
      </c>
      <c r="Z716">
        <v>-4.84</v>
      </c>
      <c r="AA716">
        <v>1202</v>
      </c>
      <c r="AB716">
        <v>1240</v>
      </c>
      <c r="AC716">
        <v>-3.06</v>
      </c>
      <c r="AD716">
        <v>338</v>
      </c>
      <c r="AE716">
        <v>300</v>
      </c>
      <c r="AF716">
        <v>12.67</v>
      </c>
      <c r="AG716" t="s">
        <v>56</v>
      </c>
      <c r="AH716">
        <v>2015</v>
      </c>
      <c r="AI716" t="s">
        <v>54</v>
      </c>
      <c r="AJ716" t="s">
        <v>54</v>
      </c>
      <c r="AK716" t="s">
        <v>53</v>
      </c>
      <c r="AL716" t="s">
        <v>54</v>
      </c>
      <c r="AM716" t="s">
        <v>53</v>
      </c>
      <c r="AN716" t="s">
        <v>53</v>
      </c>
      <c r="AO716" t="s">
        <v>53</v>
      </c>
    </row>
    <row r="717" spans="1:41" x14ac:dyDescent="0.25">
      <c r="A717" t="s">
        <v>41</v>
      </c>
      <c r="B717" t="s">
        <v>42</v>
      </c>
      <c r="C717" t="s">
        <v>105</v>
      </c>
      <c r="D717">
        <v>144746</v>
      </c>
      <c r="E717">
        <v>23157</v>
      </c>
      <c r="F717" t="s">
        <v>515</v>
      </c>
      <c r="G717" t="s">
        <v>256</v>
      </c>
      <c r="H717" t="s">
        <v>46</v>
      </c>
      <c r="I717" t="s">
        <v>107</v>
      </c>
      <c r="J717" t="s">
        <v>108</v>
      </c>
      <c r="K717" t="s">
        <v>52</v>
      </c>
      <c r="L717" t="s">
        <v>50</v>
      </c>
      <c r="M717" t="s">
        <v>262</v>
      </c>
      <c r="N717" t="s">
        <v>103</v>
      </c>
      <c r="O717" t="s">
        <v>53</v>
      </c>
      <c r="P717" t="s">
        <v>258</v>
      </c>
      <c r="Q717" t="s">
        <v>54</v>
      </c>
      <c r="R717">
        <v>20.527999999999999</v>
      </c>
      <c r="S717">
        <v>85.915099999999995</v>
      </c>
      <c r="T717" t="s">
        <v>57</v>
      </c>
      <c r="U717">
        <v>220</v>
      </c>
      <c r="V717">
        <v>202</v>
      </c>
      <c r="W717">
        <v>8.91</v>
      </c>
      <c r="X717">
        <v>66</v>
      </c>
      <c r="Y717">
        <v>62</v>
      </c>
      <c r="Z717">
        <v>6.45</v>
      </c>
      <c r="AA717">
        <v>1422</v>
      </c>
      <c r="AB717">
        <v>1442</v>
      </c>
      <c r="AC717">
        <v>-1.39</v>
      </c>
      <c r="AD717">
        <v>404</v>
      </c>
      <c r="AE717">
        <v>362</v>
      </c>
      <c r="AF717">
        <v>11.6</v>
      </c>
      <c r="AG717" t="s">
        <v>56</v>
      </c>
      <c r="AH717">
        <v>2015</v>
      </c>
      <c r="AI717" t="s">
        <v>54</v>
      </c>
      <c r="AJ717" t="s">
        <v>54</v>
      </c>
      <c r="AK717" t="s">
        <v>53</v>
      </c>
      <c r="AL717" t="s">
        <v>54</v>
      </c>
      <c r="AM717" t="s">
        <v>53</v>
      </c>
      <c r="AN717" t="s">
        <v>53</v>
      </c>
      <c r="AO717" t="s">
        <v>53</v>
      </c>
    </row>
    <row r="718" spans="1:41" x14ac:dyDescent="0.25">
      <c r="A718" t="s">
        <v>41</v>
      </c>
      <c r="B718" t="s">
        <v>42</v>
      </c>
      <c r="C718" t="s">
        <v>105</v>
      </c>
      <c r="D718">
        <v>144746</v>
      </c>
      <c r="E718">
        <v>23157</v>
      </c>
      <c r="F718" t="s">
        <v>515</v>
      </c>
      <c r="G718" t="s">
        <v>256</v>
      </c>
      <c r="H718" t="s">
        <v>46</v>
      </c>
      <c r="I718" t="s">
        <v>107</v>
      </c>
      <c r="J718" t="s">
        <v>108</v>
      </c>
      <c r="K718" t="s">
        <v>52</v>
      </c>
      <c r="L718" t="s">
        <v>50</v>
      </c>
      <c r="M718" t="s">
        <v>262</v>
      </c>
      <c r="N718" t="s">
        <v>103</v>
      </c>
      <c r="O718" t="s">
        <v>53</v>
      </c>
      <c r="P718" t="s">
        <v>258</v>
      </c>
      <c r="Q718" t="s">
        <v>54</v>
      </c>
      <c r="R718">
        <v>20.527999999999999</v>
      </c>
      <c r="S718">
        <v>85.915099999999995</v>
      </c>
      <c r="T718" t="s">
        <v>58</v>
      </c>
      <c r="U718">
        <v>199</v>
      </c>
      <c r="V718">
        <v>118</v>
      </c>
      <c r="W718">
        <v>68.64</v>
      </c>
      <c r="X718">
        <v>65</v>
      </c>
      <c r="Y718">
        <v>58</v>
      </c>
      <c r="Z718">
        <v>12.07</v>
      </c>
      <c r="AA718">
        <v>1621</v>
      </c>
      <c r="AB718">
        <v>1560</v>
      </c>
      <c r="AC718">
        <v>3.91</v>
      </c>
      <c r="AD718">
        <v>469</v>
      </c>
      <c r="AE718">
        <v>420</v>
      </c>
      <c r="AF718">
        <v>11.67</v>
      </c>
      <c r="AG718" t="s">
        <v>56</v>
      </c>
      <c r="AH718">
        <v>2015</v>
      </c>
      <c r="AI718" t="s">
        <v>54</v>
      </c>
      <c r="AJ718" t="s">
        <v>54</v>
      </c>
      <c r="AK718" t="s">
        <v>53</v>
      </c>
      <c r="AL718" t="s">
        <v>54</v>
      </c>
      <c r="AM718" t="s">
        <v>53</v>
      </c>
      <c r="AN718" t="s">
        <v>53</v>
      </c>
      <c r="AO718" t="s">
        <v>53</v>
      </c>
    </row>
    <row r="719" spans="1:41" x14ac:dyDescent="0.25">
      <c r="A719" t="s">
        <v>41</v>
      </c>
      <c r="B719" t="s">
        <v>42</v>
      </c>
      <c r="C719" t="s">
        <v>43</v>
      </c>
      <c r="D719">
        <v>145356</v>
      </c>
      <c r="E719">
        <v>22504</v>
      </c>
      <c r="F719" t="s">
        <v>516</v>
      </c>
      <c r="G719" t="s">
        <v>256</v>
      </c>
      <c r="H719" t="s">
        <v>46</v>
      </c>
      <c r="I719" t="s">
        <v>60</v>
      </c>
      <c r="J719" t="s">
        <v>61</v>
      </c>
      <c r="K719" t="s">
        <v>74</v>
      </c>
      <c r="L719" t="s">
        <v>279</v>
      </c>
      <c r="M719" t="s">
        <v>101</v>
      </c>
      <c r="N719" t="s">
        <v>103</v>
      </c>
      <c r="O719" t="s">
        <v>76</v>
      </c>
      <c r="P719">
        <v>217</v>
      </c>
      <c r="Q719" t="s">
        <v>65</v>
      </c>
      <c r="R719">
        <v>19.334599999999998</v>
      </c>
      <c r="S719">
        <v>84.76858</v>
      </c>
      <c r="T719" t="s">
        <v>55</v>
      </c>
      <c r="U719">
        <v>62</v>
      </c>
      <c r="V719">
        <v>62</v>
      </c>
      <c r="W719">
        <v>0</v>
      </c>
      <c r="X719">
        <v>107</v>
      </c>
      <c r="Y719">
        <v>166</v>
      </c>
      <c r="Z719">
        <v>-35.54</v>
      </c>
      <c r="AA719">
        <v>408.5</v>
      </c>
      <c r="AB719">
        <v>421</v>
      </c>
      <c r="AC719">
        <v>-2.97</v>
      </c>
      <c r="AD719">
        <v>764.5</v>
      </c>
      <c r="AE719">
        <v>1122</v>
      </c>
      <c r="AF719">
        <v>-31.86</v>
      </c>
      <c r="AG719" t="s">
        <v>56</v>
      </c>
      <c r="AH719">
        <v>2015</v>
      </c>
      <c r="AI719" t="s">
        <v>54</v>
      </c>
      <c r="AJ719" t="s">
        <v>54</v>
      </c>
      <c r="AK719" t="s">
        <v>53</v>
      </c>
      <c r="AL719" t="s">
        <v>54</v>
      </c>
      <c r="AM719" t="s">
        <v>53</v>
      </c>
      <c r="AN719" t="s">
        <v>53</v>
      </c>
      <c r="AO719" t="s">
        <v>53</v>
      </c>
    </row>
    <row r="720" spans="1:41" x14ac:dyDescent="0.25">
      <c r="A720" t="s">
        <v>41</v>
      </c>
      <c r="B720" t="s">
        <v>42</v>
      </c>
      <c r="C720" t="s">
        <v>43</v>
      </c>
      <c r="D720">
        <v>145356</v>
      </c>
      <c r="E720">
        <v>22504</v>
      </c>
      <c r="F720" t="s">
        <v>516</v>
      </c>
      <c r="G720" t="s">
        <v>256</v>
      </c>
      <c r="H720" t="s">
        <v>46</v>
      </c>
      <c r="I720" t="s">
        <v>60</v>
      </c>
      <c r="J720" t="s">
        <v>61</v>
      </c>
      <c r="K720" t="s">
        <v>74</v>
      </c>
      <c r="L720" t="s">
        <v>279</v>
      </c>
      <c r="M720" t="s">
        <v>101</v>
      </c>
      <c r="N720" t="s">
        <v>103</v>
      </c>
      <c r="O720" t="s">
        <v>76</v>
      </c>
      <c r="P720">
        <v>217</v>
      </c>
      <c r="Q720" t="s">
        <v>65</v>
      </c>
      <c r="R720">
        <v>19.334599999999998</v>
      </c>
      <c r="S720">
        <v>84.76858</v>
      </c>
      <c r="T720" t="s">
        <v>57</v>
      </c>
      <c r="U720">
        <v>74</v>
      </c>
      <c r="V720">
        <v>67.5</v>
      </c>
      <c r="W720">
        <v>9.6300000000000008</v>
      </c>
      <c r="X720">
        <v>125</v>
      </c>
      <c r="Y720">
        <v>124.5</v>
      </c>
      <c r="Z720">
        <v>0.4</v>
      </c>
      <c r="AA720">
        <v>482.5</v>
      </c>
      <c r="AB720">
        <v>488.5</v>
      </c>
      <c r="AC720">
        <v>-1.23</v>
      </c>
      <c r="AD720">
        <v>889.5</v>
      </c>
      <c r="AE720">
        <v>1246.5</v>
      </c>
      <c r="AF720">
        <v>-28.64</v>
      </c>
      <c r="AG720" t="s">
        <v>56</v>
      </c>
      <c r="AH720">
        <v>2015</v>
      </c>
      <c r="AI720" t="s">
        <v>54</v>
      </c>
      <c r="AJ720" t="s">
        <v>54</v>
      </c>
      <c r="AK720" t="s">
        <v>53</v>
      </c>
      <c r="AL720" t="s">
        <v>54</v>
      </c>
      <c r="AM720" t="s">
        <v>53</v>
      </c>
      <c r="AN720" t="s">
        <v>53</v>
      </c>
      <c r="AO720" t="s">
        <v>53</v>
      </c>
    </row>
    <row r="721" spans="1:41" x14ac:dyDescent="0.25">
      <c r="A721" t="s">
        <v>41</v>
      </c>
      <c r="B721" t="s">
        <v>42</v>
      </c>
      <c r="C721" t="s">
        <v>43</v>
      </c>
      <c r="D721">
        <v>145356</v>
      </c>
      <c r="E721">
        <v>22504</v>
      </c>
      <c r="F721" t="s">
        <v>516</v>
      </c>
      <c r="G721" t="s">
        <v>256</v>
      </c>
      <c r="H721" t="s">
        <v>46</v>
      </c>
      <c r="I721" t="s">
        <v>60</v>
      </c>
      <c r="J721" t="s">
        <v>61</v>
      </c>
      <c r="K721" t="s">
        <v>74</v>
      </c>
      <c r="L721" t="s">
        <v>279</v>
      </c>
      <c r="M721" t="s">
        <v>101</v>
      </c>
      <c r="N721" t="s">
        <v>103</v>
      </c>
      <c r="O721" t="s">
        <v>76</v>
      </c>
      <c r="P721">
        <v>217</v>
      </c>
      <c r="Q721" t="s">
        <v>65</v>
      </c>
      <c r="R721">
        <v>19.334599999999998</v>
      </c>
      <c r="S721">
        <v>84.76858</v>
      </c>
      <c r="T721" t="s">
        <v>58</v>
      </c>
      <c r="U721">
        <v>68</v>
      </c>
      <c r="V721">
        <v>58.5</v>
      </c>
      <c r="W721">
        <v>16.239999999999998</v>
      </c>
      <c r="X721">
        <v>125</v>
      </c>
      <c r="Y721">
        <v>163.5</v>
      </c>
      <c r="Z721">
        <v>-23.55</v>
      </c>
      <c r="AA721">
        <v>550.5</v>
      </c>
      <c r="AB721">
        <v>547</v>
      </c>
      <c r="AC721">
        <v>0.64</v>
      </c>
      <c r="AD721">
        <v>1014.5</v>
      </c>
      <c r="AE721">
        <v>1410</v>
      </c>
      <c r="AF721">
        <v>-28.05</v>
      </c>
      <c r="AG721" t="s">
        <v>56</v>
      </c>
      <c r="AH721">
        <v>2015</v>
      </c>
      <c r="AI721" t="s">
        <v>54</v>
      </c>
      <c r="AJ721" t="s">
        <v>54</v>
      </c>
      <c r="AK721" t="s">
        <v>53</v>
      </c>
      <c r="AL721" t="s">
        <v>54</v>
      </c>
      <c r="AM721" t="s">
        <v>53</v>
      </c>
      <c r="AN721" t="s">
        <v>53</v>
      </c>
      <c r="AO721" t="s">
        <v>53</v>
      </c>
    </row>
    <row r="722" spans="1:41" x14ac:dyDescent="0.25">
      <c r="A722" t="s">
        <v>41</v>
      </c>
      <c r="B722" t="s">
        <v>42</v>
      </c>
      <c r="C722" t="s">
        <v>82</v>
      </c>
      <c r="D722">
        <v>145358</v>
      </c>
      <c r="E722">
        <v>26853</v>
      </c>
      <c r="F722" t="s">
        <v>517</v>
      </c>
      <c r="G722" t="s">
        <v>256</v>
      </c>
      <c r="H722" t="s">
        <v>46</v>
      </c>
      <c r="I722" t="s">
        <v>85</v>
      </c>
      <c r="J722" t="s">
        <v>86</v>
      </c>
      <c r="K722" t="s">
        <v>74</v>
      </c>
      <c r="L722" t="s">
        <v>50</v>
      </c>
      <c r="M722" t="s">
        <v>283</v>
      </c>
      <c r="N722" t="s">
        <v>52</v>
      </c>
      <c r="O722" t="s">
        <v>76</v>
      </c>
      <c r="P722">
        <v>42</v>
      </c>
      <c r="Q722" t="s">
        <v>65</v>
      </c>
      <c r="R722">
        <v>20.625330000000002</v>
      </c>
      <c r="S722">
        <v>85.628129999999999</v>
      </c>
      <c r="T722" t="s">
        <v>55</v>
      </c>
      <c r="U722">
        <v>65</v>
      </c>
      <c r="V722">
        <v>64</v>
      </c>
      <c r="W722">
        <v>1.56</v>
      </c>
      <c r="X722">
        <v>155</v>
      </c>
      <c r="Y722">
        <v>148</v>
      </c>
      <c r="Z722">
        <v>4.7300000000000004</v>
      </c>
      <c r="AA722">
        <v>454</v>
      </c>
      <c r="AB722">
        <v>441</v>
      </c>
      <c r="AC722">
        <v>2.95</v>
      </c>
      <c r="AD722">
        <v>1162</v>
      </c>
      <c r="AE722">
        <v>1091</v>
      </c>
      <c r="AF722">
        <v>6.51</v>
      </c>
      <c r="AG722" t="s">
        <v>56</v>
      </c>
      <c r="AH722">
        <v>2015</v>
      </c>
      <c r="AI722" t="s">
        <v>54</v>
      </c>
      <c r="AJ722" t="s">
        <v>54</v>
      </c>
      <c r="AK722" t="s">
        <v>53</v>
      </c>
      <c r="AL722" t="s">
        <v>54</v>
      </c>
      <c r="AM722" t="s">
        <v>53</v>
      </c>
      <c r="AN722" t="s">
        <v>53</v>
      </c>
      <c r="AO722" t="s">
        <v>53</v>
      </c>
    </row>
    <row r="723" spans="1:41" x14ac:dyDescent="0.25">
      <c r="A723" t="s">
        <v>41</v>
      </c>
      <c r="B723" t="s">
        <v>42</v>
      </c>
      <c r="C723" t="s">
        <v>82</v>
      </c>
      <c r="D723">
        <v>145358</v>
      </c>
      <c r="E723">
        <v>26853</v>
      </c>
      <c r="F723" t="s">
        <v>517</v>
      </c>
      <c r="G723" t="s">
        <v>256</v>
      </c>
      <c r="H723" t="s">
        <v>46</v>
      </c>
      <c r="I723" t="s">
        <v>85</v>
      </c>
      <c r="J723" t="s">
        <v>86</v>
      </c>
      <c r="K723" t="s">
        <v>74</v>
      </c>
      <c r="L723" t="s">
        <v>50</v>
      </c>
      <c r="M723" t="s">
        <v>283</v>
      </c>
      <c r="N723" t="s">
        <v>52</v>
      </c>
      <c r="O723" t="s">
        <v>76</v>
      </c>
      <c r="P723">
        <v>42</v>
      </c>
      <c r="Q723" t="s">
        <v>65</v>
      </c>
      <c r="R723">
        <v>20.625330000000002</v>
      </c>
      <c r="S723">
        <v>85.628129999999999</v>
      </c>
      <c r="T723" t="s">
        <v>57</v>
      </c>
      <c r="U723">
        <v>84</v>
      </c>
      <c r="V723">
        <v>75</v>
      </c>
      <c r="W723">
        <v>12</v>
      </c>
      <c r="X723">
        <v>207</v>
      </c>
      <c r="Y723">
        <v>185</v>
      </c>
      <c r="Z723">
        <v>11.89</v>
      </c>
      <c r="AA723">
        <v>538</v>
      </c>
      <c r="AB723">
        <v>516</v>
      </c>
      <c r="AC723">
        <v>4.26</v>
      </c>
      <c r="AD723">
        <v>1369</v>
      </c>
      <c r="AE723">
        <v>1276</v>
      </c>
      <c r="AF723">
        <v>7.29</v>
      </c>
      <c r="AG723" t="s">
        <v>56</v>
      </c>
      <c r="AH723">
        <v>2015</v>
      </c>
      <c r="AI723" t="s">
        <v>54</v>
      </c>
      <c r="AJ723" t="s">
        <v>54</v>
      </c>
      <c r="AK723" t="s">
        <v>53</v>
      </c>
      <c r="AL723" t="s">
        <v>54</v>
      </c>
      <c r="AM723" t="s">
        <v>53</v>
      </c>
      <c r="AN723" t="s">
        <v>53</v>
      </c>
      <c r="AO723" t="s">
        <v>53</v>
      </c>
    </row>
    <row r="724" spans="1:41" x14ac:dyDescent="0.25">
      <c r="A724" t="s">
        <v>41</v>
      </c>
      <c r="B724" t="s">
        <v>42</v>
      </c>
      <c r="C724" t="s">
        <v>82</v>
      </c>
      <c r="D724">
        <v>145358</v>
      </c>
      <c r="E724">
        <v>26853</v>
      </c>
      <c r="F724" t="s">
        <v>517</v>
      </c>
      <c r="G724" t="s">
        <v>256</v>
      </c>
      <c r="H724" t="s">
        <v>46</v>
      </c>
      <c r="I724" t="s">
        <v>85</v>
      </c>
      <c r="J724" t="s">
        <v>86</v>
      </c>
      <c r="K724" t="s">
        <v>74</v>
      </c>
      <c r="L724" t="s">
        <v>50</v>
      </c>
      <c r="M724" t="s">
        <v>283</v>
      </c>
      <c r="N724" t="s">
        <v>52</v>
      </c>
      <c r="O724" t="s">
        <v>76</v>
      </c>
      <c r="P724">
        <v>42</v>
      </c>
      <c r="Q724" t="s">
        <v>65</v>
      </c>
      <c r="R724">
        <v>20.625330000000002</v>
      </c>
      <c r="S724">
        <v>85.628129999999999</v>
      </c>
      <c r="T724" t="s">
        <v>58</v>
      </c>
      <c r="U724">
        <v>79</v>
      </c>
      <c r="V724">
        <v>70</v>
      </c>
      <c r="W724">
        <v>12.86</v>
      </c>
      <c r="X724">
        <v>197</v>
      </c>
      <c r="Y724">
        <v>170</v>
      </c>
      <c r="Z724">
        <v>15.88</v>
      </c>
      <c r="AA724">
        <v>617</v>
      </c>
      <c r="AB724">
        <v>586</v>
      </c>
      <c r="AC724">
        <v>5.29</v>
      </c>
      <c r="AD724">
        <v>1566</v>
      </c>
      <c r="AE724">
        <v>1446</v>
      </c>
      <c r="AF724">
        <v>8.3000000000000007</v>
      </c>
      <c r="AG724" t="s">
        <v>56</v>
      </c>
      <c r="AH724">
        <v>2015</v>
      </c>
      <c r="AI724" t="s">
        <v>54</v>
      </c>
      <c r="AJ724" t="s">
        <v>54</v>
      </c>
      <c r="AK724" t="s">
        <v>53</v>
      </c>
      <c r="AL724" t="s">
        <v>54</v>
      </c>
      <c r="AM724" t="s">
        <v>53</v>
      </c>
      <c r="AN724" t="s">
        <v>53</v>
      </c>
      <c r="AO724" t="s">
        <v>53</v>
      </c>
    </row>
    <row r="725" spans="1:41" x14ac:dyDescent="0.25">
      <c r="A725" t="s">
        <v>41</v>
      </c>
      <c r="B725" t="s">
        <v>42</v>
      </c>
      <c r="C725" t="s">
        <v>82</v>
      </c>
      <c r="D725">
        <v>145449</v>
      </c>
      <c r="E725">
        <v>26847</v>
      </c>
      <c r="F725" t="s">
        <v>518</v>
      </c>
      <c r="G725" t="s">
        <v>256</v>
      </c>
      <c r="H725" t="s">
        <v>46</v>
      </c>
      <c r="I725" t="s">
        <v>85</v>
      </c>
      <c r="J725" t="s">
        <v>86</v>
      </c>
      <c r="K725" t="s">
        <v>74</v>
      </c>
      <c r="L725" t="s">
        <v>50</v>
      </c>
      <c r="M725" t="s">
        <v>519</v>
      </c>
      <c r="N725" t="s">
        <v>52</v>
      </c>
      <c r="O725" t="s">
        <v>76</v>
      </c>
      <c r="P725">
        <v>42</v>
      </c>
      <c r="Q725" t="s">
        <v>65</v>
      </c>
      <c r="R725">
        <v>20.866350000000001</v>
      </c>
      <c r="S725">
        <v>85.168930000000003</v>
      </c>
      <c r="T725" t="s">
        <v>55</v>
      </c>
      <c r="U725">
        <v>14</v>
      </c>
      <c r="V725">
        <v>16</v>
      </c>
      <c r="W725">
        <v>-12.5</v>
      </c>
      <c r="X725">
        <v>113</v>
      </c>
      <c r="Y725">
        <v>104</v>
      </c>
      <c r="Z725">
        <v>8.65</v>
      </c>
      <c r="AA725">
        <v>77</v>
      </c>
      <c r="AB725">
        <v>82.5</v>
      </c>
      <c r="AC725">
        <v>-6.67</v>
      </c>
      <c r="AD725">
        <v>760</v>
      </c>
      <c r="AE725">
        <v>536.5</v>
      </c>
      <c r="AF725">
        <v>41.66</v>
      </c>
      <c r="AG725" t="s">
        <v>327</v>
      </c>
      <c r="AH725">
        <v>2015</v>
      </c>
      <c r="AI725" t="s">
        <v>54</v>
      </c>
      <c r="AJ725" t="s">
        <v>54</v>
      </c>
      <c r="AK725" t="s">
        <v>53</v>
      </c>
      <c r="AL725" t="s">
        <v>54</v>
      </c>
      <c r="AM725" t="s">
        <v>53</v>
      </c>
      <c r="AN725" t="s">
        <v>53</v>
      </c>
      <c r="AO725" t="s">
        <v>53</v>
      </c>
    </row>
    <row r="726" spans="1:41" x14ac:dyDescent="0.25">
      <c r="A726" t="s">
        <v>41</v>
      </c>
      <c r="B726" t="s">
        <v>42</v>
      </c>
      <c r="C726" t="s">
        <v>82</v>
      </c>
      <c r="D726">
        <v>145449</v>
      </c>
      <c r="E726">
        <v>26847</v>
      </c>
      <c r="F726" t="s">
        <v>518</v>
      </c>
      <c r="G726" t="s">
        <v>256</v>
      </c>
      <c r="H726" t="s">
        <v>46</v>
      </c>
      <c r="I726" t="s">
        <v>85</v>
      </c>
      <c r="J726" t="s">
        <v>86</v>
      </c>
      <c r="K726" t="s">
        <v>74</v>
      </c>
      <c r="L726" t="s">
        <v>50</v>
      </c>
      <c r="M726" t="s">
        <v>519</v>
      </c>
      <c r="N726" t="s">
        <v>52</v>
      </c>
      <c r="O726" t="s">
        <v>76</v>
      </c>
      <c r="P726">
        <v>42</v>
      </c>
      <c r="Q726" t="s">
        <v>65</v>
      </c>
      <c r="R726">
        <v>20.866350000000001</v>
      </c>
      <c r="S726">
        <v>85.168930000000003</v>
      </c>
      <c r="T726" t="s">
        <v>57</v>
      </c>
      <c r="U726">
        <v>14</v>
      </c>
      <c r="V726">
        <v>12</v>
      </c>
      <c r="W726">
        <v>16.670000000000002</v>
      </c>
      <c r="X726">
        <v>113</v>
      </c>
      <c r="Y726">
        <v>84</v>
      </c>
      <c r="Z726">
        <v>34.520000000000003</v>
      </c>
      <c r="AA726">
        <v>91</v>
      </c>
      <c r="AB726">
        <v>94.5</v>
      </c>
      <c r="AC726">
        <v>-3.7</v>
      </c>
      <c r="AD726">
        <v>873</v>
      </c>
      <c r="AE726">
        <v>620.5</v>
      </c>
      <c r="AF726">
        <v>40.69</v>
      </c>
      <c r="AG726" t="s">
        <v>327</v>
      </c>
      <c r="AH726">
        <v>2015</v>
      </c>
      <c r="AI726" t="s">
        <v>54</v>
      </c>
      <c r="AJ726" t="s">
        <v>54</v>
      </c>
      <c r="AK726" t="s">
        <v>53</v>
      </c>
      <c r="AL726" t="s">
        <v>54</v>
      </c>
      <c r="AM726" t="s">
        <v>53</v>
      </c>
      <c r="AN726" t="s">
        <v>53</v>
      </c>
      <c r="AO726" t="s">
        <v>53</v>
      </c>
    </row>
    <row r="727" spans="1:41" x14ac:dyDescent="0.25">
      <c r="A727" t="s">
        <v>41</v>
      </c>
      <c r="B727" t="s">
        <v>42</v>
      </c>
      <c r="C727" t="s">
        <v>82</v>
      </c>
      <c r="D727">
        <v>145449</v>
      </c>
      <c r="E727">
        <v>26847</v>
      </c>
      <c r="F727" t="s">
        <v>518</v>
      </c>
      <c r="G727" t="s">
        <v>256</v>
      </c>
      <c r="H727" t="s">
        <v>46</v>
      </c>
      <c r="I727" t="s">
        <v>85</v>
      </c>
      <c r="J727" t="s">
        <v>86</v>
      </c>
      <c r="K727" t="s">
        <v>74</v>
      </c>
      <c r="L727" t="s">
        <v>50</v>
      </c>
      <c r="M727" t="s">
        <v>519</v>
      </c>
      <c r="N727" t="s">
        <v>52</v>
      </c>
      <c r="O727" t="s">
        <v>76</v>
      </c>
      <c r="P727">
        <v>42</v>
      </c>
      <c r="Q727" t="s">
        <v>65</v>
      </c>
      <c r="R727">
        <v>20.866350000000001</v>
      </c>
      <c r="S727">
        <v>85.168930000000003</v>
      </c>
      <c r="T727" t="s">
        <v>58</v>
      </c>
      <c r="U727">
        <v>14</v>
      </c>
      <c r="V727">
        <v>16</v>
      </c>
      <c r="W727">
        <v>-12.5</v>
      </c>
      <c r="X727">
        <v>131</v>
      </c>
      <c r="Y727">
        <v>104</v>
      </c>
      <c r="Z727">
        <v>25.96</v>
      </c>
      <c r="AA727">
        <v>105</v>
      </c>
      <c r="AB727">
        <v>110.5</v>
      </c>
      <c r="AC727">
        <v>-4.9800000000000004</v>
      </c>
      <c r="AD727">
        <v>1004</v>
      </c>
      <c r="AE727">
        <v>724.5</v>
      </c>
      <c r="AF727">
        <v>38.58</v>
      </c>
      <c r="AG727" t="s">
        <v>327</v>
      </c>
      <c r="AH727">
        <v>2015</v>
      </c>
      <c r="AI727" t="s">
        <v>54</v>
      </c>
      <c r="AJ727" t="s">
        <v>54</v>
      </c>
      <c r="AK727" t="s">
        <v>53</v>
      </c>
      <c r="AL727" t="s">
        <v>54</v>
      </c>
      <c r="AM727" t="s">
        <v>53</v>
      </c>
      <c r="AN727" t="s">
        <v>53</v>
      </c>
      <c r="AO727" t="s">
        <v>53</v>
      </c>
    </row>
    <row r="728" spans="1:41" x14ac:dyDescent="0.25">
      <c r="A728" t="s">
        <v>41</v>
      </c>
      <c r="B728" t="s">
        <v>42</v>
      </c>
      <c r="C728" t="s">
        <v>105</v>
      </c>
      <c r="D728">
        <v>145818</v>
      </c>
      <c r="E728">
        <v>23155</v>
      </c>
      <c r="F728" t="s">
        <v>520</v>
      </c>
      <c r="G728" t="s">
        <v>256</v>
      </c>
      <c r="H728" t="s">
        <v>46</v>
      </c>
      <c r="I728" t="s">
        <v>107</v>
      </c>
      <c r="J728" t="s">
        <v>108</v>
      </c>
      <c r="K728" t="s">
        <v>62</v>
      </c>
      <c r="L728" t="s">
        <v>50</v>
      </c>
      <c r="M728" t="s">
        <v>195</v>
      </c>
      <c r="N728" t="s">
        <v>103</v>
      </c>
      <c r="O728" t="s">
        <v>64</v>
      </c>
      <c r="P728" t="s">
        <v>196</v>
      </c>
      <c r="Q728" t="s">
        <v>65</v>
      </c>
      <c r="R728">
        <v>20.488589999999999</v>
      </c>
      <c r="S728">
        <v>86.001419999999996</v>
      </c>
      <c r="T728" t="s">
        <v>55</v>
      </c>
      <c r="U728">
        <v>0</v>
      </c>
      <c r="V728">
        <v>0</v>
      </c>
      <c r="W728" t="s">
        <v>54</v>
      </c>
      <c r="X728">
        <v>0</v>
      </c>
      <c r="Y728">
        <v>0</v>
      </c>
      <c r="Z728" t="s">
        <v>54</v>
      </c>
      <c r="AA728">
        <v>0</v>
      </c>
      <c r="AB728">
        <v>8</v>
      </c>
      <c r="AC728">
        <v>-100</v>
      </c>
      <c r="AD728">
        <v>0</v>
      </c>
      <c r="AE728">
        <v>4</v>
      </c>
      <c r="AF728">
        <v>-100</v>
      </c>
      <c r="AG728" t="s">
        <v>56</v>
      </c>
      <c r="AH728">
        <v>2015</v>
      </c>
      <c r="AI728" t="s">
        <v>54</v>
      </c>
      <c r="AJ728" t="s">
        <v>54</v>
      </c>
      <c r="AK728" t="s">
        <v>53</v>
      </c>
      <c r="AL728" t="s">
        <v>54</v>
      </c>
      <c r="AM728" t="s">
        <v>53</v>
      </c>
      <c r="AN728" t="s">
        <v>53</v>
      </c>
      <c r="AO728" t="s">
        <v>53</v>
      </c>
    </row>
    <row r="729" spans="1:41" x14ac:dyDescent="0.25">
      <c r="A729" t="s">
        <v>41</v>
      </c>
      <c r="B729" t="s">
        <v>42</v>
      </c>
      <c r="C729" t="s">
        <v>105</v>
      </c>
      <c r="D729">
        <v>145818</v>
      </c>
      <c r="E729">
        <v>23155</v>
      </c>
      <c r="F729" t="s">
        <v>520</v>
      </c>
      <c r="G729" t="s">
        <v>256</v>
      </c>
      <c r="H729" t="s">
        <v>46</v>
      </c>
      <c r="I729" t="s">
        <v>107</v>
      </c>
      <c r="J729" t="s">
        <v>108</v>
      </c>
      <c r="K729" t="s">
        <v>62</v>
      </c>
      <c r="L729" t="s">
        <v>50</v>
      </c>
      <c r="M729" t="s">
        <v>195</v>
      </c>
      <c r="N729" t="s">
        <v>103</v>
      </c>
      <c r="O729" t="s">
        <v>64</v>
      </c>
      <c r="P729" t="s">
        <v>196</v>
      </c>
      <c r="Q729" t="s">
        <v>65</v>
      </c>
      <c r="R729">
        <v>20.488589999999999</v>
      </c>
      <c r="S729">
        <v>86.001419999999996</v>
      </c>
      <c r="T729" t="s">
        <v>57</v>
      </c>
      <c r="U729">
        <v>0</v>
      </c>
      <c r="V729">
        <v>0</v>
      </c>
      <c r="W729" t="s">
        <v>54</v>
      </c>
      <c r="X729">
        <v>0</v>
      </c>
      <c r="Y729">
        <v>0</v>
      </c>
      <c r="Z729" t="s">
        <v>54</v>
      </c>
      <c r="AA729">
        <v>0</v>
      </c>
      <c r="AB729">
        <v>8</v>
      </c>
      <c r="AC729">
        <v>-100</v>
      </c>
      <c r="AD729">
        <v>0</v>
      </c>
      <c r="AE729">
        <v>4</v>
      </c>
      <c r="AF729">
        <v>-100</v>
      </c>
      <c r="AG729" t="s">
        <v>56</v>
      </c>
      <c r="AH729">
        <v>2015</v>
      </c>
      <c r="AI729" t="s">
        <v>54</v>
      </c>
      <c r="AJ729" t="s">
        <v>54</v>
      </c>
      <c r="AK729" t="s">
        <v>53</v>
      </c>
      <c r="AL729" t="s">
        <v>54</v>
      </c>
      <c r="AM729" t="s">
        <v>53</v>
      </c>
      <c r="AN729" t="s">
        <v>53</v>
      </c>
      <c r="AO729" t="s">
        <v>53</v>
      </c>
    </row>
    <row r="730" spans="1:41" x14ac:dyDescent="0.25">
      <c r="A730" t="s">
        <v>41</v>
      </c>
      <c r="B730" t="s">
        <v>42</v>
      </c>
      <c r="C730" t="s">
        <v>105</v>
      </c>
      <c r="D730">
        <v>145818</v>
      </c>
      <c r="E730">
        <v>23155</v>
      </c>
      <c r="F730" t="s">
        <v>520</v>
      </c>
      <c r="G730" t="s">
        <v>256</v>
      </c>
      <c r="H730" t="s">
        <v>46</v>
      </c>
      <c r="I730" t="s">
        <v>107</v>
      </c>
      <c r="J730" t="s">
        <v>108</v>
      </c>
      <c r="K730" t="s">
        <v>62</v>
      </c>
      <c r="L730" t="s">
        <v>50</v>
      </c>
      <c r="M730" t="s">
        <v>195</v>
      </c>
      <c r="N730" t="s">
        <v>103</v>
      </c>
      <c r="O730" t="s">
        <v>64</v>
      </c>
      <c r="P730" t="s">
        <v>196</v>
      </c>
      <c r="Q730" t="s">
        <v>65</v>
      </c>
      <c r="R730">
        <v>20.488589999999999</v>
      </c>
      <c r="S730">
        <v>86.001419999999996</v>
      </c>
      <c r="T730" t="s">
        <v>58</v>
      </c>
      <c r="U730">
        <v>0</v>
      </c>
      <c r="V730">
        <v>0</v>
      </c>
      <c r="W730" t="s">
        <v>54</v>
      </c>
      <c r="X730">
        <v>0</v>
      </c>
      <c r="Y730">
        <v>0</v>
      </c>
      <c r="Z730" t="s">
        <v>54</v>
      </c>
      <c r="AA730">
        <v>0</v>
      </c>
      <c r="AB730">
        <v>8</v>
      </c>
      <c r="AC730">
        <v>-100</v>
      </c>
      <c r="AD730">
        <v>0</v>
      </c>
      <c r="AE730">
        <v>4</v>
      </c>
      <c r="AF730">
        <v>-100</v>
      </c>
      <c r="AG730" t="s">
        <v>56</v>
      </c>
      <c r="AH730">
        <v>2015</v>
      </c>
      <c r="AI730" t="s">
        <v>54</v>
      </c>
      <c r="AJ730" t="s">
        <v>54</v>
      </c>
      <c r="AK730" t="s">
        <v>53</v>
      </c>
      <c r="AL730" t="s">
        <v>54</v>
      </c>
      <c r="AM730" t="s">
        <v>53</v>
      </c>
      <c r="AN730" t="s">
        <v>53</v>
      </c>
      <c r="AO730" t="s">
        <v>53</v>
      </c>
    </row>
    <row r="731" spans="1:41" x14ac:dyDescent="0.25">
      <c r="A731" t="s">
        <v>41</v>
      </c>
      <c r="B731" t="s">
        <v>42</v>
      </c>
      <c r="C731" t="s">
        <v>90</v>
      </c>
      <c r="D731">
        <v>145819</v>
      </c>
      <c r="E731">
        <v>27909</v>
      </c>
      <c r="F731" t="s">
        <v>521</v>
      </c>
      <c r="G731" t="s">
        <v>256</v>
      </c>
      <c r="H731" t="s">
        <v>46</v>
      </c>
      <c r="I731" t="s">
        <v>92</v>
      </c>
      <c r="J731" t="s">
        <v>93</v>
      </c>
      <c r="K731" t="s">
        <v>74</v>
      </c>
      <c r="L731" t="s">
        <v>279</v>
      </c>
      <c r="M731" t="s">
        <v>522</v>
      </c>
      <c r="N731" t="s">
        <v>103</v>
      </c>
      <c r="O731" t="s">
        <v>76</v>
      </c>
      <c r="P731" t="s">
        <v>448</v>
      </c>
      <c r="Q731" t="s">
        <v>65</v>
      </c>
      <c r="R731">
        <v>20.611830000000001</v>
      </c>
      <c r="S731">
        <v>86.243870000000001</v>
      </c>
      <c r="T731" t="s">
        <v>55</v>
      </c>
      <c r="U731">
        <v>35</v>
      </c>
      <c r="V731">
        <v>30</v>
      </c>
      <c r="W731">
        <v>16.670000000000002</v>
      </c>
      <c r="X731">
        <v>125</v>
      </c>
      <c r="Y731">
        <v>50</v>
      </c>
      <c r="Z731">
        <v>150</v>
      </c>
      <c r="AA731">
        <v>225</v>
      </c>
      <c r="AB731">
        <v>240</v>
      </c>
      <c r="AC731">
        <v>-6.25</v>
      </c>
      <c r="AD731">
        <v>1035</v>
      </c>
      <c r="AE731">
        <v>844</v>
      </c>
      <c r="AF731">
        <v>22.63</v>
      </c>
      <c r="AG731" t="s">
        <v>56</v>
      </c>
      <c r="AH731">
        <v>2015</v>
      </c>
      <c r="AI731" t="s">
        <v>54</v>
      </c>
      <c r="AJ731" t="s">
        <v>54</v>
      </c>
      <c r="AK731" t="s">
        <v>53</v>
      </c>
      <c r="AL731" t="s">
        <v>54</v>
      </c>
      <c r="AM731" t="s">
        <v>53</v>
      </c>
      <c r="AN731" t="s">
        <v>53</v>
      </c>
      <c r="AO731" t="s">
        <v>53</v>
      </c>
    </row>
    <row r="732" spans="1:41" x14ac:dyDescent="0.25">
      <c r="A732" t="s">
        <v>41</v>
      </c>
      <c r="B732" t="s">
        <v>42</v>
      </c>
      <c r="C732" t="s">
        <v>90</v>
      </c>
      <c r="D732">
        <v>145819</v>
      </c>
      <c r="E732">
        <v>27909</v>
      </c>
      <c r="F732" t="s">
        <v>521</v>
      </c>
      <c r="G732" t="s">
        <v>256</v>
      </c>
      <c r="H732" t="s">
        <v>46</v>
      </c>
      <c r="I732" t="s">
        <v>92</v>
      </c>
      <c r="J732" t="s">
        <v>93</v>
      </c>
      <c r="K732" t="s">
        <v>74</v>
      </c>
      <c r="L732" t="s">
        <v>279</v>
      </c>
      <c r="M732" t="s">
        <v>522</v>
      </c>
      <c r="N732" t="s">
        <v>103</v>
      </c>
      <c r="O732" t="s">
        <v>76</v>
      </c>
      <c r="P732" t="s">
        <v>448</v>
      </c>
      <c r="Q732" t="s">
        <v>65</v>
      </c>
      <c r="R732">
        <v>20.611830000000001</v>
      </c>
      <c r="S732">
        <v>86.243870000000001</v>
      </c>
      <c r="T732" t="s">
        <v>57</v>
      </c>
      <c r="U732">
        <v>35</v>
      </c>
      <c r="V732">
        <v>40</v>
      </c>
      <c r="W732">
        <v>-12.5</v>
      </c>
      <c r="X732">
        <v>125</v>
      </c>
      <c r="Y732">
        <v>120</v>
      </c>
      <c r="Z732">
        <v>4.17</v>
      </c>
      <c r="AA732">
        <v>260</v>
      </c>
      <c r="AB732">
        <v>280</v>
      </c>
      <c r="AC732">
        <v>-7.14</v>
      </c>
      <c r="AD732">
        <v>1160</v>
      </c>
      <c r="AE732">
        <v>964</v>
      </c>
      <c r="AF732">
        <v>20.329999999999998</v>
      </c>
      <c r="AG732" t="s">
        <v>56</v>
      </c>
      <c r="AH732">
        <v>2015</v>
      </c>
      <c r="AI732" t="s">
        <v>54</v>
      </c>
      <c r="AJ732" t="s">
        <v>54</v>
      </c>
      <c r="AK732" t="s">
        <v>53</v>
      </c>
      <c r="AL732" t="s">
        <v>54</v>
      </c>
      <c r="AM732" t="s">
        <v>53</v>
      </c>
      <c r="AN732" t="s">
        <v>53</v>
      </c>
      <c r="AO732" t="s">
        <v>53</v>
      </c>
    </row>
    <row r="733" spans="1:41" x14ac:dyDescent="0.25">
      <c r="A733" t="s">
        <v>41</v>
      </c>
      <c r="B733" t="s">
        <v>42</v>
      </c>
      <c r="C733" t="s">
        <v>90</v>
      </c>
      <c r="D733">
        <v>145819</v>
      </c>
      <c r="E733">
        <v>27909</v>
      </c>
      <c r="F733" t="s">
        <v>521</v>
      </c>
      <c r="G733" t="s">
        <v>256</v>
      </c>
      <c r="H733" t="s">
        <v>46</v>
      </c>
      <c r="I733" t="s">
        <v>92</v>
      </c>
      <c r="J733" t="s">
        <v>93</v>
      </c>
      <c r="K733" t="s">
        <v>74</v>
      </c>
      <c r="L733" t="s">
        <v>279</v>
      </c>
      <c r="M733" t="s">
        <v>522</v>
      </c>
      <c r="N733" t="s">
        <v>103</v>
      </c>
      <c r="O733" t="s">
        <v>76</v>
      </c>
      <c r="P733" t="s">
        <v>448</v>
      </c>
      <c r="Q733" t="s">
        <v>65</v>
      </c>
      <c r="R733">
        <v>20.611830000000001</v>
      </c>
      <c r="S733">
        <v>86.243870000000001</v>
      </c>
      <c r="T733" t="s">
        <v>58</v>
      </c>
      <c r="U733">
        <v>40</v>
      </c>
      <c r="V733">
        <v>45</v>
      </c>
      <c r="W733">
        <v>-11.11</v>
      </c>
      <c r="X733">
        <v>180</v>
      </c>
      <c r="Y733">
        <v>167</v>
      </c>
      <c r="Z733">
        <v>7.78</v>
      </c>
      <c r="AA733">
        <v>300</v>
      </c>
      <c r="AB733">
        <v>325</v>
      </c>
      <c r="AC733">
        <v>-7.69</v>
      </c>
      <c r="AD733">
        <v>1340</v>
      </c>
      <c r="AE733">
        <v>1131</v>
      </c>
      <c r="AF733">
        <v>18.48</v>
      </c>
      <c r="AG733" t="s">
        <v>56</v>
      </c>
      <c r="AH733">
        <v>2015</v>
      </c>
      <c r="AI733" t="s">
        <v>54</v>
      </c>
      <c r="AJ733" t="s">
        <v>54</v>
      </c>
      <c r="AK733" t="s">
        <v>53</v>
      </c>
      <c r="AL733" t="s">
        <v>54</v>
      </c>
      <c r="AM733" t="s">
        <v>53</v>
      </c>
      <c r="AN733" t="s">
        <v>53</v>
      </c>
      <c r="AO733" t="s">
        <v>53</v>
      </c>
    </row>
    <row r="734" spans="1:41" x14ac:dyDescent="0.25">
      <c r="A734" t="s">
        <v>41</v>
      </c>
      <c r="B734" t="s">
        <v>42</v>
      </c>
      <c r="C734" t="s">
        <v>77</v>
      </c>
      <c r="D734">
        <v>145862</v>
      </c>
      <c r="E734">
        <v>26637</v>
      </c>
      <c r="F734" t="s">
        <v>523</v>
      </c>
      <c r="G734" t="s">
        <v>256</v>
      </c>
      <c r="H734" t="s">
        <v>46</v>
      </c>
      <c r="I734" t="s">
        <v>79</v>
      </c>
      <c r="J734" t="s">
        <v>80</v>
      </c>
      <c r="K734" t="s">
        <v>67</v>
      </c>
      <c r="L734" t="s">
        <v>50</v>
      </c>
      <c r="M734" t="s">
        <v>524</v>
      </c>
      <c r="N734" t="s">
        <v>52</v>
      </c>
      <c r="O734" t="s">
        <v>53</v>
      </c>
      <c r="P734" t="s">
        <v>53</v>
      </c>
      <c r="Q734" t="s">
        <v>54</v>
      </c>
      <c r="R734">
        <v>20.915009999999999</v>
      </c>
      <c r="S734">
        <v>85.156599999999997</v>
      </c>
      <c r="T734" t="s">
        <v>55</v>
      </c>
      <c r="U734">
        <v>52</v>
      </c>
      <c r="V734">
        <v>71</v>
      </c>
      <c r="W734">
        <v>-26.76</v>
      </c>
      <c r="X734">
        <v>292</v>
      </c>
      <c r="Y734">
        <v>457</v>
      </c>
      <c r="Z734">
        <v>-36.11</v>
      </c>
      <c r="AA734">
        <v>368.5</v>
      </c>
      <c r="AB734">
        <v>411.5</v>
      </c>
      <c r="AC734">
        <v>-10.45</v>
      </c>
      <c r="AD734">
        <v>1737.5</v>
      </c>
      <c r="AE734">
        <v>2728.5</v>
      </c>
      <c r="AF734">
        <v>-36.32</v>
      </c>
      <c r="AG734" t="s">
        <v>56</v>
      </c>
      <c r="AH734">
        <v>2015</v>
      </c>
      <c r="AI734" t="s">
        <v>54</v>
      </c>
      <c r="AJ734" t="s">
        <v>54</v>
      </c>
      <c r="AK734" t="s">
        <v>53</v>
      </c>
      <c r="AL734" t="s">
        <v>54</v>
      </c>
      <c r="AM734" t="s">
        <v>53</v>
      </c>
      <c r="AN734" t="s">
        <v>53</v>
      </c>
      <c r="AO734" t="s">
        <v>53</v>
      </c>
    </row>
    <row r="735" spans="1:41" x14ac:dyDescent="0.25">
      <c r="A735" t="s">
        <v>41</v>
      </c>
      <c r="B735" t="s">
        <v>42</v>
      </c>
      <c r="C735" t="s">
        <v>77</v>
      </c>
      <c r="D735">
        <v>145862</v>
      </c>
      <c r="E735">
        <v>26637</v>
      </c>
      <c r="F735" t="s">
        <v>523</v>
      </c>
      <c r="G735" t="s">
        <v>256</v>
      </c>
      <c r="H735" t="s">
        <v>46</v>
      </c>
      <c r="I735" t="s">
        <v>79</v>
      </c>
      <c r="J735" t="s">
        <v>80</v>
      </c>
      <c r="K735" t="s">
        <v>67</v>
      </c>
      <c r="L735" t="s">
        <v>50</v>
      </c>
      <c r="M735" t="s">
        <v>524</v>
      </c>
      <c r="N735" t="s">
        <v>52</v>
      </c>
      <c r="O735" t="s">
        <v>53</v>
      </c>
      <c r="P735" t="s">
        <v>53</v>
      </c>
      <c r="Q735" t="s">
        <v>54</v>
      </c>
      <c r="R735">
        <v>20.915009999999999</v>
      </c>
      <c r="S735">
        <v>85.156599999999997</v>
      </c>
      <c r="T735" t="s">
        <v>57</v>
      </c>
      <c r="U735">
        <v>72</v>
      </c>
      <c r="V735">
        <v>76.5</v>
      </c>
      <c r="W735">
        <v>-5.88</v>
      </c>
      <c r="X735">
        <v>315</v>
      </c>
      <c r="Y735">
        <v>465.5</v>
      </c>
      <c r="Z735">
        <v>-32.33</v>
      </c>
      <c r="AA735">
        <v>440.5</v>
      </c>
      <c r="AB735">
        <v>488</v>
      </c>
      <c r="AC735">
        <v>-9.73</v>
      </c>
      <c r="AD735">
        <v>2052.5</v>
      </c>
      <c r="AE735">
        <v>3194</v>
      </c>
      <c r="AF735">
        <v>-35.74</v>
      </c>
      <c r="AG735" t="s">
        <v>56</v>
      </c>
      <c r="AH735">
        <v>2015</v>
      </c>
      <c r="AI735" t="s">
        <v>54</v>
      </c>
      <c r="AJ735" t="s">
        <v>54</v>
      </c>
      <c r="AK735" t="s">
        <v>53</v>
      </c>
      <c r="AL735" t="s">
        <v>54</v>
      </c>
      <c r="AM735" t="s">
        <v>53</v>
      </c>
      <c r="AN735" t="s">
        <v>53</v>
      </c>
      <c r="AO735" t="s">
        <v>53</v>
      </c>
    </row>
    <row r="736" spans="1:41" x14ac:dyDescent="0.25">
      <c r="A736" t="s">
        <v>41</v>
      </c>
      <c r="B736" t="s">
        <v>42</v>
      </c>
      <c r="C736" t="s">
        <v>77</v>
      </c>
      <c r="D736">
        <v>145862</v>
      </c>
      <c r="E736">
        <v>26637</v>
      </c>
      <c r="F736" t="s">
        <v>523</v>
      </c>
      <c r="G736" t="s">
        <v>256</v>
      </c>
      <c r="H736" t="s">
        <v>46</v>
      </c>
      <c r="I736" t="s">
        <v>79</v>
      </c>
      <c r="J736" t="s">
        <v>80</v>
      </c>
      <c r="K736" t="s">
        <v>67</v>
      </c>
      <c r="L736" t="s">
        <v>50</v>
      </c>
      <c r="M736" t="s">
        <v>524</v>
      </c>
      <c r="N736" t="s">
        <v>52</v>
      </c>
      <c r="O736" t="s">
        <v>53</v>
      </c>
      <c r="P736" t="s">
        <v>53</v>
      </c>
      <c r="Q736" t="s">
        <v>54</v>
      </c>
      <c r="R736">
        <v>20.915009999999999</v>
      </c>
      <c r="S736">
        <v>85.156599999999997</v>
      </c>
      <c r="T736" t="s">
        <v>58</v>
      </c>
      <c r="U736">
        <v>71</v>
      </c>
      <c r="V736">
        <v>58.5</v>
      </c>
      <c r="W736">
        <v>21.37</v>
      </c>
      <c r="X736">
        <v>343</v>
      </c>
      <c r="Y736">
        <v>457.5</v>
      </c>
      <c r="Z736">
        <v>-25.03</v>
      </c>
      <c r="AA736">
        <v>511.5</v>
      </c>
      <c r="AB736">
        <v>546.5</v>
      </c>
      <c r="AC736">
        <v>-6.4</v>
      </c>
      <c r="AD736">
        <v>2395.5</v>
      </c>
      <c r="AE736">
        <v>3651.5</v>
      </c>
      <c r="AF736">
        <v>-34.4</v>
      </c>
      <c r="AG736" t="s">
        <v>56</v>
      </c>
      <c r="AH736">
        <v>2015</v>
      </c>
      <c r="AI736" t="s">
        <v>54</v>
      </c>
      <c r="AJ736" t="s">
        <v>54</v>
      </c>
      <c r="AK736" t="s">
        <v>53</v>
      </c>
      <c r="AL736" t="s">
        <v>54</v>
      </c>
      <c r="AM736" t="s">
        <v>53</v>
      </c>
      <c r="AN736" t="s">
        <v>53</v>
      </c>
      <c r="AO736" t="s">
        <v>53</v>
      </c>
    </row>
    <row r="737" spans="1:41" x14ac:dyDescent="0.25">
      <c r="A737" t="s">
        <v>41</v>
      </c>
      <c r="B737" t="s">
        <v>42</v>
      </c>
      <c r="C737" t="s">
        <v>77</v>
      </c>
      <c r="D737">
        <v>145863</v>
      </c>
      <c r="E737">
        <v>26845</v>
      </c>
      <c r="F737" t="s">
        <v>525</v>
      </c>
      <c r="G737" t="s">
        <v>256</v>
      </c>
      <c r="H737" t="s">
        <v>46</v>
      </c>
      <c r="I737" t="s">
        <v>79</v>
      </c>
      <c r="J737" t="s">
        <v>80</v>
      </c>
      <c r="K737" t="s">
        <v>74</v>
      </c>
      <c r="L737" t="s">
        <v>50</v>
      </c>
      <c r="M737" t="s">
        <v>526</v>
      </c>
      <c r="N737" t="s">
        <v>103</v>
      </c>
      <c r="O737" t="s">
        <v>76</v>
      </c>
      <c r="P737">
        <v>200</v>
      </c>
      <c r="Q737" t="s">
        <v>65</v>
      </c>
      <c r="R737">
        <v>21.075939999999999</v>
      </c>
      <c r="S737">
        <v>85.076980000000006</v>
      </c>
      <c r="T737" t="s">
        <v>55</v>
      </c>
      <c r="U737">
        <v>165</v>
      </c>
      <c r="V737">
        <v>162.5</v>
      </c>
      <c r="W737">
        <v>1.54</v>
      </c>
      <c r="X737">
        <v>273</v>
      </c>
      <c r="Y737">
        <v>395.5</v>
      </c>
      <c r="Z737">
        <v>-30.97</v>
      </c>
      <c r="AA737">
        <v>976.5</v>
      </c>
      <c r="AB737">
        <v>954</v>
      </c>
      <c r="AC737">
        <v>2.36</v>
      </c>
      <c r="AD737">
        <v>2068.5</v>
      </c>
      <c r="AE737">
        <v>2210</v>
      </c>
      <c r="AF737">
        <v>-6.4</v>
      </c>
      <c r="AG737" t="s">
        <v>56</v>
      </c>
      <c r="AH737">
        <v>2015</v>
      </c>
      <c r="AI737" t="s">
        <v>54</v>
      </c>
      <c r="AJ737" t="s">
        <v>54</v>
      </c>
      <c r="AK737" t="s">
        <v>53</v>
      </c>
      <c r="AL737" t="s">
        <v>54</v>
      </c>
      <c r="AM737" t="s">
        <v>53</v>
      </c>
      <c r="AN737" t="s">
        <v>53</v>
      </c>
      <c r="AO737" t="s">
        <v>53</v>
      </c>
    </row>
    <row r="738" spans="1:41" x14ac:dyDescent="0.25">
      <c r="A738" t="s">
        <v>41</v>
      </c>
      <c r="B738" t="s">
        <v>42</v>
      </c>
      <c r="C738" t="s">
        <v>77</v>
      </c>
      <c r="D738">
        <v>145863</v>
      </c>
      <c r="E738">
        <v>26845</v>
      </c>
      <c r="F738" t="s">
        <v>525</v>
      </c>
      <c r="G738" t="s">
        <v>256</v>
      </c>
      <c r="H738" t="s">
        <v>46</v>
      </c>
      <c r="I738" t="s">
        <v>79</v>
      </c>
      <c r="J738" t="s">
        <v>80</v>
      </c>
      <c r="K738" t="s">
        <v>74</v>
      </c>
      <c r="L738" t="s">
        <v>50</v>
      </c>
      <c r="M738" t="s">
        <v>526</v>
      </c>
      <c r="N738" t="s">
        <v>103</v>
      </c>
      <c r="O738" t="s">
        <v>76</v>
      </c>
      <c r="P738">
        <v>200</v>
      </c>
      <c r="Q738" t="s">
        <v>65</v>
      </c>
      <c r="R738">
        <v>21.075939999999999</v>
      </c>
      <c r="S738">
        <v>85.076980000000006</v>
      </c>
      <c r="T738" t="s">
        <v>57</v>
      </c>
      <c r="U738">
        <v>170</v>
      </c>
      <c r="V738">
        <v>158</v>
      </c>
      <c r="W738">
        <v>7.59</v>
      </c>
      <c r="X738">
        <v>376</v>
      </c>
      <c r="Y738">
        <v>384</v>
      </c>
      <c r="Z738">
        <v>-2.08</v>
      </c>
      <c r="AA738">
        <v>1146.5</v>
      </c>
      <c r="AB738">
        <v>1112</v>
      </c>
      <c r="AC738">
        <v>3.1</v>
      </c>
      <c r="AD738">
        <v>2444.5</v>
      </c>
      <c r="AE738">
        <v>2594</v>
      </c>
      <c r="AF738">
        <v>-5.76</v>
      </c>
      <c r="AG738" t="s">
        <v>56</v>
      </c>
      <c r="AH738">
        <v>2015</v>
      </c>
      <c r="AI738" t="s">
        <v>54</v>
      </c>
      <c r="AJ738" t="s">
        <v>54</v>
      </c>
      <c r="AK738" t="s">
        <v>53</v>
      </c>
      <c r="AL738" t="s">
        <v>54</v>
      </c>
      <c r="AM738" t="s">
        <v>53</v>
      </c>
      <c r="AN738" t="s">
        <v>53</v>
      </c>
      <c r="AO738" t="s">
        <v>53</v>
      </c>
    </row>
    <row r="739" spans="1:41" x14ac:dyDescent="0.25">
      <c r="A739" t="s">
        <v>41</v>
      </c>
      <c r="B739" t="s">
        <v>42</v>
      </c>
      <c r="C739" t="s">
        <v>77</v>
      </c>
      <c r="D739">
        <v>145863</v>
      </c>
      <c r="E739">
        <v>26845</v>
      </c>
      <c r="F739" t="s">
        <v>525</v>
      </c>
      <c r="G739" t="s">
        <v>256</v>
      </c>
      <c r="H739" t="s">
        <v>46</v>
      </c>
      <c r="I739" t="s">
        <v>79</v>
      </c>
      <c r="J739" t="s">
        <v>80</v>
      </c>
      <c r="K739" t="s">
        <v>74</v>
      </c>
      <c r="L739" t="s">
        <v>50</v>
      </c>
      <c r="M739" t="s">
        <v>526</v>
      </c>
      <c r="N739" t="s">
        <v>103</v>
      </c>
      <c r="O739" t="s">
        <v>76</v>
      </c>
      <c r="P739">
        <v>200</v>
      </c>
      <c r="Q739" t="s">
        <v>65</v>
      </c>
      <c r="R739">
        <v>21.075939999999999</v>
      </c>
      <c r="S739">
        <v>85.076980000000006</v>
      </c>
      <c r="T739" t="s">
        <v>58</v>
      </c>
      <c r="U739">
        <v>163</v>
      </c>
      <c r="V739">
        <v>151.5</v>
      </c>
      <c r="W739">
        <v>7.59</v>
      </c>
      <c r="X739">
        <v>383</v>
      </c>
      <c r="Y739">
        <v>442.5</v>
      </c>
      <c r="Z739">
        <v>-13.45</v>
      </c>
      <c r="AA739">
        <v>1309.5</v>
      </c>
      <c r="AB739">
        <v>1263.5</v>
      </c>
      <c r="AC739">
        <v>3.64</v>
      </c>
      <c r="AD739">
        <v>2827.5</v>
      </c>
      <c r="AE739">
        <v>3036.5</v>
      </c>
      <c r="AF739">
        <v>-6.88</v>
      </c>
      <c r="AG739" t="s">
        <v>56</v>
      </c>
      <c r="AH739">
        <v>2015</v>
      </c>
      <c r="AI739" t="s">
        <v>54</v>
      </c>
      <c r="AJ739" t="s">
        <v>54</v>
      </c>
      <c r="AK739" t="s">
        <v>53</v>
      </c>
      <c r="AL739" t="s">
        <v>54</v>
      </c>
      <c r="AM739" t="s">
        <v>53</v>
      </c>
      <c r="AN739" t="s">
        <v>53</v>
      </c>
      <c r="AO739" t="s">
        <v>53</v>
      </c>
    </row>
    <row r="740" spans="1:41" x14ac:dyDescent="0.25">
      <c r="A740" t="s">
        <v>41</v>
      </c>
      <c r="B740" t="s">
        <v>42</v>
      </c>
      <c r="C740" t="s">
        <v>142</v>
      </c>
      <c r="D740">
        <v>145872</v>
      </c>
      <c r="E740">
        <v>257145872</v>
      </c>
      <c r="F740" t="s">
        <v>527</v>
      </c>
      <c r="G740" t="s">
        <v>256</v>
      </c>
      <c r="H740" t="s">
        <v>46</v>
      </c>
      <c r="I740" t="s">
        <v>148</v>
      </c>
      <c r="J740" t="s">
        <v>149</v>
      </c>
      <c r="K740" t="s">
        <v>62</v>
      </c>
      <c r="L740" t="s">
        <v>50</v>
      </c>
      <c r="M740" t="s">
        <v>470</v>
      </c>
      <c r="N740" t="s">
        <v>103</v>
      </c>
      <c r="O740" t="s">
        <v>64</v>
      </c>
      <c r="P740">
        <v>9</v>
      </c>
      <c r="Q740" t="s">
        <v>65</v>
      </c>
      <c r="R740">
        <v>20.775860000000002</v>
      </c>
      <c r="S740">
        <v>86.749420000000001</v>
      </c>
      <c r="T740" t="s">
        <v>55</v>
      </c>
      <c r="U740">
        <v>12</v>
      </c>
      <c r="V740">
        <v>0</v>
      </c>
      <c r="W740" t="s">
        <v>54</v>
      </c>
      <c r="X740">
        <v>12</v>
      </c>
      <c r="Y740">
        <v>0</v>
      </c>
      <c r="Z740" t="s">
        <v>54</v>
      </c>
      <c r="AA740">
        <v>40</v>
      </c>
      <c r="AB740">
        <v>0</v>
      </c>
      <c r="AC740" t="s">
        <v>54</v>
      </c>
      <c r="AD740">
        <v>56</v>
      </c>
      <c r="AE740">
        <v>0</v>
      </c>
      <c r="AF740" t="s">
        <v>54</v>
      </c>
      <c r="AG740" t="s">
        <v>189</v>
      </c>
      <c r="AH740">
        <v>2019</v>
      </c>
      <c r="AI740" t="s">
        <v>54</v>
      </c>
      <c r="AJ740" t="s">
        <v>54</v>
      </c>
      <c r="AK740" t="s">
        <v>53</v>
      </c>
      <c r="AL740" t="s">
        <v>54</v>
      </c>
      <c r="AM740" t="s">
        <v>53</v>
      </c>
      <c r="AN740" t="s">
        <v>53</v>
      </c>
      <c r="AO740" t="s">
        <v>53</v>
      </c>
    </row>
    <row r="741" spans="1:41" x14ac:dyDescent="0.25">
      <c r="A741" t="s">
        <v>41</v>
      </c>
      <c r="B741" t="s">
        <v>42</v>
      </c>
      <c r="C741" t="s">
        <v>142</v>
      </c>
      <c r="D741">
        <v>145872</v>
      </c>
      <c r="E741">
        <v>257145872</v>
      </c>
      <c r="F741" t="s">
        <v>527</v>
      </c>
      <c r="G741" t="s">
        <v>256</v>
      </c>
      <c r="H741" t="s">
        <v>46</v>
      </c>
      <c r="I741" t="s">
        <v>148</v>
      </c>
      <c r="J741" t="s">
        <v>149</v>
      </c>
      <c r="K741" t="s">
        <v>62</v>
      </c>
      <c r="L741" t="s">
        <v>50</v>
      </c>
      <c r="M741" t="s">
        <v>470</v>
      </c>
      <c r="N741" t="s">
        <v>103</v>
      </c>
      <c r="O741" t="s">
        <v>64</v>
      </c>
      <c r="P741">
        <v>9</v>
      </c>
      <c r="Q741" t="s">
        <v>65</v>
      </c>
      <c r="R741">
        <v>20.775860000000002</v>
      </c>
      <c r="S741">
        <v>86.749420000000001</v>
      </c>
      <c r="T741" t="s">
        <v>57</v>
      </c>
      <c r="U741">
        <v>4</v>
      </c>
      <c r="V741">
        <v>0</v>
      </c>
      <c r="W741" t="s">
        <v>54</v>
      </c>
      <c r="X741">
        <v>8</v>
      </c>
      <c r="Y741">
        <v>0</v>
      </c>
      <c r="Z741" t="s">
        <v>54</v>
      </c>
      <c r="AA741">
        <v>44</v>
      </c>
      <c r="AB741">
        <v>0</v>
      </c>
      <c r="AC741" t="s">
        <v>54</v>
      </c>
      <c r="AD741">
        <v>64</v>
      </c>
      <c r="AE741">
        <v>0</v>
      </c>
      <c r="AF741" t="s">
        <v>54</v>
      </c>
      <c r="AG741" t="s">
        <v>189</v>
      </c>
      <c r="AH741">
        <v>2019</v>
      </c>
      <c r="AI741" t="s">
        <v>54</v>
      </c>
      <c r="AJ741" t="s">
        <v>54</v>
      </c>
      <c r="AK741" t="s">
        <v>53</v>
      </c>
      <c r="AL741" t="s">
        <v>54</v>
      </c>
      <c r="AM741" t="s">
        <v>53</v>
      </c>
      <c r="AN741" t="s">
        <v>53</v>
      </c>
      <c r="AO741" t="s">
        <v>53</v>
      </c>
    </row>
    <row r="742" spans="1:41" x14ac:dyDescent="0.25">
      <c r="A742" t="s">
        <v>41</v>
      </c>
      <c r="B742" t="s">
        <v>42</v>
      </c>
      <c r="C742" t="s">
        <v>142</v>
      </c>
      <c r="D742">
        <v>145872</v>
      </c>
      <c r="E742">
        <v>257145872</v>
      </c>
      <c r="F742" t="s">
        <v>527</v>
      </c>
      <c r="G742" t="s">
        <v>256</v>
      </c>
      <c r="H742" t="s">
        <v>46</v>
      </c>
      <c r="I742" t="s">
        <v>148</v>
      </c>
      <c r="J742" t="s">
        <v>149</v>
      </c>
      <c r="K742" t="s">
        <v>62</v>
      </c>
      <c r="L742" t="s">
        <v>50</v>
      </c>
      <c r="M742" t="s">
        <v>470</v>
      </c>
      <c r="N742" t="s">
        <v>103</v>
      </c>
      <c r="O742" t="s">
        <v>64</v>
      </c>
      <c r="P742">
        <v>9</v>
      </c>
      <c r="Q742" t="s">
        <v>65</v>
      </c>
      <c r="R742">
        <v>20.775860000000002</v>
      </c>
      <c r="S742">
        <v>86.749420000000001</v>
      </c>
      <c r="T742" t="s">
        <v>58</v>
      </c>
      <c r="U742">
        <v>16</v>
      </c>
      <c r="V742">
        <v>0</v>
      </c>
      <c r="W742" t="s">
        <v>54</v>
      </c>
      <c r="X742">
        <v>20</v>
      </c>
      <c r="Y742">
        <v>0</v>
      </c>
      <c r="Z742" t="s">
        <v>54</v>
      </c>
      <c r="AA742">
        <v>60</v>
      </c>
      <c r="AB742">
        <v>0</v>
      </c>
      <c r="AC742" t="s">
        <v>54</v>
      </c>
      <c r="AD742">
        <v>84</v>
      </c>
      <c r="AE742">
        <v>0</v>
      </c>
      <c r="AF742" t="s">
        <v>54</v>
      </c>
      <c r="AG742" t="s">
        <v>189</v>
      </c>
      <c r="AH742">
        <v>2019</v>
      </c>
      <c r="AI742" t="s">
        <v>54</v>
      </c>
      <c r="AJ742" t="s">
        <v>54</v>
      </c>
      <c r="AK742" t="s">
        <v>53</v>
      </c>
      <c r="AL742" t="s">
        <v>54</v>
      </c>
      <c r="AM742" t="s">
        <v>53</v>
      </c>
      <c r="AN742" t="s">
        <v>53</v>
      </c>
      <c r="AO742" t="s">
        <v>53</v>
      </c>
    </row>
    <row r="743" spans="1:41" x14ac:dyDescent="0.25">
      <c r="A743" t="s">
        <v>41</v>
      </c>
      <c r="B743" t="s">
        <v>42</v>
      </c>
      <c r="C743" t="s">
        <v>142</v>
      </c>
      <c r="D743">
        <v>145966</v>
      </c>
      <c r="E743">
        <v>17094</v>
      </c>
      <c r="F743" t="s">
        <v>528</v>
      </c>
      <c r="G743" t="s">
        <v>256</v>
      </c>
      <c r="H743" t="s">
        <v>46</v>
      </c>
      <c r="I743" t="s">
        <v>144</v>
      </c>
      <c r="J743" t="s">
        <v>145</v>
      </c>
      <c r="K743" t="s">
        <v>49</v>
      </c>
      <c r="L743" t="s">
        <v>50</v>
      </c>
      <c r="M743" t="s">
        <v>178</v>
      </c>
      <c r="N743" t="s">
        <v>52</v>
      </c>
      <c r="O743" t="s">
        <v>53</v>
      </c>
      <c r="P743" t="s">
        <v>53</v>
      </c>
      <c r="Q743" t="s">
        <v>54</v>
      </c>
      <c r="R743">
        <v>21.504996999999999</v>
      </c>
      <c r="S743">
        <v>86.913529999999994</v>
      </c>
      <c r="T743" t="s">
        <v>55</v>
      </c>
      <c r="U743">
        <v>93</v>
      </c>
      <c r="V743">
        <v>78</v>
      </c>
      <c r="W743">
        <v>19.23</v>
      </c>
      <c r="X743">
        <v>69</v>
      </c>
      <c r="Y743">
        <v>74</v>
      </c>
      <c r="Z743">
        <v>-6.76</v>
      </c>
      <c r="AA743">
        <v>514</v>
      </c>
      <c r="AB743">
        <v>461</v>
      </c>
      <c r="AC743">
        <v>11.5</v>
      </c>
      <c r="AD743">
        <v>476</v>
      </c>
      <c r="AE743">
        <v>497</v>
      </c>
      <c r="AF743">
        <v>-4.2300000000000004</v>
      </c>
      <c r="AG743" t="s">
        <v>56</v>
      </c>
      <c r="AH743">
        <v>2015</v>
      </c>
      <c r="AI743" t="s">
        <v>54</v>
      </c>
      <c r="AJ743" t="s">
        <v>54</v>
      </c>
      <c r="AK743" t="s">
        <v>53</v>
      </c>
      <c r="AL743" t="s">
        <v>54</v>
      </c>
      <c r="AM743" t="s">
        <v>53</v>
      </c>
      <c r="AN743" t="s">
        <v>53</v>
      </c>
      <c r="AO743" t="s">
        <v>53</v>
      </c>
    </row>
    <row r="744" spans="1:41" x14ac:dyDescent="0.25">
      <c r="A744" t="s">
        <v>41</v>
      </c>
      <c r="B744" t="s">
        <v>42</v>
      </c>
      <c r="C744" t="s">
        <v>142</v>
      </c>
      <c r="D744">
        <v>145966</v>
      </c>
      <c r="E744">
        <v>17094</v>
      </c>
      <c r="F744" t="s">
        <v>528</v>
      </c>
      <c r="G744" t="s">
        <v>256</v>
      </c>
      <c r="H744" t="s">
        <v>46</v>
      </c>
      <c r="I744" t="s">
        <v>144</v>
      </c>
      <c r="J744" t="s">
        <v>145</v>
      </c>
      <c r="K744" t="s">
        <v>49</v>
      </c>
      <c r="L744" t="s">
        <v>50</v>
      </c>
      <c r="M744" t="s">
        <v>178</v>
      </c>
      <c r="N744" t="s">
        <v>52</v>
      </c>
      <c r="O744" t="s">
        <v>53</v>
      </c>
      <c r="P744" t="s">
        <v>53</v>
      </c>
      <c r="Q744" t="s">
        <v>54</v>
      </c>
      <c r="R744">
        <v>21.504996999999999</v>
      </c>
      <c r="S744">
        <v>86.913529999999994</v>
      </c>
      <c r="T744" t="s">
        <v>57</v>
      </c>
      <c r="U744">
        <v>91</v>
      </c>
      <c r="V744">
        <v>83</v>
      </c>
      <c r="W744">
        <v>9.64</v>
      </c>
      <c r="X744">
        <v>68</v>
      </c>
      <c r="Y744">
        <v>83</v>
      </c>
      <c r="Z744">
        <v>-18.07</v>
      </c>
      <c r="AA744">
        <v>605</v>
      </c>
      <c r="AB744">
        <v>544</v>
      </c>
      <c r="AC744">
        <v>11.21</v>
      </c>
      <c r="AD744">
        <v>544</v>
      </c>
      <c r="AE744">
        <v>580</v>
      </c>
      <c r="AF744">
        <v>-6.21</v>
      </c>
      <c r="AG744" t="s">
        <v>56</v>
      </c>
      <c r="AH744">
        <v>2015</v>
      </c>
      <c r="AI744" t="s">
        <v>54</v>
      </c>
      <c r="AJ744" t="s">
        <v>54</v>
      </c>
      <c r="AK744" t="s">
        <v>53</v>
      </c>
      <c r="AL744" t="s">
        <v>54</v>
      </c>
      <c r="AM744" t="s">
        <v>53</v>
      </c>
      <c r="AN744" t="s">
        <v>53</v>
      </c>
      <c r="AO744" t="s">
        <v>53</v>
      </c>
    </row>
    <row r="745" spans="1:41" x14ac:dyDescent="0.25">
      <c r="A745" t="s">
        <v>41</v>
      </c>
      <c r="B745" t="s">
        <v>42</v>
      </c>
      <c r="C745" t="s">
        <v>142</v>
      </c>
      <c r="D745">
        <v>145966</v>
      </c>
      <c r="E745">
        <v>17094</v>
      </c>
      <c r="F745" t="s">
        <v>528</v>
      </c>
      <c r="G745" t="s">
        <v>256</v>
      </c>
      <c r="H745" t="s">
        <v>46</v>
      </c>
      <c r="I745" t="s">
        <v>144</v>
      </c>
      <c r="J745" t="s">
        <v>145</v>
      </c>
      <c r="K745" t="s">
        <v>49</v>
      </c>
      <c r="L745" t="s">
        <v>50</v>
      </c>
      <c r="M745" t="s">
        <v>178</v>
      </c>
      <c r="N745" t="s">
        <v>52</v>
      </c>
      <c r="O745" t="s">
        <v>53</v>
      </c>
      <c r="P745" t="s">
        <v>53</v>
      </c>
      <c r="Q745" t="s">
        <v>54</v>
      </c>
      <c r="R745">
        <v>21.504996999999999</v>
      </c>
      <c r="S745">
        <v>86.913529999999994</v>
      </c>
      <c r="T745" t="s">
        <v>58</v>
      </c>
      <c r="U745">
        <v>88</v>
      </c>
      <c r="V745">
        <v>85</v>
      </c>
      <c r="W745">
        <v>3.53</v>
      </c>
      <c r="X745">
        <v>74</v>
      </c>
      <c r="Y745">
        <v>79</v>
      </c>
      <c r="Z745">
        <v>-6.33</v>
      </c>
      <c r="AA745">
        <v>693</v>
      </c>
      <c r="AB745">
        <v>629</v>
      </c>
      <c r="AC745">
        <v>10.17</v>
      </c>
      <c r="AD745">
        <v>618</v>
      </c>
      <c r="AE745">
        <v>659</v>
      </c>
      <c r="AF745">
        <v>-6.22</v>
      </c>
      <c r="AG745" t="s">
        <v>56</v>
      </c>
      <c r="AH745">
        <v>2015</v>
      </c>
      <c r="AI745" t="s">
        <v>54</v>
      </c>
      <c r="AJ745" t="s">
        <v>54</v>
      </c>
      <c r="AK745" t="s">
        <v>53</v>
      </c>
      <c r="AL745" t="s">
        <v>54</v>
      </c>
      <c r="AM745" t="s">
        <v>53</v>
      </c>
      <c r="AN745" t="s">
        <v>53</v>
      </c>
      <c r="AO745" t="s">
        <v>53</v>
      </c>
    </row>
    <row r="746" spans="1:41" x14ac:dyDescent="0.25">
      <c r="A746" t="s">
        <v>41</v>
      </c>
      <c r="B746" t="s">
        <v>42</v>
      </c>
      <c r="C746" t="s">
        <v>119</v>
      </c>
      <c r="D746">
        <v>146217</v>
      </c>
      <c r="E746">
        <v>27717</v>
      </c>
      <c r="F746" t="s">
        <v>529</v>
      </c>
      <c r="G746" t="s">
        <v>256</v>
      </c>
      <c r="H746" t="s">
        <v>46</v>
      </c>
      <c r="I746" t="s">
        <v>121</v>
      </c>
      <c r="J746" t="s">
        <v>122</v>
      </c>
      <c r="K746" t="s">
        <v>74</v>
      </c>
      <c r="L746" t="s">
        <v>50</v>
      </c>
      <c r="M746" t="s">
        <v>199</v>
      </c>
      <c r="N746" t="s">
        <v>52</v>
      </c>
      <c r="O746" t="s">
        <v>76</v>
      </c>
      <c r="P746">
        <v>6</v>
      </c>
      <c r="Q746" t="s">
        <v>118</v>
      </c>
      <c r="R746">
        <v>21.889620000000001</v>
      </c>
      <c r="S746">
        <v>86.020979999999994</v>
      </c>
      <c r="T746" t="s">
        <v>55</v>
      </c>
      <c r="U746">
        <v>44</v>
      </c>
      <c r="V746">
        <v>41.5</v>
      </c>
      <c r="W746">
        <v>6.02</v>
      </c>
      <c r="X746">
        <v>83</v>
      </c>
      <c r="Y746">
        <v>68.5</v>
      </c>
      <c r="Z746">
        <v>21.17</v>
      </c>
      <c r="AA746">
        <v>284</v>
      </c>
      <c r="AB746">
        <v>265.5</v>
      </c>
      <c r="AC746">
        <v>6.97</v>
      </c>
      <c r="AD746">
        <v>803</v>
      </c>
      <c r="AE746">
        <v>603.5</v>
      </c>
      <c r="AF746">
        <v>33.06</v>
      </c>
      <c r="AG746" t="s">
        <v>56</v>
      </c>
      <c r="AH746">
        <v>2015</v>
      </c>
      <c r="AI746" t="s">
        <v>54</v>
      </c>
      <c r="AJ746" t="s">
        <v>54</v>
      </c>
      <c r="AK746" t="s">
        <v>53</v>
      </c>
      <c r="AL746" t="s">
        <v>54</v>
      </c>
      <c r="AM746" t="s">
        <v>53</v>
      </c>
      <c r="AN746" t="s">
        <v>53</v>
      </c>
      <c r="AO746" t="s">
        <v>53</v>
      </c>
    </row>
    <row r="747" spans="1:41" x14ac:dyDescent="0.25">
      <c r="A747" t="s">
        <v>41</v>
      </c>
      <c r="B747" t="s">
        <v>42</v>
      </c>
      <c r="C747" t="s">
        <v>119</v>
      </c>
      <c r="D747">
        <v>146217</v>
      </c>
      <c r="E747">
        <v>27717</v>
      </c>
      <c r="F747" t="s">
        <v>529</v>
      </c>
      <c r="G747" t="s">
        <v>256</v>
      </c>
      <c r="H747" t="s">
        <v>46</v>
      </c>
      <c r="I747" t="s">
        <v>121</v>
      </c>
      <c r="J747" t="s">
        <v>122</v>
      </c>
      <c r="K747" t="s">
        <v>74</v>
      </c>
      <c r="L747" t="s">
        <v>50</v>
      </c>
      <c r="M747" t="s">
        <v>199</v>
      </c>
      <c r="N747" t="s">
        <v>52</v>
      </c>
      <c r="O747" t="s">
        <v>76</v>
      </c>
      <c r="P747">
        <v>6</v>
      </c>
      <c r="Q747" t="s">
        <v>118</v>
      </c>
      <c r="R747">
        <v>21.889620000000001</v>
      </c>
      <c r="S747">
        <v>86.020979999999994</v>
      </c>
      <c r="T747" t="s">
        <v>57</v>
      </c>
      <c r="U747">
        <v>53</v>
      </c>
      <c r="V747">
        <v>44</v>
      </c>
      <c r="W747">
        <v>20.45</v>
      </c>
      <c r="X747">
        <v>97</v>
      </c>
      <c r="Y747">
        <v>86</v>
      </c>
      <c r="Z747">
        <v>12.79</v>
      </c>
      <c r="AA747">
        <v>337</v>
      </c>
      <c r="AB747">
        <v>309.5</v>
      </c>
      <c r="AC747">
        <v>8.89</v>
      </c>
      <c r="AD747">
        <v>900</v>
      </c>
      <c r="AE747">
        <v>689.5</v>
      </c>
      <c r="AF747">
        <v>30.53</v>
      </c>
      <c r="AG747" t="s">
        <v>56</v>
      </c>
      <c r="AH747">
        <v>2015</v>
      </c>
      <c r="AI747" t="s">
        <v>54</v>
      </c>
      <c r="AJ747" t="s">
        <v>54</v>
      </c>
      <c r="AK747" t="s">
        <v>53</v>
      </c>
      <c r="AL747" t="s">
        <v>54</v>
      </c>
      <c r="AM747" t="s">
        <v>53</v>
      </c>
      <c r="AN747" t="s">
        <v>53</v>
      </c>
      <c r="AO747" t="s">
        <v>53</v>
      </c>
    </row>
    <row r="748" spans="1:41" x14ac:dyDescent="0.25">
      <c r="A748" t="s">
        <v>41</v>
      </c>
      <c r="B748" t="s">
        <v>42</v>
      </c>
      <c r="C748" t="s">
        <v>119</v>
      </c>
      <c r="D748">
        <v>146217</v>
      </c>
      <c r="E748">
        <v>27717</v>
      </c>
      <c r="F748" t="s">
        <v>529</v>
      </c>
      <c r="G748" t="s">
        <v>256</v>
      </c>
      <c r="H748" t="s">
        <v>46</v>
      </c>
      <c r="I748" t="s">
        <v>121</v>
      </c>
      <c r="J748" t="s">
        <v>122</v>
      </c>
      <c r="K748" t="s">
        <v>74</v>
      </c>
      <c r="L748" t="s">
        <v>50</v>
      </c>
      <c r="M748" t="s">
        <v>199</v>
      </c>
      <c r="N748" t="s">
        <v>52</v>
      </c>
      <c r="O748" t="s">
        <v>76</v>
      </c>
      <c r="P748">
        <v>6</v>
      </c>
      <c r="Q748" t="s">
        <v>118</v>
      </c>
      <c r="R748">
        <v>21.889620000000001</v>
      </c>
      <c r="S748">
        <v>86.020979999999994</v>
      </c>
      <c r="T748" t="s">
        <v>58</v>
      </c>
      <c r="U748">
        <v>47</v>
      </c>
      <c r="V748">
        <v>42.5</v>
      </c>
      <c r="W748">
        <v>10.59</v>
      </c>
      <c r="X748">
        <v>120</v>
      </c>
      <c r="Y748">
        <v>107.5</v>
      </c>
      <c r="Z748">
        <v>11.63</v>
      </c>
      <c r="AA748">
        <v>384</v>
      </c>
      <c r="AB748">
        <v>352</v>
      </c>
      <c r="AC748">
        <v>9.09</v>
      </c>
      <c r="AD748">
        <v>1020</v>
      </c>
      <c r="AE748">
        <v>797</v>
      </c>
      <c r="AF748">
        <v>27.98</v>
      </c>
      <c r="AG748" t="s">
        <v>56</v>
      </c>
      <c r="AH748">
        <v>2015</v>
      </c>
      <c r="AI748" t="s">
        <v>54</v>
      </c>
      <c r="AJ748" t="s">
        <v>54</v>
      </c>
      <c r="AK748" t="s">
        <v>53</v>
      </c>
      <c r="AL748" t="s">
        <v>54</v>
      </c>
      <c r="AM748" t="s">
        <v>53</v>
      </c>
      <c r="AN748" t="s">
        <v>53</v>
      </c>
      <c r="AO748" t="s">
        <v>53</v>
      </c>
    </row>
    <row r="749" spans="1:41" x14ac:dyDescent="0.25">
      <c r="A749" t="s">
        <v>41</v>
      </c>
      <c r="B749" t="s">
        <v>42</v>
      </c>
      <c r="C749" t="s">
        <v>90</v>
      </c>
      <c r="D749">
        <v>146246</v>
      </c>
      <c r="E749">
        <v>27913</v>
      </c>
      <c r="F749" t="s">
        <v>530</v>
      </c>
      <c r="G749" t="s">
        <v>256</v>
      </c>
      <c r="H749" t="s">
        <v>46</v>
      </c>
      <c r="I749" t="s">
        <v>92</v>
      </c>
      <c r="J749" t="s">
        <v>93</v>
      </c>
      <c r="K749" t="s">
        <v>74</v>
      </c>
      <c r="L749" t="s">
        <v>279</v>
      </c>
      <c r="M749" t="s">
        <v>458</v>
      </c>
      <c r="N749" t="s">
        <v>103</v>
      </c>
      <c r="O749" t="s">
        <v>76</v>
      </c>
      <c r="P749">
        <v>200</v>
      </c>
      <c r="Q749" t="s">
        <v>65</v>
      </c>
      <c r="R749">
        <v>20.719670000000001</v>
      </c>
      <c r="S749">
        <v>86.108779999999996</v>
      </c>
      <c r="T749" t="s">
        <v>55</v>
      </c>
      <c r="U749">
        <v>10</v>
      </c>
      <c r="V749">
        <v>10</v>
      </c>
      <c r="W749">
        <v>0</v>
      </c>
      <c r="X749">
        <v>210</v>
      </c>
      <c r="Y749">
        <v>50</v>
      </c>
      <c r="Z749">
        <v>320</v>
      </c>
      <c r="AA749">
        <v>55</v>
      </c>
      <c r="AB749">
        <v>55</v>
      </c>
      <c r="AC749">
        <v>0</v>
      </c>
      <c r="AD749">
        <v>1525</v>
      </c>
      <c r="AE749">
        <v>1105</v>
      </c>
      <c r="AF749">
        <v>38.01</v>
      </c>
      <c r="AG749" t="s">
        <v>56</v>
      </c>
      <c r="AH749">
        <v>2015</v>
      </c>
      <c r="AI749" t="s">
        <v>54</v>
      </c>
      <c r="AJ749" t="s">
        <v>54</v>
      </c>
      <c r="AK749" t="s">
        <v>53</v>
      </c>
      <c r="AL749" t="s">
        <v>54</v>
      </c>
      <c r="AM749" t="s">
        <v>53</v>
      </c>
      <c r="AN749" t="s">
        <v>53</v>
      </c>
      <c r="AO749" t="s">
        <v>53</v>
      </c>
    </row>
    <row r="750" spans="1:41" x14ac:dyDescent="0.25">
      <c r="A750" t="s">
        <v>41</v>
      </c>
      <c r="B750" t="s">
        <v>42</v>
      </c>
      <c r="C750" t="s">
        <v>90</v>
      </c>
      <c r="D750">
        <v>146246</v>
      </c>
      <c r="E750">
        <v>27913</v>
      </c>
      <c r="F750" t="s">
        <v>530</v>
      </c>
      <c r="G750" t="s">
        <v>256</v>
      </c>
      <c r="H750" t="s">
        <v>46</v>
      </c>
      <c r="I750" t="s">
        <v>92</v>
      </c>
      <c r="J750" t="s">
        <v>93</v>
      </c>
      <c r="K750" t="s">
        <v>74</v>
      </c>
      <c r="L750" t="s">
        <v>279</v>
      </c>
      <c r="M750" t="s">
        <v>458</v>
      </c>
      <c r="N750" t="s">
        <v>103</v>
      </c>
      <c r="O750" t="s">
        <v>76</v>
      </c>
      <c r="P750">
        <v>200</v>
      </c>
      <c r="Q750" t="s">
        <v>65</v>
      </c>
      <c r="R750">
        <v>20.719670000000001</v>
      </c>
      <c r="S750">
        <v>86.108779999999996</v>
      </c>
      <c r="T750" t="s">
        <v>57</v>
      </c>
      <c r="U750">
        <v>10</v>
      </c>
      <c r="V750">
        <v>5</v>
      </c>
      <c r="W750">
        <v>100</v>
      </c>
      <c r="X750">
        <v>250</v>
      </c>
      <c r="Y750">
        <v>175</v>
      </c>
      <c r="Z750">
        <v>42.86</v>
      </c>
      <c r="AA750">
        <v>65</v>
      </c>
      <c r="AB750">
        <v>60</v>
      </c>
      <c r="AC750">
        <v>8.33</v>
      </c>
      <c r="AD750">
        <v>1775</v>
      </c>
      <c r="AE750">
        <v>1280</v>
      </c>
      <c r="AF750">
        <v>38.67</v>
      </c>
      <c r="AG750" t="s">
        <v>56</v>
      </c>
      <c r="AH750">
        <v>2015</v>
      </c>
      <c r="AI750" t="s">
        <v>54</v>
      </c>
      <c r="AJ750" t="s">
        <v>54</v>
      </c>
      <c r="AK750" t="s">
        <v>53</v>
      </c>
      <c r="AL750" t="s">
        <v>54</v>
      </c>
      <c r="AM750" t="s">
        <v>53</v>
      </c>
      <c r="AN750" t="s">
        <v>53</v>
      </c>
      <c r="AO750" t="s">
        <v>53</v>
      </c>
    </row>
    <row r="751" spans="1:41" x14ac:dyDescent="0.25">
      <c r="A751" t="s">
        <v>41</v>
      </c>
      <c r="B751" t="s">
        <v>42</v>
      </c>
      <c r="C751" t="s">
        <v>90</v>
      </c>
      <c r="D751">
        <v>146246</v>
      </c>
      <c r="E751">
        <v>27913</v>
      </c>
      <c r="F751" t="s">
        <v>530</v>
      </c>
      <c r="G751" t="s">
        <v>256</v>
      </c>
      <c r="H751" t="s">
        <v>46</v>
      </c>
      <c r="I751" t="s">
        <v>92</v>
      </c>
      <c r="J751" t="s">
        <v>93</v>
      </c>
      <c r="K751" t="s">
        <v>74</v>
      </c>
      <c r="L751" t="s">
        <v>279</v>
      </c>
      <c r="M751" t="s">
        <v>458</v>
      </c>
      <c r="N751" t="s">
        <v>103</v>
      </c>
      <c r="O751" t="s">
        <v>76</v>
      </c>
      <c r="P751">
        <v>200</v>
      </c>
      <c r="Q751" t="s">
        <v>65</v>
      </c>
      <c r="R751">
        <v>20.719670000000001</v>
      </c>
      <c r="S751">
        <v>86.108779999999996</v>
      </c>
      <c r="T751" t="s">
        <v>58</v>
      </c>
      <c r="U751">
        <v>10</v>
      </c>
      <c r="V751">
        <v>10</v>
      </c>
      <c r="W751">
        <v>0</v>
      </c>
      <c r="X751">
        <v>310</v>
      </c>
      <c r="Y751">
        <v>190</v>
      </c>
      <c r="Z751">
        <v>63.16</v>
      </c>
      <c r="AA751">
        <v>75</v>
      </c>
      <c r="AB751">
        <v>70</v>
      </c>
      <c r="AC751">
        <v>7.14</v>
      </c>
      <c r="AD751">
        <v>2085</v>
      </c>
      <c r="AE751">
        <v>1470</v>
      </c>
      <c r="AF751">
        <v>41.84</v>
      </c>
      <c r="AG751" t="s">
        <v>56</v>
      </c>
      <c r="AH751">
        <v>2015</v>
      </c>
      <c r="AI751" t="s">
        <v>54</v>
      </c>
      <c r="AJ751" t="s">
        <v>54</v>
      </c>
      <c r="AK751" t="s">
        <v>53</v>
      </c>
      <c r="AL751" t="s">
        <v>54</v>
      </c>
      <c r="AM751" t="s">
        <v>53</v>
      </c>
      <c r="AN751" t="s">
        <v>53</v>
      </c>
      <c r="AO751" t="s">
        <v>53</v>
      </c>
    </row>
    <row r="752" spans="1:41" x14ac:dyDescent="0.25">
      <c r="A752" t="s">
        <v>41</v>
      </c>
      <c r="B752" t="s">
        <v>42</v>
      </c>
      <c r="C752" t="s">
        <v>43</v>
      </c>
      <c r="D752">
        <v>146333</v>
      </c>
      <c r="E752">
        <v>22482</v>
      </c>
      <c r="F752" t="s">
        <v>531</v>
      </c>
      <c r="G752" t="s">
        <v>256</v>
      </c>
      <c r="H752" t="s">
        <v>46</v>
      </c>
      <c r="I752" t="s">
        <v>60</v>
      </c>
      <c r="J752" t="s">
        <v>61</v>
      </c>
      <c r="K752" t="s">
        <v>74</v>
      </c>
      <c r="L752" t="s">
        <v>336</v>
      </c>
      <c r="M752" t="s">
        <v>99</v>
      </c>
      <c r="N752" t="s">
        <v>103</v>
      </c>
      <c r="O752" t="s">
        <v>76</v>
      </c>
      <c r="P752">
        <v>5</v>
      </c>
      <c r="Q752" t="s">
        <v>65</v>
      </c>
      <c r="R752">
        <v>19.334630000000001</v>
      </c>
      <c r="S752">
        <v>84.768619999999999</v>
      </c>
      <c r="T752" t="s">
        <v>55</v>
      </c>
      <c r="U752">
        <v>39</v>
      </c>
      <c r="V752">
        <v>32.353999999999999</v>
      </c>
      <c r="W752">
        <v>20.54</v>
      </c>
      <c r="X752">
        <v>1466</v>
      </c>
      <c r="Y752">
        <v>1810.539</v>
      </c>
      <c r="Z752">
        <v>-19.03</v>
      </c>
      <c r="AA752">
        <v>260.82100000000003</v>
      </c>
      <c r="AB752">
        <v>206.34299999999999</v>
      </c>
      <c r="AC752">
        <v>26.4</v>
      </c>
      <c r="AD752">
        <v>8973.5049999999992</v>
      </c>
      <c r="AE752">
        <v>10895.028</v>
      </c>
      <c r="AF752">
        <v>-17.64</v>
      </c>
      <c r="AG752" t="s">
        <v>56</v>
      </c>
      <c r="AH752">
        <v>2015</v>
      </c>
      <c r="AI752" t="s">
        <v>54</v>
      </c>
      <c r="AJ752" t="s">
        <v>54</v>
      </c>
      <c r="AK752" t="s">
        <v>53</v>
      </c>
      <c r="AL752" t="s">
        <v>54</v>
      </c>
      <c r="AM752" t="s">
        <v>53</v>
      </c>
      <c r="AN752" t="s">
        <v>53</v>
      </c>
      <c r="AO752" t="s">
        <v>53</v>
      </c>
    </row>
    <row r="753" spans="1:41" x14ac:dyDescent="0.25">
      <c r="A753" t="s">
        <v>41</v>
      </c>
      <c r="B753" t="s">
        <v>42</v>
      </c>
      <c r="C753" t="s">
        <v>43</v>
      </c>
      <c r="D753">
        <v>146333</v>
      </c>
      <c r="E753">
        <v>22482</v>
      </c>
      <c r="F753" t="s">
        <v>531</v>
      </c>
      <c r="G753" t="s">
        <v>256</v>
      </c>
      <c r="H753" t="s">
        <v>46</v>
      </c>
      <c r="I753" t="s">
        <v>60</v>
      </c>
      <c r="J753" t="s">
        <v>61</v>
      </c>
      <c r="K753" t="s">
        <v>74</v>
      </c>
      <c r="L753" t="s">
        <v>336</v>
      </c>
      <c r="M753" t="s">
        <v>99</v>
      </c>
      <c r="N753" t="s">
        <v>103</v>
      </c>
      <c r="O753" t="s">
        <v>76</v>
      </c>
      <c r="P753">
        <v>5</v>
      </c>
      <c r="Q753" t="s">
        <v>65</v>
      </c>
      <c r="R753">
        <v>19.334630000000001</v>
      </c>
      <c r="S753">
        <v>84.768619999999999</v>
      </c>
      <c r="T753" t="s">
        <v>57</v>
      </c>
      <c r="U753">
        <v>42</v>
      </c>
      <c r="V753">
        <v>35.29</v>
      </c>
      <c r="W753">
        <v>19.010000000000002</v>
      </c>
      <c r="X753">
        <v>1548</v>
      </c>
      <c r="Y753">
        <v>1690.2919999999999</v>
      </c>
      <c r="Z753">
        <v>-8.42</v>
      </c>
      <c r="AA753">
        <v>302.82100000000003</v>
      </c>
      <c r="AB753">
        <v>241.63300000000001</v>
      </c>
      <c r="AC753">
        <v>25.32</v>
      </c>
      <c r="AD753">
        <v>10521.504999999999</v>
      </c>
      <c r="AE753">
        <v>12585.32</v>
      </c>
      <c r="AF753">
        <v>-16.399999999999999</v>
      </c>
      <c r="AG753" t="s">
        <v>56</v>
      </c>
      <c r="AH753">
        <v>2015</v>
      </c>
      <c r="AI753" t="s">
        <v>54</v>
      </c>
      <c r="AJ753" t="s">
        <v>54</v>
      </c>
      <c r="AK753" t="s">
        <v>53</v>
      </c>
      <c r="AL753" t="s">
        <v>54</v>
      </c>
      <c r="AM753" t="s">
        <v>53</v>
      </c>
      <c r="AN753" t="s">
        <v>53</v>
      </c>
      <c r="AO753" t="s">
        <v>53</v>
      </c>
    </row>
    <row r="754" spans="1:41" x14ac:dyDescent="0.25">
      <c r="A754" t="s">
        <v>41</v>
      </c>
      <c r="B754" t="s">
        <v>42</v>
      </c>
      <c r="C754" t="s">
        <v>43</v>
      </c>
      <c r="D754">
        <v>146333</v>
      </c>
      <c r="E754">
        <v>22482</v>
      </c>
      <c r="F754" t="s">
        <v>531</v>
      </c>
      <c r="G754" t="s">
        <v>256</v>
      </c>
      <c r="H754" t="s">
        <v>46</v>
      </c>
      <c r="I754" t="s">
        <v>60</v>
      </c>
      <c r="J754" t="s">
        <v>61</v>
      </c>
      <c r="K754" t="s">
        <v>74</v>
      </c>
      <c r="L754" t="s">
        <v>336</v>
      </c>
      <c r="M754" t="s">
        <v>99</v>
      </c>
      <c r="N754" t="s">
        <v>103</v>
      </c>
      <c r="O754" t="s">
        <v>76</v>
      </c>
      <c r="P754">
        <v>5</v>
      </c>
      <c r="Q754" t="s">
        <v>65</v>
      </c>
      <c r="R754">
        <v>19.334630000000001</v>
      </c>
      <c r="S754">
        <v>84.768619999999999</v>
      </c>
      <c r="T754" t="s">
        <v>58</v>
      </c>
      <c r="U754">
        <v>36</v>
      </c>
      <c r="V754">
        <v>33.26</v>
      </c>
      <c r="W754">
        <v>8.24</v>
      </c>
      <c r="X754">
        <v>1390</v>
      </c>
      <c r="Y754">
        <v>1650.4169999999999</v>
      </c>
      <c r="Z754">
        <v>-15.78</v>
      </c>
      <c r="AA754">
        <v>338.82100000000003</v>
      </c>
      <c r="AB754">
        <v>274.89299999999997</v>
      </c>
      <c r="AC754">
        <v>23.26</v>
      </c>
      <c r="AD754">
        <v>11911.504999999999</v>
      </c>
      <c r="AE754">
        <v>14235.736999999999</v>
      </c>
      <c r="AF754">
        <v>-16.329999999999998</v>
      </c>
      <c r="AG754" t="s">
        <v>56</v>
      </c>
      <c r="AH754">
        <v>2015</v>
      </c>
      <c r="AI754" t="s">
        <v>54</v>
      </c>
      <c r="AJ754" t="s">
        <v>54</v>
      </c>
      <c r="AK754" t="s">
        <v>53</v>
      </c>
      <c r="AL754" t="s">
        <v>54</v>
      </c>
      <c r="AM754" t="s">
        <v>53</v>
      </c>
      <c r="AN754" t="s">
        <v>53</v>
      </c>
      <c r="AO754" t="s">
        <v>53</v>
      </c>
    </row>
    <row r="755" spans="1:41" x14ac:dyDescent="0.25">
      <c r="A755" t="s">
        <v>41</v>
      </c>
      <c r="B755" t="s">
        <v>42</v>
      </c>
      <c r="C755" t="s">
        <v>105</v>
      </c>
      <c r="D755">
        <v>146676</v>
      </c>
      <c r="E755">
        <v>23163</v>
      </c>
      <c r="F755" t="s">
        <v>532</v>
      </c>
      <c r="G755" t="s">
        <v>256</v>
      </c>
      <c r="H755" t="s">
        <v>46</v>
      </c>
      <c r="I755" t="s">
        <v>107</v>
      </c>
      <c r="J755" t="s">
        <v>108</v>
      </c>
      <c r="K755" t="s">
        <v>74</v>
      </c>
      <c r="L755" t="s">
        <v>50</v>
      </c>
      <c r="M755" t="s">
        <v>111</v>
      </c>
      <c r="N755" t="s">
        <v>103</v>
      </c>
      <c r="O755" t="s">
        <v>76</v>
      </c>
      <c r="P755">
        <v>55</v>
      </c>
      <c r="Q755" t="s">
        <v>65</v>
      </c>
      <c r="R755">
        <v>20.523409999999998</v>
      </c>
      <c r="S755">
        <v>85.896690000000007</v>
      </c>
      <c r="T755" t="s">
        <v>55</v>
      </c>
      <c r="U755">
        <v>0</v>
      </c>
      <c r="V755">
        <v>4</v>
      </c>
      <c r="W755">
        <v>-100</v>
      </c>
      <c r="X755">
        <v>48</v>
      </c>
      <c r="Y755">
        <v>8</v>
      </c>
      <c r="Z755">
        <v>500</v>
      </c>
      <c r="AA755">
        <v>44</v>
      </c>
      <c r="AB755">
        <v>36</v>
      </c>
      <c r="AC755">
        <v>22.22</v>
      </c>
      <c r="AD755">
        <v>331</v>
      </c>
      <c r="AE755">
        <v>140</v>
      </c>
      <c r="AF755">
        <v>136.43</v>
      </c>
      <c r="AG755" t="s">
        <v>56</v>
      </c>
      <c r="AH755">
        <v>2015</v>
      </c>
      <c r="AI755" t="s">
        <v>54</v>
      </c>
      <c r="AJ755" t="s">
        <v>54</v>
      </c>
      <c r="AK755" t="s">
        <v>53</v>
      </c>
      <c r="AL755" t="s">
        <v>54</v>
      </c>
      <c r="AM755" t="s">
        <v>53</v>
      </c>
      <c r="AN755" t="s">
        <v>53</v>
      </c>
      <c r="AO755" t="s">
        <v>53</v>
      </c>
    </row>
    <row r="756" spans="1:41" x14ac:dyDescent="0.25">
      <c r="A756" t="s">
        <v>41</v>
      </c>
      <c r="B756" t="s">
        <v>42</v>
      </c>
      <c r="C756" t="s">
        <v>105</v>
      </c>
      <c r="D756">
        <v>146676</v>
      </c>
      <c r="E756">
        <v>23163</v>
      </c>
      <c r="F756" t="s">
        <v>532</v>
      </c>
      <c r="G756" t="s">
        <v>256</v>
      </c>
      <c r="H756" t="s">
        <v>46</v>
      </c>
      <c r="I756" t="s">
        <v>107</v>
      </c>
      <c r="J756" t="s">
        <v>108</v>
      </c>
      <c r="K756" t="s">
        <v>74</v>
      </c>
      <c r="L756" t="s">
        <v>50</v>
      </c>
      <c r="M756" t="s">
        <v>111</v>
      </c>
      <c r="N756" t="s">
        <v>103</v>
      </c>
      <c r="O756" t="s">
        <v>76</v>
      </c>
      <c r="P756">
        <v>55</v>
      </c>
      <c r="Q756" t="s">
        <v>65</v>
      </c>
      <c r="R756">
        <v>20.523409999999998</v>
      </c>
      <c r="S756">
        <v>85.896690000000007</v>
      </c>
      <c r="T756" t="s">
        <v>57</v>
      </c>
      <c r="U756">
        <v>0</v>
      </c>
      <c r="V756">
        <v>8</v>
      </c>
      <c r="W756">
        <v>-100</v>
      </c>
      <c r="X756">
        <v>0</v>
      </c>
      <c r="Y756">
        <v>16</v>
      </c>
      <c r="Z756">
        <v>-100</v>
      </c>
      <c r="AA756">
        <v>44</v>
      </c>
      <c r="AB756">
        <v>44</v>
      </c>
      <c r="AC756">
        <v>0</v>
      </c>
      <c r="AD756">
        <v>331</v>
      </c>
      <c r="AE756">
        <v>156</v>
      </c>
      <c r="AF756">
        <v>112.18</v>
      </c>
      <c r="AG756" t="s">
        <v>56</v>
      </c>
      <c r="AH756">
        <v>2015</v>
      </c>
      <c r="AI756" t="s">
        <v>54</v>
      </c>
      <c r="AJ756" t="s">
        <v>54</v>
      </c>
      <c r="AK756" t="s">
        <v>53</v>
      </c>
      <c r="AL756" t="s">
        <v>54</v>
      </c>
      <c r="AM756" t="s">
        <v>53</v>
      </c>
      <c r="AN756" t="s">
        <v>53</v>
      </c>
      <c r="AO756" t="s">
        <v>53</v>
      </c>
    </row>
    <row r="757" spans="1:41" x14ac:dyDescent="0.25">
      <c r="A757" t="s">
        <v>41</v>
      </c>
      <c r="B757" t="s">
        <v>42</v>
      </c>
      <c r="C757" t="s">
        <v>105</v>
      </c>
      <c r="D757">
        <v>146676</v>
      </c>
      <c r="E757">
        <v>23163</v>
      </c>
      <c r="F757" t="s">
        <v>532</v>
      </c>
      <c r="G757" t="s">
        <v>256</v>
      </c>
      <c r="H757" t="s">
        <v>46</v>
      </c>
      <c r="I757" t="s">
        <v>107</v>
      </c>
      <c r="J757" t="s">
        <v>108</v>
      </c>
      <c r="K757" t="s">
        <v>74</v>
      </c>
      <c r="L757" t="s">
        <v>50</v>
      </c>
      <c r="M757" t="s">
        <v>111</v>
      </c>
      <c r="N757" t="s">
        <v>103</v>
      </c>
      <c r="O757" t="s">
        <v>76</v>
      </c>
      <c r="P757">
        <v>55</v>
      </c>
      <c r="Q757" t="s">
        <v>65</v>
      </c>
      <c r="R757">
        <v>20.523409999999998</v>
      </c>
      <c r="S757">
        <v>85.896690000000007</v>
      </c>
      <c r="T757" t="s">
        <v>58</v>
      </c>
      <c r="U757">
        <v>4</v>
      </c>
      <c r="V757">
        <v>0</v>
      </c>
      <c r="W757" t="s">
        <v>54</v>
      </c>
      <c r="X757">
        <v>8</v>
      </c>
      <c r="Y757">
        <v>0</v>
      </c>
      <c r="Z757" t="s">
        <v>54</v>
      </c>
      <c r="AA757">
        <v>48</v>
      </c>
      <c r="AB757">
        <v>44</v>
      </c>
      <c r="AC757">
        <v>9.09</v>
      </c>
      <c r="AD757">
        <v>339</v>
      </c>
      <c r="AE757">
        <v>156</v>
      </c>
      <c r="AF757">
        <v>117.31</v>
      </c>
      <c r="AG757" t="s">
        <v>56</v>
      </c>
      <c r="AH757">
        <v>2015</v>
      </c>
      <c r="AI757" t="s">
        <v>54</v>
      </c>
      <c r="AJ757" t="s">
        <v>54</v>
      </c>
      <c r="AK757" t="s">
        <v>53</v>
      </c>
      <c r="AL757" t="s">
        <v>54</v>
      </c>
      <c r="AM757" t="s">
        <v>53</v>
      </c>
      <c r="AN757" t="s">
        <v>53</v>
      </c>
      <c r="AO757" t="s">
        <v>53</v>
      </c>
    </row>
    <row r="758" spans="1:41" x14ac:dyDescent="0.25">
      <c r="A758" t="s">
        <v>41</v>
      </c>
      <c r="B758" t="s">
        <v>42</v>
      </c>
      <c r="C758" t="s">
        <v>156</v>
      </c>
      <c r="D758">
        <v>146749</v>
      </c>
      <c r="E758">
        <v>26533</v>
      </c>
      <c r="F758" t="s">
        <v>533</v>
      </c>
      <c r="G758" t="s">
        <v>256</v>
      </c>
      <c r="H758" t="s">
        <v>46</v>
      </c>
      <c r="I758" t="s">
        <v>158</v>
      </c>
      <c r="J758" t="s">
        <v>159</v>
      </c>
      <c r="K758" t="s">
        <v>62</v>
      </c>
      <c r="L758" t="s">
        <v>50</v>
      </c>
      <c r="M758" t="s">
        <v>534</v>
      </c>
      <c r="N758" t="s">
        <v>103</v>
      </c>
      <c r="O758" t="s">
        <v>64</v>
      </c>
      <c r="P758" t="s">
        <v>196</v>
      </c>
      <c r="Q758" t="s">
        <v>65</v>
      </c>
      <c r="R758">
        <v>20.578959999999999</v>
      </c>
      <c r="S758">
        <v>86.541709999999995</v>
      </c>
      <c r="T758" t="s">
        <v>55</v>
      </c>
      <c r="U758">
        <v>68</v>
      </c>
      <c r="V758">
        <v>67.5</v>
      </c>
      <c r="W758">
        <v>0.74</v>
      </c>
      <c r="X758">
        <v>113</v>
      </c>
      <c r="Y758">
        <v>58.5</v>
      </c>
      <c r="Z758">
        <v>93.16</v>
      </c>
      <c r="AA758">
        <v>433.5</v>
      </c>
      <c r="AB758">
        <v>432.5</v>
      </c>
      <c r="AC758">
        <v>0.23</v>
      </c>
      <c r="AD758">
        <v>925.5</v>
      </c>
      <c r="AE758">
        <v>576.5</v>
      </c>
      <c r="AF758">
        <v>60.54</v>
      </c>
      <c r="AG758" t="s">
        <v>56</v>
      </c>
      <c r="AH758">
        <v>2015</v>
      </c>
      <c r="AI758" t="s">
        <v>54</v>
      </c>
      <c r="AJ758" t="s">
        <v>54</v>
      </c>
      <c r="AK758" t="s">
        <v>53</v>
      </c>
      <c r="AL758" t="s">
        <v>54</v>
      </c>
      <c r="AM758" t="s">
        <v>53</v>
      </c>
      <c r="AN758" t="s">
        <v>53</v>
      </c>
      <c r="AO758" t="s">
        <v>53</v>
      </c>
    </row>
    <row r="759" spans="1:41" x14ac:dyDescent="0.25">
      <c r="A759" t="s">
        <v>41</v>
      </c>
      <c r="B759" t="s">
        <v>42</v>
      </c>
      <c r="C759" t="s">
        <v>156</v>
      </c>
      <c r="D759">
        <v>146749</v>
      </c>
      <c r="E759">
        <v>26533</v>
      </c>
      <c r="F759" t="s">
        <v>533</v>
      </c>
      <c r="G759" t="s">
        <v>256</v>
      </c>
      <c r="H759" t="s">
        <v>46</v>
      </c>
      <c r="I759" t="s">
        <v>158</v>
      </c>
      <c r="J759" t="s">
        <v>159</v>
      </c>
      <c r="K759" t="s">
        <v>62</v>
      </c>
      <c r="L759" t="s">
        <v>50</v>
      </c>
      <c r="M759" t="s">
        <v>534</v>
      </c>
      <c r="N759" t="s">
        <v>103</v>
      </c>
      <c r="O759" t="s">
        <v>64</v>
      </c>
      <c r="P759" t="s">
        <v>196</v>
      </c>
      <c r="Q759" t="s">
        <v>65</v>
      </c>
      <c r="R759">
        <v>20.578959999999999</v>
      </c>
      <c r="S759">
        <v>86.541709999999995</v>
      </c>
      <c r="T759" t="s">
        <v>57</v>
      </c>
      <c r="U759">
        <v>77</v>
      </c>
      <c r="V759">
        <v>63</v>
      </c>
      <c r="W759">
        <v>22.22</v>
      </c>
      <c r="X759">
        <v>86</v>
      </c>
      <c r="Y759">
        <v>63</v>
      </c>
      <c r="Z759">
        <v>36.51</v>
      </c>
      <c r="AA759">
        <v>510.5</v>
      </c>
      <c r="AB759">
        <v>495.5</v>
      </c>
      <c r="AC759">
        <v>3.03</v>
      </c>
      <c r="AD759">
        <v>1011.5</v>
      </c>
      <c r="AE759">
        <v>639.5</v>
      </c>
      <c r="AF759">
        <v>58.17</v>
      </c>
      <c r="AG759" t="s">
        <v>56</v>
      </c>
      <c r="AH759">
        <v>2015</v>
      </c>
      <c r="AI759" t="s">
        <v>54</v>
      </c>
      <c r="AJ759" t="s">
        <v>54</v>
      </c>
      <c r="AK759" t="s">
        <v>53</v>
      </c>
      <c r="AL759" t="s">
        <v>54</v>
      </c>
      <c r="AM759" t="s">
        <v>53</v>
      </c>
      <c r="AN759" t="s">
        <v>53</v>
      </c>
      <c r="AO759" t="s">
        <v>53</v>
      </c>
    </row>
    <row r="760" spans="1:41" x14ac:dyDescent="0.25">
      <c r="A760" t="s">
        <v>41</v>
      </c>
      <c r="B760" t="s">
        <v>42</v>
      </c>
      <c r="C760" t="s">
        <v>156</v>
      </c>
      <c r="D760">
        <v>146749</v>
      </c>
      <c r="E760">
        <v>26533</v>
      </c>
      <c r="F760" t="s">
        <v>533</v>
      </c>
      <c r="G760" t="s">
        <v>256</v>
      </c>
      <c r="H760" t="s">
        <v>46</v>
      </c>
      <c r="I760" t="s">
        <v>158</v>
      </c>
      <c r="J760" t="s">
        <v>159</v>
      </c>
      <c r="K760" t="s">
        <v>62</v>
      </c>
      <c r="L760" t="s">
        <v>50</v>
      </c>
      <c r="M760" t="s">
        <v>534</v>
      </c>
      <c r="N760" t="s">
        <v>103</v>
      </c>
      <c r="O760" t="s">
        <v>64</v>
      </c>
      <c r="P760" t="s">
        <v>196</v>
      </c>
      <c r="Q760" t="s">
        <v>65</v>
      </c>
      <c r="R760">
        <v>20.578959999999999</v>
      </c>
      <c r="S760">
        <v>86.541709999999995</v>
      </c>
      <c r="T760" t="s">
        <v>58</v>
      </c>
      <c r="U760">
        <v>72</v>
      </c>
      <c r="V760">
        <v>67.5</v>
      </c>
      <c r="W760">
        <v>6.67</v>
      </c>
      <c r="X760">
        <v>108</v>
      </c>
      <c r="Y760">
        <v>76.5</v>
      </c>
      <c r="Z760">
        <v>41.18</v>
      </c>
      <c r="AA760">
        <v>582.5</v>
      </c>
      <c r="AB760">
        <v>563</v>
      </c>
      <c r="AC760">
        <v>3.46</v>
      </c>
      <c r="AD760">
        <v>1119.5</v>
      </c>
      <c r="AE760">
        <v>716</v>
      </c>
      <c r="AF760">
        <v>56.35</v>
      </c>
      <c r="AG760" t="s">
        <v>56</v>
      </c>
      <c r="AH760">
        <v>2015</v>
      </c>
      <c r="AI760" t="s">
        <v>54</v>
      </c>
      <c r="AJ760" t="s">
        <v>54</v>
      </c>
      <c r="AK760" t="s">
        <v>53</v>
      </c>
      <c r="AL760" t="s">
        <v>54</v>
      </c>
      <c r="AM760" t="s">
        <v>53</v>
      </c>
      <c r="AN760" t="s">
        <v>53</v>
      </c>
      <c r="AO760" t="s">
        <v>53</v>
      </c>
    </row>
    <row r="761" spans="1:41" x14ac:dyDescent="0.25">
      <c r="A761" t="s">
        <v>41</v>
      </c>
      <c r="B761" t="s">
        <v>42</v>
      </c>
      <c r="C761" t="s">
        <v>77</v>
      </c>
      <c r="D761">
        <v>148972</v>
      </c>
      <c r="E761">
        <v>26632</v>
      </c>
      <c r="F761" t="s">
        <v>535</v>
      </c>
      <c r="G761" t="s">
        <v>256</v>
      </c>
      <c r="H761" t="s">
        <v>46</v>
      </c>
      <c r="I761" t="s">
        <v>79</v>
      </c>
      <c r="J761" t="s">
        <v>80</v>
      </c>
      <c r="K761" t="s">
        <v>67</v>
      </c>
      <c r="L761" t="s">
        <v>50</v>
      </c>
      <c r="M761" t="s">
        <v>536</v>
      </c>
      <c r="N761" t="s">
        <v>52</v>
      </c>
      <c r="O761" t="s">
        <v>53</v>
      </c>
      <c r="P761" t="s">
        <v>53</v>
      </c>
      <c r="Q761" t="s">
        <v>54</v>
      </c>
      <c r="R761">
        <v>20.945910000000001</v>
      </c>
      <c r="S761">
        <v>85.184799999999996</v>
      </c>
      <c r="T761" t="s">
        <v>55</v>
      </c>
      <c r="U761">
        <v>117</v>
      </c>
      <c r="V761">
        <v>112</v>
      </c>
      <c r="W761">
        <v>4.46</v>
      </c>
      <c r="X761">
        <v>303</v>
      </c>
      <c r="Y761">
        <v>224</v>
      </c>
      <c r="Z761">
        <v>35.270000000000003</v>
      </c>
      <c r="AA761">
        <v>625</v>
      </c>
      <c r="AB761">
        <v>642</v>
      </c>
      <c r="AC761">
        <v>-2.65</v>
      </c>
      <c r="AD761">
        <v>1611</v>
      </c>
      <c r="AE761">
        <v>1238</v>
      </c>
      <c r="AF761">
        <v>30.13</v>
      </c>
      <c r="AG761" t="s">
        <v>56</v>
      </c>
      <c r="AH761">
        <v>2015</v>
      </c>
      <c r="AI761" t="s">
        <v>54</v>
      </c>
      <c r="AJ761" t="s">
        <v>54</v>
      </c>
      <c r="AK761" t="s">
        <v>53</v>
      </c>
      <c r="AL761" t="s">
        <v>54</v>
      </c>
      <c r="AM761" t="s">
        <v>53</v>
      </c>
      <c r="AN761" t="s">
        <v>53</v>
      </c>
      <c r="AO761" t="s">
        <v>53</v>
      </c>
    </row>
    <row r="762" spans="1:41" x14ac:dyDescent="0.25">
      <c r="A762" t="s">
        <v>41</v>
      </c>
      <c r="B762" t="s">
        <v>42</v>
      </c>
      <c r="C762" t="s">
        <v>77</v>
      </c>
      <c r="D762">
        <v>148972</v>
      </c>
      <c r="E762">
        <v>26632</v>
      </c>
      <c r="F762" t="s">
        <v>535</v>
      </c>
      <c r="G762" t="s">
        <v>256</v>
      </c>
      <c r="H762" t="s">
        <v>46</v>
      </c>
      <c r="I762" t="s">
        <v>79</v>
      </c>
      <c r="J762" t="s">
        <v>80</v>
      </c>
      <c r="K762" t="s">
        <v>67</v>
      </c>
      <c r="L762" t="s">
        <v>50</v>
      </c>
      <c r="M762" t="s">
        <v>536</v>
      </c>
      <c r="N762" t="s">
        <v>52</v>
      </c>
      <c r="O762" t="s">
        <v>53</v>
      </c>
      <c r="P762" t="s">
        <v>53</v>
      </c>
      <c r="Q762" t="s">
        <v>54</v>
      </c>
      <c r="R762">
        <v>20.945910000000001</v>
      </c>
      <c r="S762">
        <v>85.184799999999996</v>
      </c>
      <c r="T762" t="s">
        <v>57</v>
      </c>
      <c r="U762">
        <v>109</v>
      </c>
      <c r="V762">
        <v>118.5</v>
      </c>
      <c r="W762">
        <v>-8.02</v>
      </c>
      <c r="X762">
        <v>287</v>
      </c>
      <c r="Y762">
        <v>283.5</v>
      </c>
      <c r="Z762">
        <v>1.23</v>
      </c>
      <c r="AA762">
        <v>734</v>
      </c>
      <c r="AB762">
        <v>760.5</v>
      </c>
      <c r="AC762">
        <v>-3.48</v>
      </c>
      <c r="AD762">
        <v>1898</v>
      </c>
      <c r="AE762">
        <v>1521.5</v>
      </c>
      <c r="AF762">
        <v>24.75</v>
      </c>
      <c r="AG762" t="s">
        <v>56</v>
      </c>
      <c r="AH762">
        <v>2015</v>
      </c>
      <c r="AI762" t="s">
        <v>54</v>
      </c>
      <c r="AJ762" t="s">
        <v>54</v>
      </c>
      <c r="AK762" t="s">
        <v>53</v>
      </c>
      <c r="AL762" t="s">
        <v>54</v>
      </c>
      <c r="AM762" t="s">
        <v>53</v>
      </c>
      <c r="AN762" t="s">
        <v>53</v>
      </c>
      <c r="AO762" t="s">
        <v>53</v>
      </c>
    </row>
    <row r="763" spans="1:41" x14ac:dyDescent="0.25">
      <c r="A763" t="s">
        <v>41</v>
      </c>
      <c r="B763" t="s">
        <v>42</v>
      </c>
      <c r="C763" t="s">
        <v>77</v>
      </c>
      <c r="D763">
        <v>148972</v>
      </c>
      <c r="E763">
        <v>26632</v>
      </c>
      <c r="F763" t="s">
        <v>535</v>
      </c>
      <c r="G763" t="s">
        <v>256</v>
      </c>
      <c r="H763" t="s">
        <v>46</v>
      </c>
      <c r="I763" t="s">
        <v>79</v>
      </c>
      <c r="J763" t="s">
        <v>80</v>
      </c>
      <c r="K763" t="s">
        <v>67</v>
      </c>
      <c r="L763" t="s">
        <v>50</v>
      </c>
      <c r="M763" t="s">
        <v>536</v>
      </c>
      <c r="N763" t="s">
        <v>52</v>
      </c>
      <c r="O763" t="s">
        <v>53</v>
      </c>
      <c r="P763" t="s">
        <v>53</v>
      </c>
      <c r="Q763" t="s">
        <v>54</v>
      </c>
      <c r="R763">
        <v>20.945910000000001</v>
      </c>
      <c r="S763">
        <v>85.184799999999996</v>
      </c>
      <c r="T763" t="s">
        <v>58</v>
      </c>
      <c r="U763">
        <v>107</v>
      </c>
      <c r="V763">
        <v>104</v>
      </c>
      <c r="W763">
        <v>2.88</v>
      </c>
      <c r="X763">
        <v>343</v>
      </c>
      <c r="Y763">
        <v>328</v>
      </c>
      <c r="Z763">
        <v>4.57</v>
      </c>
      <c r="AA763">
        <v>841</v>
      </c>
      <c r="AB763">
        <v>864.5</v>
      </c>
      <c r="AC763">
        <v>-2.72</v>
      </c>
      <c r="AD763">
        <v>2241</v>
      </c>
      <c r="AE763">
        <v>1849.5</v>
      </c>
      <c r="AF763">
        <v>21.17</v>
      </c>
      <c r="AG763" t="s">
        <v>56</v>
      </c>
      <c r="AH763">
        <v>2015</v>
      </c>
      <c r="AI763" t="s">
        <v>54</v>
      </c>
      <c r="AJ763" t="s">
        <v>54</v>
      </c>
      <c r="AK763" t="s">
        <v>53</v>
      </c>
      <c r="AL763" t="s">
        <v>54</v>
      </c>
      <c r="AM763" t="s">
        <v>53</v>
      </c>
      <c r="AN763" t="s">
        <v>53</v>
      </c>
      <c r="AO763" t="s">
        <v>53</v>
      </c>
    </row>
    <row r="764" spans="1:41" x14ac:dyDescent="0.25">
      <c r="A764" t="s">
        <v>41</v>
      </c>
      <c r="B764" t="s">
        <v>42</v>
      </c>
      <c r="C764" t="s">
        <v>119</v>
      </c>
      <c r="D764">
        <v>149128</v>
      </c>
      <c r="E764">
        <v>27688</v>
      </c>
      <c r="F764" t="s">
        <v>537</v>
      </c>
      <c r="G764" t="s">
        <v>256</v>
      </c>
      <c r="H764" t="s">
        <v>46</v>
      </c>
      <c r="I764" t="s">
        <v>121</v>
      </c>
      <c r="J764" t="s">
        <v>122</v>
      </c>
      <c r="K764" t="s">
        <v>49</v>
      </c>
      <c r="L764" t="s">
        <v>50</v>
      </c>
      <c r="M764" t="s">
        <v>538</v>
      </c>
      <c r="N764" t="s">
        <v>52</v>
      </c>
      <c r="O764" t="s">
        <v>53</v>
      </c>
      <c r="P764" t="s">
        <v>53</v>
      </c>
      <c r="Q764" t="s">
        <v>54</v>
      </c>
      <c r="R764">
        <v>21.941790000000001</v>
      </c>
      <c r="S764">
        <v>86.749009999999998</v>
      </c>
      <c r="T764" t="s">
        <v>55</v>
      </c>
      <c r="U764">
        <v>38</v>
      </c>
      <c r="V764">
        <v>29.5</v>
      </c>
      <c r="W764">
        <v>28.81</v>
      </c>
      <c r="X764">
        <v>83</v>
      </c>
      <c r="Y764">
        <v>64.5</v>
      </c>
      <c r="Z764">
        <v>28.68</v>
      </c>
      <c r="AA764">
        <v>211.5</v>
      </c>
      <c r="AB764">
        <v>211.5</v>
      </c>
      <c r="AC764">
        <v>0</v>
      </c>
      <c r="AD764">
        <v>454.5</v>
      </c>
      <c r="AE764">
        <v>518.5</v>
      </c>
      <c r="AF764">
        <v>-12.34</v>
      </c>
      <c r="AG764" t="s">
        <v>56</v>
      </c>
      <c r="AH764">
        <v>2015</v>
      </c>
      <c r="AI764" t="s">
        <v>54</v>
      </c>
      <c r="AJ764" t="s">
        <v>54</v>
      </c>
      <c r="AK764" t="s">
        <v>53</v>
      </c>
      <c r="AL764" t="s">
        <v>54</v>
      </c>
      <c r="AM764" t="s">
        <v>53</v>
      </c>
      <c r="AN764" t="s">
        <v>53</v>
      </c>
      <c r="AO764" t="s">
        <v>53</v>
      </c>
    </row>
    <row r="765" spans="1:41" x14ac:dyDescent="0.25">
      <c r="A765" t="s">
        <v>41</v>
      </c>
      <c r="B765" t="s">
        <v>42</v>
      </c>
      <c r="C765" t="s">
        <v>119</v>
      </c>
      <c r="D765">
        <v>149128</v>
      </c>
      <c r="E765">
        <v>27688</v>
      </c>
      <c r="F765" t="s">
        <v>537</v>
      </c>
      <c r="G765" t="s">
        <v>256</v>
      </c>
      <c r="H765" t="s">
        <v>46</v>
      </c>
      <c r="I765" t="s">
        <v>121</v>
      </c>
      <c r="J765" t="s">
        <v>122</v>
      </c>
      <c r="K765" t="s">
        <v>49</v>
      </c>
      <c r="L765" t="s">
        <v>50</v>
      </c>
      <c r="M765" t="s">
        <v>538</v>
      </c>
      <c r="N765" t="s">
        <v>52</v>
      </c>
      <c r="O765" t="s">
        <v>53</v>
      </c>
      <c r="P765" t="s">
        <v>53</v>
      </c>
      <c r="Q765" t="s">
        <v>54</v>
      </c>
      <c r="R765">
        <v>21.941790000000001</v>
      </c>
      <c r="S765">
        <v>86.749009999999998</v>
      </c>
      <c r="T765" t="s">
        <v>57</v>
      </c>
      <c r="U765">
        <v>36</v>
      </c>
      <c r="V765">
        <v>35.5</v>
      </c>
      <c r="W765">
        <v>1.41</v>
      </c>
      <c r="X765">
        <v>84</v>
      </c>
      <c r="Y765">
        <v>94.5</v>
      </c>
      <c r="Z765">
        <v>-11.11</v>
      </c>
      <c r="AA765">
        <v>247.5</v>
      </c>
      <c r="AB765">
        <v>247</v>
      </c>
      <c r="AC765">
        <v>0.2</v>
      </c>
      <c r="AD765">
        <v>538.5</v>
      </c>
      <c r="AE765">
        <v>613</v>
      </c>
      <c r="AF765">
        <v>-12.15</v>
      </c>
      <c r="AG765" t="s">
        <v>56</v>
      </c>
      <c r="AH765">
        <v>2015</v>
      </c>
      <c r="AI765" t="s">
        <v>54</v>
      </c>
      <c r="AJ765" t="s">
        <v>54</v>
      </c>
      <c r="AK765" t="s">
        <v>53</v>
      </c>
      <c r="AL765" t="s">
        <v>54</v>
      </c>
      <c r="AM765" t="s">
        <v>53</v>
      </c>
      <c r="AN765" t="s">
        <v>53</v>
      </c>
      <c r="AO765" t="s">
        <v>53</v>
      </c>
    </row>
    <row r="766" spans="1:41" x14ac:dyDescent="0.25">
      <c r="A766" t="s">
        <v>41</v>
      </c>
      <c r="B766" t="s">
        <v>42</v>
      </c>
      <c r="C766" t="s">
        <v>119</v>
      </c>
      <c r="D766">
        <v>149128</v>
      </c>
      <c r="E766">
        <v>27688</v>
      </c>
      <c r="F766" t="s">
        <v>537</v>
      </c>
      <c r="G766" t="s">
        <v>256</v>
      </c>
      <c r="H766" t="s">
        <v>46</v>
      </c>
      <c r="I766" t="s">
        <v>121</v>
      </c>
      <c r="J766" t="s">
        <v>122</v>
      </c>
      <c r="K766" t="s">
        <v>49</v>
      </c>
      <c r="L766" t="s">
        <v>50</v>
      </c>
      <c r="M766" t="s">
        <v>538</v>
      </c>
      <c r="N766" t="s">
        <v>52</v>
      </c>
      <c r="O766" t="s">
        <v>53</v>
      </c>
      <c r="P766" t="s">
        <v>53</v>
      </c>
      <c r="Q766" t="s">
        <v>54</v>
      </c>
      <c r="R766">
        <v>21.941790000000001</v>
      </c>
      <c r="S766">
        <v>86.749009999999998</v>
      </c>
      <c r="T766" t="s">
        <v>58</v>
      </c>
      <c r="U766">
        <v>36</v>
      </c>
      <c r="V766">
        <v>37.5</v>
      </c>
      <c r="W766">
        <v>-4</v>
      </c>
      <c r="X766">
        <v>78</v>
      </c>
      <c r="Y766">
        <v>102.5</v>
      </c>
      <c r="Z766">
        <v>-23.9</v>
      </c>
      <c r="AA766">
        <v>283.5</v>
      </c>
      <c r="AB766">
        <v>284.5</v>
      </c>
      <c r="AC766">
        <v>-0.35</v>
      </c>
      <c r="AD766">
        <v>616.5</v>
      </c>
      <c r="AE766">
        <v>715.5</v>
      </c>
      <c r="AF766">
        <v>-13.84</v>
      </c>
      <c r="AG766" t="s">
        <v>56</v>
      </c>
      <c r="AH766">
        <v>2015</v>
      </c>
      <c r="AI766" t="s">
        <v>54</v>
      </c>
      <c r="AJ766" t="s">
        <v>54</v>
      </c>
      <c r="AK766" t="s">
        <v>53</v>
      </c>
      <c r="AL766" t="s">
        <v>54</v>
      </c>
      <c r="AM766" t="s">
        <v>53</v>
      </c>
      <c r="AN766" t="s">
        <v>53</v>
      </c>
      <c r="AO766" t="s">
        <v>53</v>
      </c>
    </row>
    <row r="767" spans="1:41" x14ac:dyDescent="0.25">
      <c r="A767" t="s">
        <v>41</v>
      </c>
      <c r="B767" t="s">
        <v>42</v>
      </c>
      <c r="C767" t="s">
        <v>142</v>
      </c>
      <c r="D767">
        <v>149129</v>
      </c>
      <c r="E767">
        <v>17508</v>
      </c>
      <c r="F767" t="s">
        <v>539</v>
      </c>
      <c r="G767" t="s">
        <v>256</v>
      </c>
      <c r="H767" t="s">
        <v>46</v>
      </c>
      <c r="I767" t="s">
        <v>144</v>
      </c>
      <c r="J767" t="s">
        <v>145</v>
      </c>
      <c r="K767" t="s">
        <v>67</v>
      </c>
      <c r="L767" t="s">
        <v>50</v>
      </c>
      <c r="M767" t="s">
        <v>540</v>
      </c>
      <c r="N767" t="s">
        <v>52</v>
      </c>
      <c r="O767" t="s">
        <v>53</v>
      </c>
      <c r="P767" t="s">
        <v>53</v>
      </c>
      <c r="Q767" t="s">
        <v>54</v>
      </c>
      <c r="R767">
        <v>21.272294899999999</v>
      </c>
      <c r="S767">
        <v>86.420299999999997</v>
      </c>
      <c r="T767" t="s">
        <v>55</v>
      </c>
      <c r="U767">
        <v>91</v>
      </c>
      <c r="V767">
        <v>88</v>
      </c>
      <c r="W767">
        <v>3.41</v>
      </c>
      <c r="X767">
        <v>50</v>
      </c>
      <c r="Y767">
        <v>28</v>
      </c>
      <c r="Z767">
        <v>78.569999999999993</v>
      </c>
      <c r="AA767">
        <v>556.5</v>
      </c>
      <c r="AB767">
        <v>523.5</v>
      </c>
      <c r="AC767">
        <v>6.3</v>
      </c>
      <c r="AD767">
        <v>580.5</v>
      </c>
      <c r="AE767">
        <v>528.5</v>
      </c>
      <c r="AF767">
        <v>9.84</v>
      </c>
      <c r="AG767" t="s">
        <v>56</v>
      </c>
      <c r="AH767">
        <v>2015</v>
      </c>
      <c r="AI767" t="s">
        <v>54</v>
      </c>
      <c r="AJ767" t="s">
        <v>54</v>
      </c>
      <c r="AK767" t="s">
        <v>53</v>
      </c>
      <c r="AL767" t="s">
        <v>54</v>
      </c>
      <c r="AM767" t="s">
        <v>53</v>
      </c>
      <c r="AN767" t="s">
        <v>53</v>
      </c>
      <c r="AO767" t="s">
        <v>53</v>
      </c>
    </row>
    <row r="768" spans="1:41" x14ac:dyDescent="0.25">
      <c r="A768" t="s">
        <v>41</v>
      </c>
      <c r="B768" t="s">
        <v>42</v>
      </c>
      <c r="C768" t="s">
        <v>142</v>
      </c>
      <c r="D768">
        <v>149129</v>
      </c>
      <c r="E768">
        <v>17508</v>
      </c>
      <c r="F768" t="s">
        <v>539</v>
      </c>
      <c r="G768" t="s">
        <v>256</v>
      </c>
      <c r="H768" t="s">
        <v>46</v>
      </c>
      <c r="I768" t="s">
        <v>144</v>
      </c>
      <c r="J768" t="s">
        <v>145</v>
      </c>
      <c r="K768" t="s">
        <v>67</v>
      </c>
      <c r="L768" t="s">
        <v>50</v>
      </c>
      <c r="M768" t="s">
        <v>540</v>
      </c>
      <c r="N768" t="s">
        <v>52</v>
      </c>
      <c r="O768" t="s">
        <v>53</v>
      </c>
      <c r="P768" t="s">
        <v>53</v>
      </c>
      <c r="Q768" t="s">
        <v>54</v>
      </c>
      <c r="R768">
        <v>21.272294899999999</v>
      </c>
      <c r="S768">
        <v>86.420299999999997</v>
      </c>
      <c r="T768" t="s">
        <v>57</v>
      </c>
      <c r="U768">
        <v>90</v>
      </c>
      <c r="V768">
        <v>83</v>
      </c>
      <c r="W768">
        <v>8.43</v>
      </c>
      <c r="X768">
        <v>81</v>
      </c>
      <c r="Y768">
        <v>33</v>
      </c>
      <c r="Z768">
        <v>145.44999999999999</v>
      </c>
      <c r="AA768">
        <v>646.5</v>
      </c>
      <c r="AB768">
        <v>606.5</v>
      </c>
      <c r="AC768">
        <v>6.6</v>
      </c>
      <c r="AD768">
        <v>661.5</v>
      </c>
      <c r="AE768">
        <v>561.5</v>
      </c>
      <c r="AF768">
        <v>17.809999999999999</v>
      </c>
      <c r="AG768" t="s">
        <v>56</v>
      </c>
      <c r="AH768">
        <v>2015</v>
      </c>
      <c r="AI768" t="s">
        <v>54</v>
      </c>
      <c r="AJ768" t="s">
        <v>54</v>
      </c>
      <c r="AK768" t="s">
        <v>53</v>
      </c>
      <c r="AL768" t="s">
        <v>54</v>
      </c>
      <c r="AM768" t="s">
        <v>53</v>
      </c>
      <c r="AN768" t="s">
        <v>53</v>
      </c>
      <c r="AO768" t="s">
        <v>53</v>
      </c>
    </row>
    <row r="769" spans="1:41" x14ac:dyDescent="0.25">
      <c r="A769" t="s">
        <v>41</v>
      </c>
      <c r="B769" t="s">
        <v>42</v>
      </c>
      <c r="C769" t="s">
        <v>142</v>
      </c>
      <c r="D769">
        <v>149129</v>
      </c>
      <c r="E769">
        <v>17508</v>
      </c>
      <c r="F769" t="s">
        <v>539</v>
      </c>
      <c r="G769" t="s">
        <v>256</v>
      </c>
      <c r="H769" t="s">
        <v>46</v>
      </c>
      <c r="I769" t="s">
        <v>144</v>
      </c>
      <c r="J769" t="s">
        <v>145</v>
      </c>
      <c r="K769" t="s">
        <v>67</v>
      </c>
      <c r="L769" t="s">
        <v>50</v>
      </c>
      <c r="M769" t="s">
        <v>540</v>
      </c>
      <c r="N769" t="s">
        <v>52</v>
      </c>
      <c r="O769" t="s">
        <v>53</v>
      </c>
      <c r="P769" t="s">
        <v>53</v>
      </c>
      <c r="Q769" t="s">
        <v>54</v>
      </c>
      <c r="R769">
        <v>21.272294899999999</v>
      </c>
      <c r="S769">
        <v>86.420299999999997</v>
      </c>
      <c r="T769" t="s">
        <v>58</v>
      </c>
      <c r="U769">
        <v>101</v>
      </c>
      <c r="V769">
        <v>81</v>
      </c>
      <c r="W769">
        <v>24.69</v>
      </c>
      <c r="X769">
        <v>167</v>
      </c>
      <c r="Y769">
        <v>61</v>
      </c>
      <c r="Z769">
        <v>173.77</v>
      </c>
      <c r="AA769">
        <v>747.5</v>
      </c>
      <c r="AB769">
        <v>687.5</v>
      </c>
      <c r="AC769">
        <v>8.73</v>
      </c>
      <c r="AD769">
        <v>828.5</v>
      </c>
      <c r="AE769">
        <v>622.5</v>
      </c>
      <c r="AF769">
        <v>33.090000000000003</v>
      </c>
      <c r="AG769" t="s">
        <v>56</v>
      </c>
      <c r="AH769">
        <v>2015</v>
      </c>
      <c r="AI769" t="s">
        <v>54</v>
      </c>
      <c r="AJ769" t="s">
        <v>54</v>
      </c>
      <c r="AK769" t="s">
        <v>53</v>
      </c>
      <c r="AL769" t="s">
        <v>54</v>
      </c>
      <c r="AM769" t="s">
        <v>53</v>
      </c>
      <c r="AN769" t="s">
        <v>53</v>
      </c>
      <c r="AO769" t="s">
        <v>53</v>
      </c>
    </row>
    <row r="770" spans="1:41" x14ac:dyDescent="0.25">
      <c r="A770" t="s">
        <v>41</v>
      </c>
      <c r="B770" t="s">
        <v>42</v>
      </c>
      <c r="C770" t="s">
        <v>128</v>
      </c>
      <c r="D770">
        <v>149424</v>
      </c>
      <c r="E770">
        <v>18891</v>
      </c>
      <c r="F770" t="s">
        <v>541</v>
      </c>
      <c r="G770" t="s">
        <v>256</v>
      </c>
      <c r="H770" t="s">
        <v>46</v>
      </c>
      <c r="I770" t="s">
        <v>171</v>
      </c>
      <c r="J770" t="s">
        <v>172</v>
      </c>
      <c r="K770" t="s">
        <v>74</v>
      </c>
      <c r="L770" t="s">
        <v>50</v>
      </c>
      <c r="M770" t="s">
        <v>542</v>
      </c>
      <c r="N770" t="s">
        <v>103</v>
      </c>
      <c r="O770" t="s">
        <v>76</v>
      </c>
      <c r="P770">
        <v>5</v>
      </c>
      <c r="Q770" t="s">
        <v>65</v>
      </c>
      <c r="R770">
        <v>20.047730000000001</v>
      </c>
      <c r="S770">
        <v>85.532619999999994</v>
      </c>
      <c r="T770" t="s">
        <v>55</v>
      </c>
      <c r="U770">
        <v>60</v>
      </c>
      <c r="V770">
        <v>57</v>
      </c>
      <c r="W770">
        <v>5.26</v>
      </c>
      <c r="X770">
        <v>948</v>
      </c>
      <c r="Y770">
        <v>1031</v>
      </c>
      <c r="Z770">
        <v>-8.0500000000000007</v>
      </c>
      <c r="AA770">
        <v>351</v>
      </c>
      <c r="AB770">
        <v>383.5</v>
      </c>
      <c r="AC770">
        <v>-8.4700000000000006</v>
      </c>
      <c r="AD770">
        <v>5859</v>
      </c>
      <c r="AE770">
        <v>5474.5</v>
      </c>
      <c r="AF770">
        <v>7.02</v>
      </c>
      <c r="AG770" t="s">
        <v>56</v>
      </c>
      <c r="AH770">
        <v>2015</v>
      </c>
      <c r="AI770" t="s">
        <v>54</v>
      </c>
      <c r="AJ770" t="s">
        <v>54</v>
      </c>
      <c r="AK770" t="s">
        <v>53</v>
      </c>
      <c r="AL770" t="s">
        <v>54</v>
      </c>
      <c r="AM770" t="s">
        <v>53</v>
      </c>
      <c r="AN770" t="s">
        <v>53</v>
      </c>
      <c r="AO770" t="s">
        <v>53</v>
      </c>
    </row>
    <row r="771" spans="1:41" x14ac:dyDescent="0.25">
      <c r="A771" t="s">
        <v>41</v>
      </c>
      <c r="B771" t="s">
        <v>42</v>
      </c>
      <c r="C771" t="s">
        <v>128</v>
      </c>
      <c r="D771">
        <v>149424</v>
      </c>
      <c r="E771">
        <v>18891</v>
      </c>
      <c r="F771" t="s">
        <v>541</v>
      </c>
      <c r="G771" t="s">
        <v>256</v>
      </c>
      <c r="H771" t="s">
        <v>46</v>
      </c>
      <c r="I771" t="s">
        <v>171</v>
      </c>
      <c r="J771" t="s">
        <v>172</v>
      </c>
      <c r="K771" t="s">
        <v>74</v>
      </c>
      <c r="L771" t="s">
        <v>50</v>
      </c>
      <c r="M771" t="s">
        <v>542</v>
      </c>
      <c r="N771" t="s">
        <v>103</v>
      </c>
      <c r="O771" t="s">
        <v>76</v>
      </c>
      <c r="P771">
        <v>5</v>
      </c>
      <c r="Q771" t="s">
        <v>65</v>
      </c>
      <c r="R771">
        <v>20.047730000000001</v>
      </c>
      <c r="S771">
        <v>85.532619999999994</v>
      </c>
      <c r="T771" t="s">
        <v>57</v>
      </c>
      <c r="U771">
        <v>60</v>
      </c>
      <c r="V771">
        <v>60</v>
      </c>
      <c r="W771">
        <v>0</v>
      </c>
      <c r="X771">
        <v>1056</v>
      </c>
      <c r="Y771">
        <v>1021</v>
      </c>
      <c r="Z771">
        <v>3.43</v>
      </c>
      <c r="AA771">
        <v>411</v>
      </c>
      <c r="AB771">
        <v>443.5</v>
      </c>
      <c r="AC771">
        <v>-7.33</v>
      </c>
      <c r="AD771">
        <v>6915</v>
      </c>
      <c r="AE771">
        <v>6495.5</v>
      </c>
      <c r="AF771">
        <v>6.46</v>
      </c>
      <c r="AG771" t="s">
        <v>56</v>
      </c>
      <c r="AH771">
        <v>2015</v>
      </c>
      <c r="AI771" t="s">
        <v>54</v>
      </c>
      <c r="AJ771" t="s">
        <v>54</v>
      </c>
      <c r="AK771" t="s">
        <v>53</v>
      </c>
      <c r="AL771" t="s">
        <v>54</v>
      </c>
      <c r="AM771" t="s">
        <v>53</v>
      </c>
      <c r="AN771" t="s">
        <v>53</v>
      </c>
      <c r="AO771" t="s">
        <v>53</v>
      </c>
    </row>
    <row r="772" spans="1:41" x14ac:dyDescent="0.25">
      <c r="A772" t="s">
        <v>41</v>
      </c>
      <c r="B772" t="s">
        <v>42</v>
      </c>
      <c r="C772" t="s">
        <v>128</v>
      </c>
      <c r="D772">
        <v>149424</v>
      </c>
      <c r="E772">
        <v>18891</v>
      </c>
      <c r="F772" t="s">
        <v>541</v>
      </c>
      <c r="G772" t="s">
        <v>256</v>
      </c>
      <c r="H772" t="s">
        <v>46</v>
      </c>
      <c r="I772" t="s">
        <v>171</v>
      </c>
      <c r="J772" t="s">
        <v>172</v>
      </c>
      <c r="K772" t="s">
        <v>74</v>
      </c>
      <c r="L772" t="s">
        <v>50</v>
      </c>
      <c r="M772" t="s">
        <v>542</v>
      </c>
      <c r="N772" t="s">
        <v>103</v>
      </c>
      <c r="O772" t="s">
        <v>76</v>
      </c>
      <c r="P772">
        <v>5</v>
      </c>
      <c r="Q772" t="s">
        <v>65</v>
      </c>
      <c r="R772">
        <v>20.047730000000001</v>
      </c>
      <c r="S772">
        <v>85.532619999999994</v>
      </c>
      <c r="T772" t="s">
        <v>58</v>
      </c>
      <c r="U772">
        <v>60</v>
      </c>
      <c r="V772">
        <v>48</v>
      </c>
      <c r="W772">
        <v>25</v>
      </c>
      <c r="X772">
        <v>948</v>
      </c>
      <c r="Y772">
        <v>1041</v>
      </c>
      <c r="Z772">
        <v>-8.93</v>
      </c>
      <c r="AA772">
        <v>471</v>
      </c>
      <c r="AB772">
        <v>491.5</v>
      </c>
      <c r="AC772">
        <v>-4.17</v>
      </c>
      <c r="AD772">
        <v>7863</v>
      </c>
      <c r="AE772">
        <v>7536.5</v>
      </c>
      <c r="AF772">
        <v>4.33</v>
      </c>
      <c r="AG772" t="s">
        <v>56</v>
      </c>
      <c r="AH772">
        <v>2015</v>
      </c>
      <c r="AI772" t="s">
        <v>54</v>
      </c>
      <c r="AJ772" t="s">
        <v>54</v>
      </c>
      <c r="AK772" t="s">
        <v>53</v>
      </c>
      <c r="AL772" t="s">
        <v>54</v>
      </c>
      <c r="AM772" t="s">
        <v>53</v>
      </c>
      <c r="AN772" t="s">
        <v>53</v>
      </c>
      <c r="AO772" t="s">
        <v>53</v>
      </c>
    </row>
    <row r="773" spans="1:41" x14ac:dyDescent="0.25">
      <c r="A773" t="s">
        <v>41</v>
      </c>
      <c r="B773" t="s">
        <v>42</v>
      </c>
      <c r="C773" t="s">
        <v>137</v>
      </c>
      <c r="D773">
        <v>149425</v>
      </c>
      <c r="E773">
        <v>27025</v>
      </c>
      <c r="F773" t="s">
        <v>543</v>
      </c>
      <c r="G773" t="s">
        <v>256</v>
      </c>
      <c r="H773" t="s">
        <v>46</v>
      </c>
      <c r="I773" t="s">
        <v>139</v>
      </c>
      <c r="J773" t="s">
        <v>140</v>
      </c>
      <c r="K773" t="s">
        <v>67</v>
      </c>
      <c r="L773" t="s">
        <v>50</v>
      </c>
      <c r="M773" t="s">
        <v>544</v>
      </c>
      <c r="N773" t="s">
        <v>52</v>
      </c>
      <c r="O773" t="s">
        <v>53</v>
      </c>
      <c r="P773" t="s">
        <v>53</v>
      </c>
      <c r="Q773" t="s">
        <v>54</v>
      </c>
      <c r="R773">
        <v>20.044689999999999</v>
      </c>
      <c r="S773">
        <v>85.895079999999993</v>
      </c>
      <c r="T773" t="s">
        <v>55</v>
      </c>
      <c r="U773">
        <v>32</v>
      </c>
      <c r="V773">
        <v>28</v>
      </c>
      <c r="W773">
        <v>14.29</v>
      </c>
      <c r="X773">
        <v>4</v>
      </c>
      <c r="Y773">
        <v>8</v>
      </c>
      <c r="Z773">
        <v>-50</v>
      </c>
      <c r="AA773">
        <v>180</v>
      </c>
      <c r="AB773">
        <v>168</v>
      </c>
      <c r="AC773">
        <v>7.14</v>
      </c>
      <c r="AD773">
        <v>144</v>
      </c>
      <c r="AE773">
        <v>120</v>
      </c>
      <c r="AF773">
        <v>20</v>
      </c>
      <c r="AG773" t="s">
        <v>56</v>
      </c>
      <c r="AH773">
        <v>2015</v>
      </c>
      <c r="AI773" t="s">
        <v>54</v>
      </c>
      <c r="AJ773" t="s">
        <v>54</v>
      </c>
      <c r="AK773" t="s">
        <v>53</v>
      </c>
      <c r="AL773" t="s">
        <v>54</v>
      </c>
      <c r="AM773" t="s">
        <v>53</v>
      </c>
      <c r="AN773" t="s">
        <v>53</v>
      </c>
      <c r="AO773" t="s">
        <v>53</v>
      </c>
    </row>
    <row r="774" spans="1:41" x14ac:dyDescent="0.25">
      <c r="A774" t="s">
        <v>41</v>
      </c>
      <c r="B774" t="s">
        <v>42</v>
      </c>
      <c r="C774" t="s">
        <v>137</v>
      </c>
      <c r="D774">
        <v>149425</v>
      </c>
      <c r="E774">
        <v>27025</v>
      </c>
      <c r="F774" t="s">
        <v>543</v>
      </c>
      <c r="G774" t="s">
        <v>256</v>
      </c>
      <c r="H774" t="s">
        <v>46</v>
      </c>
      <c r="I774" t="s">
        <v>139</v>
      </c>
      <c r="J774" t="s">
        <v>140</v>
      </c>
      <c r="K774" t="s">
        <v>67</v>
      </c>
      <c r="L774" t="s">
        <v>50</v>
      </c>
      <c r="M774" t="s">
        <v>544</v>
      </c>
      <c r="N774" t="s">
        <v>52</v>
      </c>
      <c r="O774" t="s">
        <v>53</v>
      </c>
      <c r="P774" t="s">
        <v>53</v>
      </c>
      <c r="Q774" t="s">
        <v>54</v>
      </c>
      <c r="R774">
        <v>20.044689999999999</v>
      </c>
      <c r="S774">
        <v>85.895079999999993</v>
      </c>
      <c r="T774" t="s">
        <v>57</v>
      </c>
      <c r="U774">
        <v>36</v>
      </c>
      <c r="V774">
        <v>20</v>
      </c>
      <c r="W774">
        <v>80</v>
      </c>
      <c r="X774">
        <v>12</v>
      </c>
      <c r="Y774">
        <v>16</v>
      </c>
      <c r="Z774">
        <v>-25</v>
      </c>
      <c r="AA774">
        <v>216</v>
      </c>
      <c r="AB774">
        <v>188</v>
      </c>
      <c r="AC774">
        <v>14.89</v>
      </c>
      <c r="AD774">
        <v>156</v>
      </c>
      <c r="AE774">
        <v>136</v>
      </c>
      <c r="AF774">
        <v>14.71</v>
      </c>
      <c r="AG774" t="s">
        <v>56</v>
      </c>
      <c r="AH774">
        <v>2015</v>
      </c>
      <c r="AI774" t="s">
        <v>54</v>
      </c>
      <c r="AJ774" t="s">
        <v>54</v>
      </c>
      <c r="AK774" t="s">
        <v>53</v>
      </c>
      <c r="AL774" t="s">
        <v>54</v>
      </c>
      <c r="AM774" t="s">
        <v>53</v>
      </c>
      <c r="AN774" t="s">
        <v>53</v>
      </c>
      <c r="AO774" t="s">
        <v>53</v>
      </c>
    </row>
    <row r="775" spans="1:41" x14ac:dyDescent="0.25">
      <c r="A775" t="s">
        <v>41</v>
      </c>
      <c r="B775" t="s">
        <v>42</v>
      </c>
      <c r="C775" t="s">
        <v>137</v>
      </c>
      <c r="D775">
        <v>149425</v>
      </c>
      <c r="E775">
        <v>27025</v>
      </c>
      <c r="F775" t="s">
        <v>543</v>
      </c>
      <c r="G775" t="s">
        <v>256</v>
      </c>
      <c r="H775" t="s">
        <v>46</v>
      </c>
      <c r="I775" t="s">
        <v>139</v>
      </c>
      <c r="J775" t="s">
        <v>140</v>
      </c>
      <c r="K775" t="s">
        <v>67</v>
      </c>
      <c r="L775" t="s">
        <v>50</v>
      </c>
      <c r="M775" t="s">
        <v>544</v>
      </c>
      <c r="N775" t="s">
        <v>52</v>
      </c>
      <c r="O775" t="s">
        <v>53</v>
      </c>
      <c r="P775" t="s">
        <v>53</v>
      </c>
      <c r="Q775" t="s">
        <v>54</v>
      </c>
      <c r="R775">
        <v>20.044689999999999</v>
      </c>
      <c r="S775">
        <v>85.895079999999993</v>
      </c>
      <c r="T775" t="s">
        <v>58</v>
      </c>
      <c r="U775">
        <v>24</v>
      </c>
      <c r="V775">
        <v>32</v>
      </c>
      <c r="W775">
        <v>-25</v>
      </c>
      <c r="X775">
        <v>12</v>
      </c>
      <c r="Y775">
        <v>16</v>
      </c>
      <c r="Z775">
        <v>-25</v>
      </c>
      <c r="AA775">
        <v>240</v>
      </c>
      <c r="AB775">
        <v>220</v>
      </c>
      <c r="AC775">
        <v>9.09</v>
      </c>
      <c r="AD775">
        <v>168</v>
      </c>
      <c r="AE775">
        <v>152</v>
      </c>
      <c r="AF775">
        <v>10.53</v>
      </c>
      <c r="AG775" t="s">
        <v>56</v>
      </c>
      <c r="AH775">
        <v>2015</v>
      </c>
      <c r="AI775" t="s">
        <v>54</v>
      </c>
      <c r="AJ775" t="s">
        <v>54</v>
      </c>
      <c r="AK775" t="s">
        <v>53</v>
      </c>
      <c r="AL775" t="s">
        <v>54</v>
      </c>
      <c r="AM775" t="s">
        <v>53</v>
      </c>
      <c r="AN775" t="s">
        <v>53</v>
      </c>
      <c r="AO775" t="s">
        <v>53</v>
      </c>
    </row>
    <row r="776" spans="1:41" x14ac:dyDescent="0.25">
      <c r="A776" t="s">
        <v>41</v>
      </c>
      <c r="B776" t="s">
        <v>42</v>
      </c>
      <c r="C776" t="s">
        <v>77</v>
      </c>
      <c r="D776">
        <v>149427</v>
      </c>
      <c r="E776">
        <v>26636</v>
      </c>
      <c r="F776" t="s">
        <v>545</v>
      </c>
      <c r="G776" t="s">
        <v>256</v>
      </c>
      <c r="H776" t="s">
        <v>46</v>
      </c>
      <c r="I776" t="s">
        <v>79</v>
      </c>
      <c r="J776" t="s">
        <v>80</v>
      </c>
      <c r="K776" t="s">
        <v>62</v>
      </c>
      <c r="L776" t="s">
        <v>50</v>
      </c>
      <c r="M776" t="s">
        <v>546</v>
      </c>
      <c r="N776" t="s">
        <v>52</v>
      </c>
      <c r="O776" t="s">
        <v>64</v>
      </c>
      <c r="P776">
        <v>62</v>
      </c>
      <c r="Q776" t="s">
        <v>65</v>
      </c>
      <c r="R776">
        <v>20.73817</v>
      </c>
      <c r="S776">
        <v>84.544920000000005</v>
      </c>
      <c r="T776" t="s">
        <v>55</v>
      </c>
      <c r="U776">
        <v>24</v>
      </c>
      <c r="V776">
        <v>20</v>
      </c>
      <c r="W776">
        <v>20</v>
      </c>
      <c r="X776">
        <v>48</v>
      </c>
      <c r="Y776">
        <v>28</v>
      </c>
      <c r="Z776">
        <v>71.430000000000007</v>
      </c>
      <c r="AA776">
        <v>142</v>
      </c>
      <c r="AB776">
        <v>133</v>
      </c>
      <c r="AC776">
        <v>6.77</v>
      </c>
      <c r="AD776">
        <v>350</v>
      </c>
      <c r="AE776">
        <v>257</v>
      </c>
      <c r="AF776">
        <v>36.19</v>
      </c>
      <c r="AG776" t="s">
        <v>56</v>
      </c>
      <c r="AH776">
        <v>2015</v>
      </c>
      <c r="AI776" t="s">
        <v>54</v>
      </c>
      <c r="AJ776" t="s">
        <v>54</v>
      </c>
      <c r="AK776" t="s">
        <v>53</v>
      </c>
      <c r="AL776" t="s">
        <v>54</v>
      </c>
      <c r="AM776" t="s">
        <v>53</v>
      </c>
      <c r="AN776" t="s">
        <v>53</v>
      </c>
      <c r="AO776" t="s">
        <v>53</v>
      </c>
    </row>
    <row r="777" spans="1:41" x14ac:dyDescent="0.25">
      <c r="A777" t="s">
        <v>41</v>
      </c>
      <c r="B777" t="s">
        <v>42</v>
      </c>
      <c r="C777" t="s">
        <v>77</v>
      </c>
      <c r="D777">
        <v>149427</v>
      </c>
      <c r="E777">
        <v>26636</v>
      </c>
      <c r="F777" t="s">
        <v>545</v>
      </c>
      <c r="G777" t="s">
        <v>256</v>
      </c>
      <c r="H777" t="s">
        <v>46</v>
      </c>
      <c r="I777" t="s">
        <v>79</v>
      </c>
      <c r="J777" t="s">
        <v>80</v>
      </c>
      <c r="K777" t="s">
        <v>62</v>
      </c>
      <c r="L777" t="s">
        <v>50</v>
      </c>
      <c r="M777" t="s">
        <v>546</v>
      </c>
      <c r="N777" t="s">
        <v>52</v>
      </c>
      <c r="O777" t="s">
        <v>64</v>
      </c>
      <c r="P777">
        <v>62</v>
      </c>
      <c r="Q777" t="s">
        <v>65</v>
      </c>
      <c r="R777">
        <v>20.73817</v>
      </c>
      <c r="S777">
        <v>84.544920000000005</v>
      </c>
      <c r="T777" t="s">
        <v>57</v>
      </c>
      <c r="U777">
        <v>28</v>
      </c>
      <c r="V777">
        <v>28.5</v>
      </c>
      <c r="W777">
        <v>-1.75</v>
      </c>
      <c r="X777">
        <v>56</v>
      </c>
      <c r="Y777">
        <v>49.5</v>
      </c>
      <c r="Z777">
        <v>13.13</v>
      </c>
      <c r="AA777">
        <v>170</v>
      </c>
      <c r="AB777">
        <v>161.5</v>
      </c>
      <c r="AC777">
        <v>5.26</v>
      </c>
      <c r="AD777">
        <v>406</v>
      </c>
      <c r="AE777">
        <v>306.5</v>
      </c>
      <c r="AF777">
        <v>32.46</v>
      </c>
      <c r="AG777" t="s">
        <v>56</v>
      </c>
      <c r="AH777">
        <v>2015</v>
      </c>
      <c r="AI777" t="s">
        <v>54</v>
      </c>
      <c r="AJ777" t="s">
        <v>54</v>
      </c>
      <c r="AK777" t="s">
        <v>53</v>
      </c>
      <c r="AL777" t="s">
        <v>54</v>
      </c>
      <c r="AM777" t="s">
        <v>53</v>
      </c>
      <c r="AN777" t="s">
        <v>53</v>
      </c>
      <c r="AO777" t="s">
        <v>53</v>
      </c>
    </row>
    <row r="778" spans="1:41" x14ac:dyDescent="0.25">
      <c r="A778" t="s">
        <v>41</v>
      </c>
      <c r="B778" t="s">
        <v>42</v>
      </c>
      <c r="C778" t="s">
        <v>77</v>
      </c>
      <c r="D778">
        <v>149427</v>
      </c>
      <c r="E778">
        <v>26636</v>
      </c>
      <c r="F778" t="s">
        <v>545</v>
      </c>
      <c r="G778" t="s">
        <v>256</v>
      </c>
      <c r="H778" t="s">
        <v>46</v>
      </c>
      <c r="I778" t="s">
        <v>79</v>
      </c>
      <c r="J778" t="s">
        <v>80</v>
      </c>
      <c r="K778" t="s">
        <v>62</v>
      </c>
      <c r="L778" t="s">
        <v>50</v>
      </c>
      <c r="M778" t="s">
        <v>546</v>
      </c>
      <c r="N778" t="s">
        <v>52</v>
      </c>
      <c r="O778" t="s">
        <v>64</v>
      </c>
      <c r="P778">
        <v>62</v>
      </c>
      <c r="Q778" t="s">
        <v>65</v>
      </c>
      <c r="R778">
        <v>20.73817</v>
      </c>
      <c r="S778">
        <v>84.544920000000005</v>
      </c>
      <c r="T778" t="s">
        <v>58</v>
      </c>
      <c r="U778">
        <v>29</v>
      </c>
      <c r="V778">
        <v>24</v>
      </c>
      <c r="W778">
        <v>20.83</v>
      </c>
      <c r="X778">
        <v>74</v>
      </c>
      <c r="Y778">
        <v>72</v>
      </c>
      <c r="Z778">
        <v>2.78</v>
      </c>
      <c r="AA778">
        <v>199</v>
      </c>
      <c r="AB778">
        <v>185.5</v>
      </c>
      <c r="AC778">
        <v>7.28</v>
      </c>
      <c r="AD778">
        <v>480</v>
      </c>
      <c r="AE778">
        <v>378.5</v>
      </c>
      <c r="AF778">
        <v>26.82</v>
      </c>
      <c r="AG778" t="s">
        <v>56</v>
      </c>
      <c r="AH778">
        <v>2015</v>
      </c>
      <c r="AI778" t="s">
        <v>54</v>
      </c>
      <c r="AJ778" t="s">
        <v>54</v>
      </c>
      <c r="AK778" t="s">
        <v>53</v>
      </c>
      <c r="AL778" t="s">
        <v>54</v>
      </c>
      <c r="AM778" t="s">
        <v>53</v>
      </c>
      <c r="AN778" t="s">
        <v>53</v>
      </c>
      <c r="AO778" t="s">
        <v>53</v>
      </c>
    </row>
    <row r="779" spans="1:41" x14ac:dyDescent="0.25">
      <c r="A779" t="s">
        <v>41</v>
      </c>
      <c r="B779" t="s">
        <v>42</v>
      </c>
      <c r="C779" t="s">
        <v>169</v>
      </c>
      <c r="D779">
        <v>149428</v>
      </c>
      <c r="E779">
        <v>18887</v>
      </c>
      <c r="F779" t="s">
        <v>547</v>
      </c>
      <c r="G779" t="s">
        <v>256</v>
      </c>
      <c r="H779" t="s">
        <v>46</v>
      </c>
      <c r="I779" t="s">
        <v>171</v>
      </c>
      <c r="J779" t="s">
        <v>172</v>
      </c>
      <c r="K779" t="s">
        <v>52</v>
      </c>
      <c r="L779" t="s">
        <v>50</v>
      </c>
      <c r="M779" t="s">
        <v>266</v>
      </c>
      <c r="N779" t="s">
        <v>52</v>
      </c>
      <c r="O779" t="s">
        <v>76</v>
      </c>
      <c r="P779">
        <v>5</v>
      </c>
      <c r="Q779" t="s">
        <v>65</v>
      </c>
      <c r="R779">
        <v>20.28866</v>
      </c>
      <c r="S779">
        <v>85.814530000000005</v>
      </c>
      <c r="T779" t="s">
        <v>55</v>
      </c>
      <c r="U779">
        <v>200</v>
      </c>
      <c r="V779">
        <v>197.5</v>
      </c>
      <c r="W779">
        <v>1.27</v>
      </c>
      <c r="X779">
        <v>130</v>
      </c>
      <c r="Y779">
        <v>140.5</v>
      </c>
      <c r="Z779">
        <v>-7.47</v>
      </c>
      <c r="AA779">
        <v>1173.5</v>
      </c>
      <c r="AB779">
        <v>1087.5</v>
      </c>
      <c r="AC779">
        <v>7.91</v>
      </c>
      <c r="AD779">
        <v>748.5</v>
      </c>
      <c r="AE779">
        <v>801.5</v>
      </c>
      <c r="AF779">
        <v>-6.61</v>
      </c>
      <c r="AG779" t="s">
        <v>56</v>
      </c>
      <c r="AH779">
        <v>2015</v>
      </c>
      <c r="AI779" t="s">
        <v>54</v>
      </c>
      <c r="AJ779" t="s">
        <v>54</v>
      </c>
      <c r="AK779" t="s">
        <v>53</v>
      </c>
      <c r="AL779" t="s">
        <v>54</v>
      </c>
      <c r="AM779" t="s">
        <v>53</v>
      </c>
      <c r="AN779" t="s">
        <v>53</v>
      </c>
      <c r="AO779" t="s">
        <v>53</v>
      </c>
    </row>
    <row r="780" spans="1:41" x14ac:dyDescent="0.25">
      <c r="A780" t="s">
        <v>41</v>
      </c>
      <c r="B780" t="s">
        <v>42</v>
      </c>
      <c r="C780" t="s">
        <v>169</v>
      </c>
      <c r="D780">
        <v>149428</v>
      </c>
      <c r="E780">
        <v>18887</v>
      </c>
      <c r="F780" t="s">
        <v>547</v>
      </c>
      <c r="G780" t="s">
        <v>256</v>
      </c>
      <c r="H780" t="s">
        <v>46</v>
      </c>
      <c r="I780" t="s">
        <v>171</v>
      </c>
      <c r="J780" t="s">
        <v>172</v>
      </c>
      <c r="K780" t="s">
        <v>52</v>
      </c>
      <c r="L780" t="s">
        <v>50</v>
      </c>
      <c r="M780" t="s">
        <v>266</v>
      </c>
      <c r="N780" t="s">
        <v>52</v>
      </c>
      <c r="O780" t="s">
        <v>76</v>
      </c>
      <c r="P780">
        <v>5</v>
      </c>
      <c r="Q780" t="s">
        <v>65</v>
      </c>
      <c r="R780">
        <v>20.28866</v>
      </c>
      <c r="S780">
        <v>85.814530000000005</v>
      </c>
      <c r="T780" t="s">
        <v>57</v>
      </c>
      <c r="U780">
        <v>195</v>
      </c>
      <c r="V780">
        <v>172.5</v>
      </c>
      <c r="W780">
        <v>13.04</v>
      </c>
      <c r="X780">
        <v>114</v>
      </c>
      <c r="Y780">
        <v>117.5</v>
      </c>
      <c r="Z780">
        <v>-2.98</v>
      </c>
      <c r="AA780">
        <v>1368.5</v>
      </c>
      <c r="AB780">
        <v>1260</v>
      </c>
      <c r="AC780">
        <v>8.61</v>
      </c>
      <c r="AD780">
        <v>862.5</v>
      </c>
      <c r="AE780">
        <v>919</v>
      </c>
      <c r="AF780">
        <v>-6.15</v>
      </c>
      <c r="AG780" t="s">
        <v>56</v>
      </c>
      <c r="AH780">
        <v>2015</v>
      </c>
      <c r="AI780" t="s">
        <v>54</v>
      </c>
      <c r="AJ780" t="s">
        <v>54</v>
      </c>
      <c r="AK780" t="s">
        <v>53</v>
      </c>
      <c r="AL780" t="s">
        <v>54</v>
      </c>
      <c r="AM780" t="s">
        <v>53</v>
      </c>
      <c r="AN780" t="s">
        <v>53</v>
      </c>
      <c r="AO780" t="s">
        <v>53</v>
      </c>
    </row>
    <row r="781" spans="1:41" x14ac:dyDescent="0.25">
      <c r="A781" t="s">
        <v>41</v>
      </c>
      <c r="B781" t="s">
        <v>42</v>
      </c>
      <c r="C781" t="s">
        <v>169</v>
      </c>
      <c r="D781">
        <v>149428</v>
      </c>
      <c r="E781">
        <v>18887</v>
      </c>
      <c r="F781" t="s">
        <v>547</v>
      </c>
      <c r="G781" t="s">
        <v>256</v>
      </c>
      <c r="H781" t="s">
        <v>46</v>
      </c>
      <c r="I781" t="s">
        <v>171</v>
      </c>
      <c r="J781" t="s">
        <v>172</v>
      </c>
      <c r="K781" t="s">
        <v>52</v>
      </c>
      <c r="L781" t="s">
        <v>50</v>
      </c>
      <c r="M781" t="s">
        <v>266</v>
      </c>
      <c r="N781" t="s">
        <v>52</v>
      </c>
      <c r="O781" t="s">
        <v>76</v>
      </c>
      <c r="P781">
        <v>5</v>
      </c>
      <c r="Q781" t="s">
        <v>65</v>
      </c>
      <c r="R781">
        <v>20.28866</v>
      </c>
      <c r="S781">
        <v>85.814530000000005</v>
      </c>
      <c r="T781" t="s">
        <v>58</v>
      </c>
      <c r="U781">
        <v>180</v>
      </c>
      <c r="V781">
        <v>188.5</v>
      </c>
      <c r="W781">
        <v>-4.51</v>
      </c>
      <c r="X781">
        <v>114</v>
      </c>
      <c r="Y781">
        <v>103.5</v>
      </c>
      <c r="Z781">
        <v>10.14</v>
      </c>
      <c r="AA781">
        <v>1548.5</v>
      </c>
      <c r="AB781">
        <v>1448.5</v>
      </c>
      <c r="AC781">
        <v>6.9</v>
      </c>
      <c r="AD781">
        <v>976.5</v>
      </c>
      <c r="AE781">
        <v>1022.5</v>
      </c>
      <c r="AF781">
        <v>-4.5</v>
      </c>
      <c r="AG781" t="s">
        <v>56</v>
      </c>
      <c r="AH781">
        <v>2015</v>
      </c>
      <c r="AI781" t="s">
        <v>54</v>
      </c>
      <c r="AJ781" t="s">
        <v>54</v>
      </c>
      <c r="AK781" t="s">
        <v>53</v>
      </c>
      <c r="AL781" t="s">
        <v>54</v>
      </c>
      <c r="AM781" t="s">
        <v>53</v>
      </c>
      <c r="AN781" t="s">
        <v>53</v>
      </c>
      <c r="AO781" t="s">
        <v>53</v>
      </c>
    </row>
    <row r="782" spans="1:41" x14ac:dyDescent="0.25">
      <c r="A782" t="s">
        <v>41</v>
      </c>
      <c r="B782" t="s">
        <v>42</v>
      </c>
      <c r="C782" t="s">
        <v>128</v>
      </c>
      <c r="D782">
        <v>149429</v>
      </c>
      <c r="E782">
        <v>18892</v>
      </c>
      <c r="F782" t="s">
        <v>548</v>
      </c>
      <c r="G782" t="s">
        <v>256</v>
      </c>
      <c r="H782" t="s">
        <v>46</v>
      </c>
      <c r="I782" t="s">
        <v>171</v>
      </c>
      <c r="J782" t="s">
        <v>172</v>
      </c>
      <c r="K782" t="s">
        <v>49</v>
      </c>
      <c r="L782" t="s">
        <v>50</v>
      </c>
      <c r="M782" t="s">
        <v>549</v>
      </c>
      <c r="N782" t="s">
        <v>52</v>
      </c>
      <c r="O782" t="s">
        <v>53</v>
      </c>
      <c r="P782" t="s">
        <v>53</v>
      </c>
      <c r="Q782" t="s">
        <v>54</v>
      </c>
      <c r="R782">
        <v>19.991700000000002</v>
      </c>
      <c r="S782">
        <v>85.532769999999999</v>
      </c>
      <c r="T782" t="s">
        <v>55</v>
      </c>
      <c r="U782">
        <v>65</v>
      </c>
      <c r="V782">
        <v>56</v>
      </c>
      <c r="W782">
        <v>16.07</v>
      </c>
      <c r="X782">
        <v>40</v>
      </c>
      <c r="Y782">
        <v>28</v>
      </c>
      <c r="Z782">
        <v>42.86</v>
      </c>
      <c r="AA782">
        <v>410</v>
      </c>
      <c r="AB782">
        <v>348</v>
      </c>
      <c r="AC782">
        <v>17.82</v>
      </c>
      <c r="AD782">
        <v>352</v>
      </c>
      <c r="AE782">
        <v>295</v>
      </c>
      <c r="AF782">
        <v>19.32</v>
      </c>
      <c r="AG782" t="s">
        <v>56</v>
      </c>
      <c r="AH782">
        <v>2015</v>
      </c>
      <c r="AI782" t="s">
        <v>54</v>
      </c>
      <c r="AJ782" t="s">
        <v>54</v>
      </c>
      <c r="AK782" t="s">
        <v>53</v>
      </c>
      <c r="AL782" t="s">
        <v>54</v>
      </c>
      <c r="AM782" t="s">
        <v>53</v>
      </c>
      <c r="AN782" t="s">
        <v>53</v>
      </c>
      <c r="AO782" t="s">
        <v>53</v>
      </c>
    </row>
    <row r="783" spans="1:41" x14ac:dyDescent="0.25">
      <c r="A783" t="s">
        <v>41</v>
      </c>
      <c r="B783" t="s">
        <v>42</v>
      </c>
      <c r="C783" t="s">
        <v>128</v>
      </c>
      <c r="D783">
        <v>149429</v>
      </c>
      <c r="E783">
        <v>18892</v>
      </c>
      <c r="F783" t="s">
        <v>548</v>
      </c>
      <c r="G783" t="s">
        <v>256</v>
      </c>
      <c r="H783" t="s">
        <v>46</v>
      </c>
      <c r="I783" t="s">
        <v>171</v>
      </c>
      <c r="J783" t="s">
        <v>172</v>
      </c>
      <c r="K783" t="s">
        <v>49</v>
      </c>
      <c r="L783" t="s">
        <v>50</v>
      </c>
      <c r="M783" t="s">
        <v>549</v>
      </c>
      <c r="N783" t="s">
        <v>52</v>
      </c>
      <c r="O783" t="s">
        <v>53</v>
      </c>
      <c r="P783" t="s">
        <v>53</v>
      </c>
      <c r="Q783" t="s">
        <v>54</v>
      </c>
      <c r="R783">
        <v>19.991700000000002</v>
      </c>
      <c r="S783">
        <v>85.532769999999999</v>
      </c>
      <c r="T783" t="s">
        <v>57</v>
      </c>
      <c r="U783">
        <v>81</v>
      </c>
      <c r="V783">
        <v>56</v>
      </c>
      <c r="W783">
        <v>44.64</v>
      </c>
      <c r="X783">
        <v>48</v>
      </c>
      <c r="Y783">
        <v>16</v>
      </c>
      <c r="Z783">
        <v>200</v>
      </c>
      <c r="AA783">
        <v>491</v>
      </c>
      <c r="AB783">
        <v>404</v>
      </c>
      <c r="AC783">
        <v>21.53</v>
      </c>
      <c r="AD783">
        <v>400</v>
      </c>
      <c r="AE783">
        <v>311</v>
      </c>
      <c r="AF783">
        <v>28.62</v>
      </c>
      <c r="AG783" t="s">
        <v>56</v>
      </c>
      <c r="AH783">
        <v>2015</v>
      </c>
      <c r="AI783" t="s">
        <v>54</v>
      </c>
      <c r="AJ783" t="s">
        <v>54</v>
      </c>
      <c r="AK783" t="s">
        <v>53</v>
      </c>
      <c r="AL783" t="s">
        <v>54</v>
      </c>
      <c r="AM783" t="s">
        <v>53</v>
      </c>
      <c r="AN783" t="s">
        <v>53</v>
      </c>
      <c r="AO783" t="s">
        <v>53</v>
      </c>
    </row>
    <row r="784" spans="1:41" x14ac:dyDescent="0.25">
      <c r="A784" t="s">
        <v>41</v>
      </c>
      <c r="B784" t="s">
        <v>42</v>
      </c>
      <c r="C784" t="s">
        <v>128</v>
      </c>
      <c r="D784">
        <v>149429</v>
      </c>
      <c r="E784">
        <v>18892</v>
      </c>
      <c r="F784" t="s">
        <v>548</v>
      </c>
      <c r="G784" t="s">
        <v>256</v>
      </c>
      <c r="H784" t="s">
        <v>46</v>
      </c>
      <c r="I784" t="s">
        <v>171</v>
      </c>
      <c r="J784" t="s">
        <v>172</v>
      </c>
      <c r="K784" t="s">
        <v>49</v>
      </c>
      <c r="L784" t="s">
        <v>50</v>
      </c>
      <c r="M784" t="s">
        <v>549</v>
      </c>
      <c r="N784" t="s">
        <v>52</v>
      </c>
      <c r="O784" t="s">
        <v>53</v>
      </c>
      <c r="P784" t="s">
        <v>53</v>
      </c>
      <c r="Q784" t="s">
        <v>54</v>
      </c>
      <c r="R784">
        <v>19.991700000000002</v>
      </c>
      <c r="S784">
        <v>85.532769999999999</v>
      </c>
      <c r="T784" t="s">
        <v>58</v>
      </c>
      <c r="U784">
        <v>71</v>
      </c>
      <c r="V784">
        <v>51</v>
      </c>
      <c r="W784">
        <v>39.22</v>
      </c>
      <c r="X784">
        <v>56</v>
      </c>
      <c r="Y784">
        <v>33</v>
      </c>
      <c r="Z784">
        <v>69.7</v>
      </c>
      <c r="AA784">
        <v>562</v>
      </c>
      <c r="AB784">
        <v>455</v>
      </c>
      <c r="AC784">
        <v>23.52</v>
      </c>
      <c r="AD784">
        <v>456</v>
      </c>
      <c r="AE784">
        <v>344</v>
      </c>
      <c r="AF784">
        <v>32.56</v>
      </c>
      <c r="AG784" t="s">
        <v>56</v>
      </c>
      <c r="AH784">
        <v>2015</v>
      </c>
      <c r="AI784" t="s">
        <v>54</v>
      </c>
      <c r="AJ784" t="s">
        <v>54</v>
      </c>
      <c r="AK784" t="s">
        <v>53</v>
      </c>
      <c r="AL784" t="s">
        <v>54</v>
      </c>
      <c r="AM784" t="s">
        <v>53</v>
      </c>
      <c r="AN784" t="s">
        <v>53</v>
      </c>
      <c r="AO784" t="s">
        <v>53</v>
      </c>
    </row>
    <row r="785" spans="1:41" x14ac:dyDescent="0.25">
      <c r="A785" t="s">
        <v>41</v>
      </c>
      <c r="B785" t="s">
        <v>42</v>
      </c>
      <c r="C785" t="s">
        <v>156</v>
      </c>
      <c r="D785">
        <v>149430</v>
      </c>
      <c r="E785">
        <v>26531</v>
      </c>
      <c r="F785" t="s">
        <v>550</v>
      </c>
      <c r="G785" t="s">
        <v>256</v>
      </c>
      <c r="H785" t="s">
        <v>46</v>
      </c>
      <c r="I785" t="s">
        <v>201</v>
      </c>
      <c r="J785" t="s">
        <v>202</v>
      </c>
      <c r="K785" t="s">
        <v>62</v>
      </c>
      <c r="L785" t="s">
        <v>50</v>
      </c>
      <c r="M785" t="s">
        <v>243</v>
      </c>
      <c r="N785" t="s">
        <v>103</v>
      </c>
      <c r="O785" t="s">
        <v>64</v>
      </c>
      <c r="P785">
        <v>43</v>
      </c>
      <c r="Q785" t="s">
        <v>65</v>
      </c>
      <c r="R785">
        <v>20.145209999999999</v>
      </c>
      <c r="S785">
        <v>86.263459999999995</v>
      </c>
      <c r="T785" t="s">
        <v>55</v>
      </c>
      <c r="U785">
        <v>40</v>
      </c>
      <c r="V785">
        <v>40</v>
      </c>
      <c r="W785">
        <v>0</v>
      </c>
      <c r="X785">
        <v>20</v>
      </c>
      <c r="Y785">
        <v>20</v>
      </c>
      <c r="Z785">
        <v>0</v>
      </c>
      <c r="AA785">
        <v>281</v>
      </c>
      <c r="AB785">
        <v>264</v>
      </c>
      <c r="AC785">
        <v>6.44</v>
      </c>
      <c r="AD785">
        <v>277</v>
      </c>
      <c r="AE785">
        <v>260</v>
      </c>
      <c r="AF785">
        <v>6.54</v>
      </c>
      <c r="AG785" t="s">
        <v>56</v>
      </c>
      <c r="AH785">
        <v>2015</v>
      </c>
      <c r="AI785" t="s">
        <v>54</v>
      </c>
      <c r="AJ785" t="s">
        <v>54</v>
      </c>
      <c r="AK785" t="s">
        <v>53</v>
      </c>
      <c r="AL785" t="s">
        <v>54</v>
      </c>
      <c r="AM785" t="s">
        <v>53</v>
      </c>
      <c r="AN785" t="s">
        <v>53</v>
      </c>
      <c r="AO785" t="s">
        <v>53</v>
      </c>
    </row>
    <row r="786" spans="1:41" x14ac:dyDescent="0.25">
      <c r="A786" t="s">
        <v>41</v>
      </c>
      <c r="B786" t="s">
        <v>42</v>
      </c>
      <c r="C786" t="s">
        <v>156</v>
      </c>
      <c r="D786">
        <v>149430</v>
      </c>
      <c r="E786">
        <v>26531</v>
      </c>
      <c r="F786" t="s">
        <v>550</v>
      </c>
      <c r="G786" t="s">
        <v>256</v>
      </c>
      <c r="H786" t="s">
        <v>46</v>
      </c>
      <c r="I786" t="s">
        <v>201</v>
      </c>
      <c r="J786" t="s">
        <v>202</v>
      </c>
      <c r="K786" t="s">
        <v>62</v>
      </c>
      <c r="L786" t="s">
        <v>50</v>
      </c>
      <c r="M786" t="s">
        <v>243</v>
      </c>
      <c r="N786" t="s">
        <v>103</v>
      </c>
      <c r="O786" t="s">
        <v>64</v>
      </c>
      <c r="P786">
        <v>43</v>
      </c>
      <c r="Q786" t="s">
        <v>65</v>
      </c>
      <c r="R786">
        <v>20.145209999999999</v>
      </c>
      <c r="S786">
        <v>86.263459999999995</v>
      </c>
      <c r="T786" t="s">
        <v>57</v>
      </c>
      <c r="U786">
        <v>52</v>
      </c>
      <c r="V786">
        <v>44</v>
      </c>
      <c r="W786">
        <v>18.18</v>
      </c>
      <c r="X786">
        <v>20</v>
      </c>
      <c r="Y786">
        <v>16</v>
      </c>
      <c r="Z786">
        <v>25</v>
      </c>
      <c r="AA786">
        <v>333</v>
      </c>
      <c r="AB786">
        <v>308</v>
      </c>
      <c r="AC786">
        <v>8.1199999999999992</v>
      </c>
      <c r="AD786">
        <v>297</v>
      </c>
      <c r="AE786">
        <v>276</v>
      </c>
      <c r="AF786">
        <v>7.61</v>
      </c>
      <c r="AG786" t="s">
        <v>56</v>
      </c>
      <c r="AH786">
        <v>2015</v>
      </c>
      <c r="AI786" t="s">
        <v>54</v>
      </c>
      <c r="AJ786" t="s">
        <v>54</v>
      </c>
      <c r="AK786" t="s">
        <v>53</v>
      </c>
      <c r="AL786" t="s">
        <v>54</v>
      </c>
      <c r="AM786" t="s">
        <v>53</v>
      </c>
      <c r="AN786" t="s">
        <v>53</v>
      </c>
      <c r="AO786" t="s">
        <v>53</v>
      </c>
    </row>
    <row r="787" spans="1:41" x14ac:dyDescent="0.25">
      <c r="A787" t="s">
        <v>41</v>
      </c>
      <c r="B787" t="s">
        <v>42</v>
      </c>
      <c r="C787" t="s">
        <v>156</v>
      </c>
      <c r="D787">
        <v>149430</v>
      </c>
      <c r="E787">
        <v>26531</v>
      </c>
      <c r="F787" t="s">
        <v>550</v>
      </c>
      <c r="G787" t="s">
        <v>256</v>
      </c>
      <c r="H787" t="s">
        <v>46</v>
      </c>
      <c r="I787" t="s">
        <v>201</v>
      </c>
      <c r="J787" t="s">
        <v>202</v>
      </c>
      <c r="K787" t="s">
        <v>62</v>
      </c>
      <c r="L787" t="s">
        <v>50</v>
      </c>
      <c r="M787" t="s">
        <v>243</v>
      </c>
      <c r="N787" t="s">
        <v>103</v>
      </c>
      <c r="O787" t="s">
        <v>64</v>
      </c>
      <c r="P787">
        <v>43</v>
      </c>
      <c r="Q787" t="s">
        <v>65</v>
      </c>
      <c r="R787">
        <v>20.145209999999999</v>
      </c>
      <c r="S787">
        <v>86.263459999999995</v>
      </c>
      <c r="T787" t="s">
        <v>58</v>
      </c>
      <c r="U787">
        <v>44</v>
      </c>
      <c r="V787">
        <v>48</v>
      </c>
      <c r="W787">
        <v>-8.33</v>
      </c>
      <c r="X787">
        <v>28</v>
      </c>
      <c r="Y787">
        <v>24</v>
      </c>
      <c r="Z787">
        <v>16.670000000000002</v>
      </c>
      <c r="AA787">
        <v>377</v>
      </c>
      <c r="AB787">
        <v>356</v>
      </c>
      <c r="AC787">
        <v>5.9</v>
      </c>
      <c r="AD787">
        <v>325</v>
      </c>
      <c r="AE787">
        <v>300</v>
      </c>
      <c r="AF787">
        <v>8.33</v>
      </c>
      <c r="AG787" t="s">
        <v>56</v>
      </c>
      <c r="AH787">
        <v>2015</v>
      </c>
      <c r="AI787" t="s">
        <v>54</v>
      </c>
      <c r="AJ787" t="s">
        <v>54</v>
      </c>
      <c r="AK787" t="s">
        <v>53</v>
      </c>
      <c r="AL787" t="s">
        <v>54</v>
      </c>
      <c r="AM787" t="s">
        <v>53</v>
      </c>
      <c r="AN787" t="s">
        <v>53</v>
      </c>
      <c r="AO787" t="s">
        <v>53</v>
      </c>
    </row>
    <row r="788" spans="1:41" x14ac:dyDescent="0.25">
      <c r="A788" t="s">
        <v>41</v>
      </c>
      <c r="B788" t="s">
        <v>42</v>
      </c>
      <c r="C788" t="s">
        <v>137</v>
      </c>
      <c r="D788">
        <v>149431</v>
      </c>
      <c r="E788">
        <v>27032</v>
      </c>
      <c r="F788" t="s">
        <v>551</v>
      </c>
      <c r="G788" t="s">
        <v>256</v>
      </c>
      <c r="H788" t="s">
        <v>46</v>
      </c>
      <c r="I788" t="s">
        <v>171</v>
      </c>
      <c r="J788" t="s">
        <v>172</v>
      </c>
      <c r="K788" t="s">
        <v>74</v>
      </c>
      <c r="L788" t="s">
        <v>50</v>
      </c>
      <c r="M788" t="s">
        <v>422</v>
      </c>
      <c r="N788" t="s">
        <v>52</v>
      </c>
      <c r="O788" t="s">
        <v>76</v>
      </c>
      <c r="P788">
        <v>5</v>
      </c>
      <c r="Q788" t="s">
        <v>552</v>
      </c>
      <c r="R788">
        <v>20.337630000000001</v>
      </c>
      <c r="S788">
        <v>85.882850000000005</v>
      </c>
      <c r="T788" t="s">
        <v>55</v>
      </c>
      <c r="U788">
        <v>0</v>
      </c>
      <c r="V788">
        <v>0</v>
      </c>
      <c r="W788" t="s">
        <v>54</v>
      </c>
      <c r="X788">
        <v>0</v>
      </c>
      <c r="Y788">
        <v>0</v>
      </c>
      <c r="Z788" t="s">
        <v>54</v>
      </c>
      <c r="AA788">
        <v>0</v>
      </c>
      <c r="AB788">
        <v>0</v>
      </c>
      <c r="AC788" t="s">
        <v>54</v>
      </c>
      <c r="AD788">
        <v>0</v>
      </c>
      <c r="AE788">
        <v>0</v>
      </c>
      <c r="AF788" t="s">
        <v>54</v>
      </c>
      <c r="AG788" t="s">
        <v>56</v>
      </c>
      <c r="AH788">
        <v>2015</v>
      </c>
      <c r="AI788" t="s">
        <v>54</v>
      </c>
      <c r="AJ788" t="s">
        <v>54</v>
      </c>
      <c r="AK788" t="s">
        <v>53</v>
      </c>
      <c r="AL788" t="s">
        <v>54</v>
      </c>
      <c r="AM788" t="s">
        <v>53</v>
      </c>
      <c r="AN788" t="s">
        <v>53</v>
      </c>
      <c r="AO788" t="s">
        <v>53</v>
      </c>
    </row>
    <row r="789" spans="1:41" x14ac:dyDescent="0.25">
      <c r="A789" t="s">
        <v>41</v>
      </c>
      <c r="B789" t="s">
        <v>42</v>
      </c>
      <c r="C789" t="s">
        <v>137</v>
      </c>
      <c r="D789">
        <v>149431</v>
      </c>
      <c r="E789">
        <v>27032</v>
      </c>
      <c r="F789" t="s">
        <v>551</v>
      </c>
      <c r="G789" t="s">
        <v>256</v>
      </c>
      <c r="H789" t="s">
        <v>46</v>
      </c>
      <c r="I789" t="s">
        <v>171</v>
      </c>
      <c r="J789" t="s">
        <v>172</v>
      </c>
      <c r="K789" t="s">
        <v>74</v>
      </c>
      <c r="L789" t="s">
        <v>50</v>
      </c>
      <c r="M789" t="s">
        <v>422</v>
      </c>
      <c r="N789" t="s">
        <v>52</v>
      </c>
      <c r="O789" t="s">
        <v>76</v>
      </c>
      <c r="P789">
        <v>5</v>
      </c>
      <c r="Q789" t="s">
        <v>552</v>
      </c>
      <c r="R789">
        <v>20.337630000000001</v>
      </c>
      <c r="S789">
        <v>85.882850000000005</v>
      </c>
      <c r="T789" t="s">
        <v>57</v>
      </c>
      <c r="U789">
        <v>0</v>
      </c>
      <c r="V789">
        <v>0</v>
      </c>
      <c r="W789" t="s">
        <v>54</v>
      </c>
      <c r="X789">
        <v>0</v>
      </c>
      <c r="Y789">
        <v>0</v>
      </c>
      <c r="Z789" t="s">
        <v>54</v>
      </c>
      <c r="AA789">
        <v>0</v>
      </c>
      <c r="AB789">
        <v>0</v>
      </c>
      <c r="AC789" t="s">
        <v>54</v>
      </c>
      <c r="AD789">
        <v>0</v>
      </c>
      <c r="AE789">
        <v>0</v>
      </c>
      <c r="AF789" t="s">
        <v>54</v>
      </c>
      <c r="AG789" t="s">
        <v>56</v>
      </c>
      <c r="AH789">
        <v>2015</v>
      </c>
      <c r="AI789" t="s">
        <v>54</v>
      </c>
      <c r="AJ789" t="s">
        <v>54</v>
      </c>
      <c r="AK789" t="s">
        <v>53</v>
      </c>
      <c r="AL789" t="s">
        <v>54</v>
      </c>
      <c r="AM789" t="s">
        <v>53</v>
      </c>
      <c r="AN789" t="s">
        <v>53</v>
      </c>
      <c r="AO789" t="s">
        <v>53</v>
      </c>
    </row>
    <row r="790" spans="1:41" x14ac:dyDescent="0.25">
      <c r="A790" t="s">
        <v>41</v>
      </c>
      <c r="B790" t="s">
        <v>42</v>
      </c>
      <c r="C790" t="s">
        <v>137</v>
      </c>
      <c r="D790">
        <v>149431</v>
      </c>
      <c r="E790">
        <v>27032</v>
      </c>
      <c r="F790" t="s">
        <v>551</v>
      </c>
      <c r="G790" t="s">
        <v>256</v>
      </c>
      <c r="H790" t="s">
        <v>46</v>
      </c>
      <c r="I790" t="s">
        <v>171</v>
      </c>
      <c r="J790" t="s">
        <v>172</v>
      </c>
      <c r="K790" t="s">
        <v>74</v>
      </c>
      <c r="L790" t="s">
        <v>50</v>
      </c>
      <c r="M790" t="s">
        <v>422</v>
      </c>
      <c r="N790" t="s">
        <v>52</v>
      </c>
      <c r="O790" t="s">
        <v>76</v>
      </c>
      <c r="P790">
        <v>5</v>
      </c>
      <c r="Q790" t="s">
        <v>552</v>
      </c>
      <c r="R790">
        <v>20.337630000000001</v>
      </c>
      <c r="S790">
        <v>85.882850000000005</v>
      </c>
      <c r="T790" t="s">
        <v>58</v>
      </c>
      <c r="U790">
        <v>0</v>
      </c>
      <c r="V790">
        <v>0</v>
      </c>
      <c r="W790" t="s">
        <v>54</v>
      </c>
      <c r="X790">
        <v>0</v>
      </c>
      <c r="Y790">
        <v>0</v>
      </c>
      <c r="Z790" t="s">
        <v>54</v>
      </c>
      <c r="AA790">
        <v>0</v>
      </c>
      <c r="AB790">
        <v>0</v>
      </c>
      <c r="AC790" t="s">
        <v>54</v>
      </c>
      <c r="AD790">
        <v>0</v>
      </c>
      <c r="AE790">
        <v>0</v>
      </c>
      <c r="AF790" t="s">
        <v>54</v>
      </c>
      <c r="AG790" t="s">
        <v>56</v>
      </c>
      <c r="AH790">
        <v>2015</v>
      </c>
      <c r="AI790" t="s">
        <v>54</v>
      </c>
      <c r="AJ790" t="s">
        <v>54</v>
      </c>
      <c r="AK790" t="s">
        <v>53</v>
      </c>
      <c r="AL790" t="s">
        <v>54</v>
      </c>
      <c r="AM790" t="s">
        <v>53</v>
      </c>
      <c r="AN790" t="s">
        <v>53</v>
      </c>
      <c r="AO790" t="s">
        <v>53</v>
      </c>
    </row>
    <row r="791" spans="1:41" x14ac:dyDescent="0.25">
      <c r="A791" t="s">
        <v>41</v>
      </c>
      <c r="B791" t="s">
        <v>42</v>
      </c>
      <c r="C791" t="s">
        <v>82</v>
      </c>
      <c r="D791">
        <v>149459</v>
      </c>
      <c r="E791">
        <v>23149</v>
      </c>
      <c r="F791" t="s">
        <v>553</v>
      </c>
      <c r="G791" t="s">
        <v>256</v>
      </c>
      <c r="H791" t="s">
        <v>46</v>
      </c>
      <c r="I791" t="s">
        <v>107</v>
      </c>
      <c r="J791" t="s">
        <v>108</v>
      </c>
      <c r="K791" t="s">
        <v>62</v>
      </c>
      <c r="L791" t="s">
        <v>50</v>
      </c>
      <c r="M791" t="s">
        <v>554</v>
      </c>
      <c r="N791" t="s">
        <v>52</v>
      </c>
      <c r="O791" t="s">
        <v>64</v>
      </c>
      <c r="P791">
        <v>65</v>
      </c>
      <c r="Q791" t="s">
        <v>65</v>
      </c>
      <c r="R791">
        <v>20.508240000000001</v>
      </c>
      <c r="S791">
        <v>85.613209999999995</v>
      </c>
      <c r="T791" t="s">
        <v>55</v>
      </c>
      <c r="U791">
        <v>44</v>
      </c>
      <c r="V791">
        <v>48</v>
      </c>
      <c r="W791">
        <v>-8.33</v>
      </c>
      <c r="X791">
        <v>16</v>
      </c>
      <c r="Y791">
        <v>24</v>
      </c>
      <c r="Z791">
        <v>-33.33</v>
      </c>
      <c r="AA791">
        <v>272</v>
      </c>
      <c r="AB791">
        <v>324</v>
      </c>
      <c r="AC791">
        <v>-16.05</v>
      </c>
      <c r="AD791">
        <v>172</v>
      </c>
      <c r="AE791">
        <v>312</v>
      </c>
      <c r="AF791">
        <v>-44.87</v>
      </c>
      <c r="AG791" t="s">
        <v>56</v>
      </c>
      <c r="AH791">
        <v>2015</v>
      </c>
      <c r="AI791" t="s">
        <v>54</v>
      </c>
      <c r="AJ791" t="s">
        <v>54</v>
      </c>
      <c r="AK791" t="s">
        <v>53</v>
      </c>
      <c r="AL791" t="s">
        <v>54</v>
      </c>
      <c r="AM791" t="s">
        <v>53</v>
      </c>
      <c r="AN791" t="s">
        <v>53</v>
      </c>
      <c r="AO791" t="s">
        <v>53</v>
      </c>
    </row>
    <row r="792" spans="1:41" x14ac:dyDescent="0.25">
      <c r="A792" t="s">
        <v>41</v>
      </c>
      <c r="B792" t="s">
        <v>42</v>
      </c>
      <c r="C792" t="s">
        <v>82</v>
      </c>
      <c r="D792">
        <v>149459</v>
      </c>
      <c r="E792">
        <v>23149</v>
      </c>
      <c r="F792" t="s">
        <v>553</v>
      </c>
      <c r="G792" t="s">
        <v>256</v>
      </c>
      <c r="H792" t="s">
        <v>46</v>
      </c>
      <c r="I792" t="s">
        <v>107</v>
      </c>
      <c r="J792" t="s">
        <v>108</v>
      </c>
      <c r="K792" t="s">
        <v>62</v>
      </c>
      <c r="L792" t="s">
        <v>50</v>
      </c>
      <c r="M792" t="s">
        <v>554</v>
      </c>
      <c r="N792" t="s">
        <v>52</v>
      </c>
      <c r="O792" t="s">
        <v>64</v>
      </c>
      <c r="P792">
        <v>65</v>
      </c>
      <c r="Q792" t="s">
        <v>65</v>
      </c>
      <c r="R792">
        <v>20.508240000000001</v>
      </c>
      <c r="S792">
        <v>85.613209999999995</v>
      </c>
      <c r="T792" t="s">
        <v>57</v>
      </c>
      <c r="U792">
        <v>48</v>
      </c>
      <c r="V792">
        <v>56</v>
      </c>
      <c r="W792">
        <v>-14.29</v>
      </c>
      <c r="X792">
        <v>24</v>
      </c>
      <c r="Y792">
        <v>28</v>
      </c>
      <c r="Z792">
        <v>-14.29</v>
      </c>
      <c r="AA792">
        <v>320</v>
      </c>
      <c r="AB792">
        <v>380</v>
      </c>
      <c r="AC792">
        <v>-15.79</v>
      </c>
      <c r="AD792">
        <v>196</v>
      </c>
      <c r="AE792">
        <v>340</v>
      </c>
      <c r="AF792">
        <v>-42.35</v>
      </c>
      <c r="AG792" t="s">
        <v>56</v>
      </c>
      <c r="AH792">
        <v>2015</v>
      </c>
      <c r="AI792" t="s">
        <v>54</v>
      </c>
      <c r="AJ792" t="s">
        <v>54</v>
      </c>
      <c r="AK792" t="s">
        <v>53</v>
      </c>
      <c r="AL792" t="s">
        <v>54</v>
      </c>
      <c r="AM792" t="s">
        <v>53</v>
      </c>
      <c r="AN792" t="s">
        <v>53</v>
      </c>
      <c r="AO792" t="s">
        <v>53</v>
      </c>
    </row>
    <row r="793" spans="1:41" x14ac:dyDescent="0.25">
      <c r="A793" t="s">
        <v>41</v>
      </c>
      <c r="B793" t="s">
        <v>42</v>
      </c>
      <c r="C793" t="s">
        <v>82</v>
      </c>
      <c r="D793">
        <v>149459</v>
      </c>
      <c r="E793">
        <v>23149</v>
      </c>
      <c r="F793" t="s">
        <v>553</v>
      </c>
      <c r="G793" t="s">
        <v>256</v>
      </c>
      <c r="H793" t="s">
        <v>46</v>
      </c>
      <c r="I793" t="s">
        <v>107</v>
      </c>
      <c r="J793" t="s">
        <v>108</v>
      </c>
      <c r="K793" t="s">
        <v>62</v>
      </c>
      <c r="L793" t="s">
        <v>50</v>
      </c>
      <c r="M793" t="s">
        <v>554</v>
      </c>
      <c r="N793" t="s">
        <v>52</v>
      </c>
      <c r="O793" t="s">
        <v>64</v>
      </c>
      <c r="P793">
        <v>65</v>
      </c>
      <c r="Q793" t="s">
        <v>65</v>
      </c>
      <c r="R793">
        <v>20.508240000000001</v>
      </c>
      <c r="S793">
        <v>85.613209999999995</v>
      </c>
      <c r="T793" t="s">
        <v>58</v>
      </c>
      <c r="U793">
        <v>48</v>
      </c>
      <c r="V793">
        <v>44</v>
      </c>
      <c r="W793">
        <v>9.09</v>
      </c>
      <c r="X793">
        <v>24</v>
      </c>
      <c r="Y793">
        <v>28</v>
      </c>
      <c r="Z793">
        <v>-14.29</v>
      </c>
      <c r="AA793">
        <v>368</v>
      </c>
      <c r="AB793">
        <v>424</v>
      </c>
      <c r="AC793">
        <v>-13.21</v>
      </c>
      <c r="AD793">
        <v>220</v>
      </c>
      <c r="AE793">
        <v>368</v>
      </c>
      <c r="AF793">
        <v>-40.22</v>
      </c>
      <c r="AG793" t="s">
        <v>56</v>
      </c>
      <c r="AH793">
        <v>2015</v>
      </c>
      <c r="AI793" t="s">
        <v>54</v>
      </c>
      <c r="AJ793" t="s">
        <v>54</v>
      </c>
      <c r="AK793" t="s">
        <v>53</v>
      </c>
      <c r="AL793" t="s">
        <v>54</v>
      </c>
      <c r="AM793" t="s">
        <v>53</v>
      </c>
      <c r="AN793" t="s">
        <v>53</v>
      </c>
      <c r="AO793" t="s">
        <v>53</v>
      </c>
    </row>
    <row r="794" spans="1:41" x14ac:dyDescent="0.25">
      <c r="A794" t="s">
        <v>41</v>
      </c>
      <c r="B794" t="s">
        <v>42</v>
      </c>
      <c r="C794" t="s">
        <v>82</v>
      </c>
      <c r="D794">
        <v>149460</v>
      </c>
      <c r="E794">
        <v>26634</v>
      </c>
      <c r="F794" t="s">
        <v>555</v>
      </c>
      <c r="G794" t="s">
        <v>256</v>
      </c>
      <c r="H794" t="s">
        <v>46</v>
      </c>
      <c r="I794" t="s">
        <v>85</v>
      </c>
      <c r="J794" t="s">
        <v>86</v>
      </c>
      <c r="K794" t="s">
        <v>67</v>
      </c>
      <c r="L794" t="s">
        <v>50</v>
      </c>
      <c r="M794" t="s">
        <v>556</v>
      </c>
      <c r="N794" t="s">
        <v>52</v>
      </c>
      <c r="O794" t="s">
        <v>53</v>
      </c>
      <c r="P794" t="s">
        <v>53</v>
      </c>
      <c r="Q794" t="s">
        <v>54</v>
      </c>
      <c r="R794">
        <v>20.76972</v>
      </c>
      <c r="S794">
        <v>85.721180000000004</v>
      </c>
      <c r="T794" t="s">
        <v>55</v>
      </c>
      <c r="U794">
        <v>64</v>
      </c>
      <c r="V794">
        <v>44</v>
      </c>
      <c r="W794">
        <v>45.45</v>
      </c>
      <c r="X794">
        <v>32</v>
      </c>
      <c r="Y794">
        <v>28</v>
      </c>
      <c r="Z794">
        <v>14.29</v>
      </c>
      <c r="AA794">
        <v>316</v>
      </c>
      <c r="AB794">
        <v>272</v>
      </c>
      <c r="AC794">
        <v>16.18</v>
      </c>
      <c r="AD794">
        <v>300</v>
      </c>
      <c r="AE794">
        <v>256</v>
      </c>
      <c r="AF794">
        <v>17.190000000000001</v>
      </c>
      <c r="AG794" t="s">
        <v>56</v>
      </c>
      <c r="AH794">
        <v>2015</v>
      </c>
      <c r="AI794" t="s">
        <v>54</v>
      </c>
      <c r="AJ794" t="s">
        <v>54</v>
      </c>
      <c r="AK794" t="s">
        <v>53</v>
      </c>
      <c r="AL794" t="s">
        <v>54</v>
      </c>
      <c r="AM794" t="s">
        <v>53</v>
      </c>
      <c r="AN794" t="s">
        <v>53</v>
      </c>
      <c r="AO794" t="s">
        <v>53</v>
      </c>
    </row>
    <row r="795" spans="1:41" x14ac:dyDescent="0.25">
      <c r="A795" t="s">
        <v>41</v>
      </c>
      <c r="B795" t="s">
        <v>42</v>
      </c>
      <c r="C795" t="s">
        <v>82</v>
      </c>
      <c r="D795">
        <v>149460</v>
      </c>
      <c r="E795">
        <v>26634</v>
      </c>
      <c r="F795" t="s">
        <v>555</v>
      </c>
      <c r="G795" t="s">
        <v>256</v>
      </c>
      <c r="H795" t="s">
        <v>46</v>
      </c>
      <c r="I795" t="s">
        <v>85</v>
      </c>
      <c r="J795" t="s">
        <v>86</v>
      </c>
      <c r="K795" t="s">
        <v>67</v>
      </c>
      <c r="L795" t="s">
        <v>50</v>
      </c>
      <c r="M795" t="s">
        <v>556</v>
      </c>
      <c r="N795" t="s">
        <v>52</v>
      </c>
      <c r="O795" t="s">
        <v>53</v>
      </c>
      <c r="P795" t="s">
        <v>53</v>
      </c>
      <c r="Q795" t="s">
        <v>54</v>
      </c>
      <c r="R795">
        <v>20.76972</v>
      </c>
      <c r="S795">
        <v>85.721180000000004</v>
      </c>
      <c r="T795" t="s">
        <v>57</v>
      </c>
      <c r="U795">
        <v>48</v>
      </c>
      <c r="V795">
        <v>44</v>
      </c>
      <c r="W795">
        <v>9.09</v>
      </c>
      <c r="X795">
        <v>36</v>
      </c>
      <c r="Y795">
        <v>40</v>
      </c>
      <c r="Z795">
        <v>-10</v>
      </c>
      <c r="AA795">
        <v>364</v>
      </c>
      <c r="AB795">
        <v>316</v>
      </c>
      <c r="AC795">
        <v>15.19</v>
      </c>
      <c r="AD795">
        <v>336</v>
      </c>
      <c r="AE795">
        <v>296</v>
      </c>
      <c r="AF795">
        <v>13.51</v>
      </c>
      <c r="AG795" t="s">
        <v>56</v>
      </c>
      <c r="AH795">
        <v>2015</v>
      </c>
      <c r="AI795" t="s">
        <v>54</v>
      </c>
      <c r="AJ795" t="s">
        <v>54</v>
      </c>
      <c r="AK795" t="s">
        <v>53</v>
      </c>
      <c r="AL795" t="s">
        <v>54</v>
      </c>
      <c r="AM795" t="s">
        <v>53</v>
      </c>
      <c r="AN795" t="s">
        <v>53</v>
      </c>
      <c r="AO795" t="s">
        <v>53</v>
      </c>
    </row>
    <row r="796" spans="1:41" x14ac:dyDescent="0.25">
      <c r="A796" t="s">
        <v>41</v>
      </c>
      <c r="B796" t="s">
        <v>42</v>
      </c>
      <c r="C796" t="s">
        <v>82</v>
      </c>
      <c r="D796">
        <v>149460</v>
      </c>
      <c r="E796">
        <v>26634</v>
      </c>
      <c r="F796" t="s">
        <v>555</v>
      </c>
      <c r="G796" t="s">
        <v>256</v>
      </c>
      <c r="H796" t="s">
        <v>46</v>
      </c>
      <c r="I796" t="s">
        <v>85</v>
      </c>
      <c r="J796" t="s">
        <v>86</v>
      </c>
      <c r="K796" t="s">
        <v>67</v>
      </c>
      <c r="L796" t="s">
        <v>50</v>
      </c>
      <c r="M796" t="s">
        <v>556</v>
      </c>
      <c r="N796" t="s">
        <v>52</v>
      </c>
      <c r="O796" t="s">
        <v>53</v>
      </c>
      <c r="P796" t="s">
        <v>53</v>
      </c>
      <c r="Q796" t="s">
        <v>54</v>
      </c>
      <c r="R796">
        <v>20.76972</v>
      </c>
      <c r="S796">
        <v>85.721180000000004</v>
      </c>
      <c r="T796" t="s">
        <v>58</v>
      </c>
      <c r="U796">
        <v>56</v>
      </c>
      <c r="V796">
        <v>52</v>
      </c>
      <c r="W796">
        <v>7.69</v>
      </c>
      <c r="X796">
        <v>40</v>
      </c>
      <c r="Y796">
        <v>44</v>
      </c>
      <c r="Z796">
        <v>-9.09</v>
      </c>
      <c r="AA796">
        <v>420</v>
      </c>
      <c r="AB796">
        <v>368</v>
      </c>
      <c r="AC796">
        <v>14.13</v>
      </c>
      <c r="AD796">
        <v>376</v>
      </c>
      <c r="AE796">
        <v>340</v>
      </c>
      <c r="AF796">
        <v>10.59</v>
      </c>
      <c r="AG796" t="s">
        <v>56</v>
      </c>
      <c r="AH796">
        <v>2015</v>
      </c>
      <c r="AI796" t="s">
        <v>54</v>
      </c>
      <c r="AJ796" t="s">
        <v>54</v>
      </c>
      <c r="AK796" t="s">
        <v>53</v>
      </c>
      <c r="AL796" t="s">
        <v>54</v>
      </c>
      <c r="AM796" t="s">
        <v>53</v>
      </c>
      <c r="AN796" t="s">
        <v>53</v>
      </c>
      <c r="AO796" t="s">
        <v>53</v>
      </c>
    </row>
    <row r="797" spans="1:41" x14ac:dyDescent="0.25">
      <c r="A797" t="s">
        <v>41</v>
      </c>
      <c r="B797" t="s">
        <v>42</v>
      </c>
      <c r="C797" t="s">
        <v>90</v>
      </c>
      <c r="D797">
        <v>149461</v>
      </c>
      <c r="E797">
        <v>27908</v>
      </c>
      <c r="F797" t="s">
        <v>557</v>
      </c>
      <c r="G797" t="s">
        <v>256</v>
      </c>
      <c r="H797" t="s">
        <v>46</v>
      </c>
      <c r="I797" t="s">
        <v>92</v>
      </c>
      <c r="J797" t="s">
        <v>93</v>
      </c>
      <c r="K797" t="s">
        <v>74</v>
      </c>
      <c r="L797" t="s">
        <v>279</v>
      </c>
      <c r="M797" t="s">
        <v>558</v>
      </c>
      <c r="N797" t="s">
        <v>103</v>
      </c>
      <c r="O797" t="s">
        <v>76</v>
      </c>
      <c r="P797">
        <v>215</v>
      </c>
      <c r="Q797" t="s">
        <v>65</v>
      </c>
      <c r="R797">
        <v>20.915849999999999</v>
      </c>
      <c r="S797">
        <v>86.223990000000001</v>
      </c>
      <c r="T797" t="s">
        <v>55</v>
      </c>
      <c r="U797">
        <v>68</v>
      </c>
      <c r="V797">
        <v>49.5</v>
      </c>
      <c r="W797">
        <v>37.369999999999997</v>
      </c>
      <c r="X797">
        <v>257</v>
      </c>
      <c r="Y797">
        <v>112.5</v>
      </c>
      <c r="Z797">
        <v>128.44</v>
      </c>
      <c r="AA797">
        <v>415.5</v>
      </c>
      <c r="AB797">
        <v>347</v>
      </c>
      <c r="AC797">
        <v>19.739999999999998</v>
      </c>
      <c r="AD797">
        <v>1783.5</v>
      </c>
      <c r="AE797">
        <v>1013</v>
      </c>
      <c r="AF797">
        <v>76.06</v>
      </c>
      <c r="AG797" t="s">
        <v>56</v>
      </c>
      <c r="AH797">
        <v>2015</v>
      </c>
      <c r="AI797" t="s">
        <v>54</v>
      </c>
      <c r="AJ797" t="s">
        <v>54</v>
      </c>
      <c r="AK797" t="s">
        <v>53</v>
      </c>
      <c r="AL797" t="s">
        <v>54</v>
      </c>
      <c r="AM797" t="s">
        <v>53</v>
      </c>
      <c r="AN797" t="s">
        <v>53</v>
      </c>
      <c r="AO797" t="s">
        <v>53</v>
      </c>
    </row>
    <row r="798" spans="1:41" x14ac:dyDescent="0.25">
      <c r="A798" t="s">
        <v>41</v>
      </c>
      <c r="B798" t="s">
        <v>42</v>
      </c>
      <c r="C798" t="s">
        <v>90</v>
      </c>
      <c r="D798">
        <v>149461</v>
      </c>
      <c r="E798">
        <v>27908</v>
      </c>
      <c r="F798" t="s">
        <v>557</v>
      </c>
      <c r="G798" t="s">
        <v>256</v>
      </c>
      <c r="H798" t="s">
        <v>46</v>
      </c>
      <c r="I798" t="s">
        <v>92</v>
      </c>
      <c r="J798" t="s">
        <v>93</v>
      </c>
      <c r="K798" t="s">
        <v>74</v>
      </c>
      <c r="L798" t="s">
        <v>279</v>
      </c>
      <c r="M798" t="s">
        <v>558</v>
      </c>
      <c r="N798" t="s">
        <v>103</v>
      </c>
      <c r="O798" t="s">
        <v>76</v>
      </c>
      <c r="P798">
        <v>215</v>
      </c>
      <c r="Q798" t="s">
        <v>65</v>
      </c>
      <c r="R798">
        <v>20.915849999999999</v>
      </c>
      <c r="S798">
        <v>86.223990000000001</v>
      </c>
      <c r="T798" t="s">
        <v>57</v>
      </c>
      <c r="U798">
        <v>90</v>
      </c>
      <c r="V798">
        <v>58.5</v>
      </c>
      <c r="W798">
        <v>53.85</v>
      </c>
      <c r="X798">
        <v>324</v>
      </c>
      <c r="Y798">
        <v>193.5</v>
      </c>
      <c r="Z798">
        <v>67.44</v>
      </c>
      <c r="AA798">
        <v>505.5</v>
      </c>
      <c r="AB798">
        <v>405.5</v>
      </c>
      <c r="AC798">
        <v>24.66</v>
      </c>
      <c r="AD798">
        <v>2107.5</v>
      </c>
      <c r="AE798">
        <v>1206.5</v>
      </c>
      <c r="AF798">
        <v>74.680000000000007</v>
      </c>
      <c r="AG798" t="s">
        <v>56</v>
      </c>
      <c r="AH798">
        <v>2015</v>
      </c>
      <c r="AI798" t="s">
        <v>54</v>
      </c>
      <c r="AJ798" t="s">
        <v>54</v>
      </c>
      <c r="AK798" t="s">
        <v>53</v>
      </c>
      <c r="AL798" t="s">
        <v>54</v>
      </c>
      <c r="AM798" t="s">
        <v>53</v>
      </c>
      <c r="AN798" t="s">
        <v>53</v>
      </c>
      <c r="AO798" t="s">
        <v>53</v>
      </c>
    </row>
    <row r="799" spans="1:41" x14ac:dyDescent="0.25">
      <c r="A799" t="s">
        <v>41</v>
      </c>
      <c r="B799" t="s">
        <v>42</v>
      </c>
      <c r="C799" t="s">
        <v>90</v>
      </c>
      <c r="D799">
        <v>149461</v>
      </c>
      <c r="E799">
        <v>27908</v>
      </c>
      <c r="F799" t="s">
        <v>557</v>
      </c>
      <c r="G799" t="s">
        <v>256</v>
      </c>
      <c r="H799" t="s">
        <v>46</v>
      </c>
      <c r="I799" t="s">
        <v>92</v>
      </c>
      <c r="J799" t="s">
        <v>93</v>
      </c>
      <c r="K799" t="s">
        <v>74</v>
      </c>
      <c r="L799" t="s">
        <v>279</v>
      </c>
      <c r="M799" t="s">
        <v>558</v>
      </c>
      <c r="N799" t="s">
        <v>103</v>
      </c>
      <c r="O799" t="s">
        <v>76</v>
      </c>
      <c r="P799">
        <v>215</v>
      </c>
      <c r="Q799" t="s">
        <v>65</v>
      </c>
      <c r="R799">
        <v>20.915849999999999</v>
      </c>
      <c r="S799">
        <v>86.223990000000001</v>
      </c>
      <c r="T799" t="s">
        <v>58</v>
      </c>
      <c r="U799">
        <v>90</v>
      </c>
      <c r="V799">
        <v>58.5</v>
      </c>
      <c r="W799">
        <v>53.85</v>
      </c>
      <c r="X799">
        <v>414</v>
      </c>
      <c r="Y799">
        <v>193.5</v>
      </c>
      <c r="Z799">
        <v>113.95</v>
      </c>
      <c r="AA799">
        <v>595.5</v>
      </c>
      <c r="AB799">
        <v>464</v>
      </c>
      <c r="AC799">
        <v>28.34</v>
      </c>
      <c r="AD799">
        <v>2521.5</v>
      </c>
      <c r="AE799">
        <v>1400</v>
      </c>
      <c r="AF799">
        <v>80.11</v>
      </c>
      <c r="AG799" t="s">
        <v>56</v>
      </c>
      <c r="AH799">
        <v>2015</v>
      </c>
      <c r="AI799" t="s">
        <v>54</v>
      </c>
      <c r="AJ799" t="s">
        <v>54</v>
      </c>
      <c r="AK799" t="s">
        <v>53</v>
      </c>
      <c r="AL799" t="s">
        <v>54</v>
      </c>
      <c r="AM799" t="s">
        <v>53</v>
      </c>
      <c r="AN799" t="s">
        <v>53</v>
      </c>
      <c r="AO799" t="s">
        <v>53</v>
      </c>
    </row>
    <row r="800" spans="1:41" x14ac:dyDescent="0.25">
      <c r="A800" t="s">
        <v>41</v>
      </c>
      <c r="B800" t="s">
        <v>42</v>
      </c>
      <c r="C800" t="s">
        <v>156</v>
      </c>
      <c r="D800">
        <v>149463</v>
      </c>
      <c r="E800">
        <v>26529</v>
      </c>
      <c r="F800" t="s">
        <v>559</v>
      </c>
      <c r="G800" t="s">
        <v>256</v>
      </c>
      <c r="H800" t="s">
        <v>46</v>
      </c>
      <c r="I800" t="s">
        <v>158</v>
      </c>
      <c r="J800" t="s">
        <v>159</v>
      </c>
      <c r="K800" t="s">
        <v>62</v>
      </c>
      <c r="L800" t="s">
        <v>50</v>
      </c>
      <c r="M800" t="s">
        <v>560</v>
      </c>
      <c r="N800" t="s">
        <v>52</v>
      </c>
      <c r="O800" t="s">
        <v>64</v>
      </c>
      <c r="P800" t="s">
        <v>196</v>
      </c>
      <c r="Q800" t="s">
        <v>65</v>
      </c>
      <c r="R800">
        <v>20.74183</v>
      </c>
      <c r="S800">
        <v>86.707980000000006</v>
      </c>
      <c r="T800" t="s">
        <v>55</v>
      </c>
      <c r="U800">
        <v>38</v>
      </c>
      <c r="V800">
        <v>53</v>
      </c>
      <c r="W800">
        <v>-28.3</v>
      </c>
      <c r="X800">
        <v>12</v>
      </c>
      <c r="Y800">
        <v>13</v>
      </c>
      <c r="Z800">
        <v>-7.69</v>
      </c>
      <c r="AA800">
        <v>338</v>
      </c>
      <c r="AB800">
        <v>384.5</v>
      </c>
      <c r="AC800">
        <v>-12.09</v>
      </c>
      <c r="AD800">
        <v>294</v>
      </c>
      <c r="AE800">
        <v>435.5</v>
      </c>
      <c r="AF800">
        <v>-32.49</v>
      </c>
      <c r="AG800" t="s">
        <v>56</v>
      </c>
      <c r="AH800">
        <v>2015</v>
      </c>
      <c r="AI800" t="s">
        <v>54</v>
      </c>
      <c r="AJ800" t="s">
        <v>54</v>
      </c>
      <c r="AK800" t="s">
        <v>53</v>
      </c>
      <c r="AL800" t="s">
        <v>54</v>
      </c>
      <c r="AM800" t="s">
        <v>53</v>
      </c>
      <c r="AN800" t="s">
        <v>53</v>
      </c>
      <c r="AO800" t="s">
        <v>53</v>
      </c>
    </row>
    <row r="801" spans="1:41" x14ac:dyDescent="0.25">
      <c r="A801" t="s">
        <v>41</v>
      </c>
      <c r="B801" t="s">
        <v>42</v>
      </c>
      <c r="C801" t="s">
        <v>156</v>
      </c>
      <c r="D801">
        <v>149463</v>
      </c>
      <c r="E801">
        <v>26529</v>
      </c>
      <c r="F801" t="s">
        <v>559</v>
      </c>
      <c r="G801" t="s">
        <v>256</v>
      </c>
      <c r="H801" t="s">
        <v>46</v>
      </c>
      <c r="I801" t="s">
        <v>158</v>
      </c>
      <c r="J801" t="s">
        <v>159</v>
      </c>
      <c r="K801" t="s">
        <v>62</v>
      </c>
      <c r="L801" t="s">
        <v>50</v>
      </c>
      <c r="M801" t="s">
        <v>560</v>
      </c>
      <c r="N801" t="s">
        <v>52</v>
      </c>
      <c r="O801" t="s">
        <v>64</v>
      </c>
      <c r="P801" t="s">
        <v>196</v>
      </c>
      <c r="Q801" t="s">
        <v>65</v>
      </c>
      <c r="R801">
        <v>20.74183</v>
      </c>
      <c r="S801">
        <v>86.707980000000006</v>
      </c>
      <c r="T801" t="s">
        <v>57</v>
      </c>
      <c r="U801">
        <v>58</v>
      </c>
      <c r="V801">
        <v>48</v>
      </c>
      <c r="W801">
        <v>20.83</v>
      </c>
      <c r="X801">
        <v>16</v>
      </c>
      <c r="Y801">
        <v>18</v>
      </c>
      <c r="Z801">
        <v>-11.11</v>
      </c>
      <c r="AA801">
        <v>396</v>
      </c>
      <c r="AB801">
        <v>432.5</v>
      </c>
      <c r="AC801">
        <v>-8.44</v>
      </c>
      <c r="AD801">
        <v>310</v>
      </c>
      <c r="AE801">
        <v>453.5</v>
      </c>
      <c r="AF801">
        <v>-31.64</v>
      </c>
      <c r="AG801" t="s">
        <v>56</v>
      </c>
      <c r="AH801">
        <v>2015</v>
      </c>
      <c r="AI801" t="s">
        <v>54</v>
      </c>
      <c r="AJ801" t="s">
        <v>54</v>
      </c>
      <c r="AK801" t="s">
        <v>53</v>
      </c>
      <c r="AL801" t="s">
        <v>54</v>
      </c>
      <c r="AM801" t="s">
        <v>53</v>
      </c>
      <c r="AN801" t="s">
        <v>53</v>
      </c>
      <c r="AO801" t="s">
        <v>53</v>
      </c>
    </row>
    <row r="802" spans="1:41" x14ac:dyDescent="0.25">
      <c r="A802" t="s">
        <v>41</v>
      </c>
      <c r="B802" t="s">
        <v>42</v>
      </c>
      <c r="C802" t="s">
        <v>156</v>
      </c>
      <c r="D802">
        <v>149463</v>
      </c>
      <c r="E802">
        <v>26529</v>
      </c>
      <c r="F802" t="s">
        <v>559</v>
      </c>
      <c r="G802" t="s">
        <v>256</v>
      </c>
      <c r="H802" t="s">
        <v>46</v>
      </c>
      <c r="I802" t="s">
        <v>158</v>
      </c>
      <c r="J802" t="s">
        <v>159</v>
      </c>
      <c r="K802" t="s">
        <v>62</v>
      </c>
      <c r="L802" t="s">
        <v>50</v>
      </c>
      <c r="M802" t="s">
        <v>560</v>
      </c>
      <c r="N802" t="s">
        <v>52</v>
      </c>
      <c r="O802" t="s">
        <v>64</v>
      </c>
      <c r="P802" t="s">
        <v>196</v>
      </c>
      <c r="Q802" t="s">
        <v>65</v>
      </c>
      <c r="R802">
        <v>20.74183</v>
      </c>
      <c r="S802">
        <v>86.707980000000006</v>
      </c>
      <c r="T802" t="s">
        <v>58</v>
      </c>
      <c r="U802">
        <v>48</v>
      </c>
      <c r="V802">
        <v>59</v>
      </c>
      <c r="W802">
        <v>-18.64</v>
      </c>
      <c r="X802">
        <v>0</v>
      </c>
      <c r="Y802">
        <v>31</v>
      </c>
      <c r="Z802">
        <v>-100</v>
      </c>
      <c r="AA802">
        <v>444</v>
      </c>
      <c r="AB802">
        <v>491.5</v>
      </c>
      <c r="AC802">
        <v>-9.66</v>
      </c>
      <c r="AD802">
        <v>310</v>
      </c>
      <c r="AE802">
        <v>484.5</v>
      </c>
      <c r="AF802">
        <v>-36.020000000000003</v>
      </c>
      <c r="AG802" t="s">
        <v>56</v>
      </c>
      <c r="AH802">
        <v>2015</v>
      </c>
      <c r="AI802" t="s">
        <v>54</v>
      </c>
      <c r="AJ802" t="s">
        <v>54</v>
      </c>
      <c r="AK802" t="s">
        <v>53</v>
      </c>
      <c r="AL802" t="s">
        <v>54</v>
      </c>
      <c r="AM802" t="s">
        <v>53</v>
      </c>
      <c r="AN802" t="s">
        <v>53</v>
      </c>
      <c r="AO802" t="s">
        <v>53</v>
      </c>
    </row>
    <row r="803" spans="1:41" x14ac:dyDescent="0.25">
      <c r="A803" t="s">
        <v>41</v>
      </c>
      <c r="B803" t="s">
        <v>42</v>
      </c>
      <c r="C803" t="s">
        <v>137</v>
      </c>
      <c r="D803">
        <v>149541</v>
      </c>
      <c r="E803">
        <v>149541</v>
      </c>
      <c r="F803" t="s">
        <v>561</v>
      </c>
      <c r="G803" t="s">
        <v>352</v>
      </c>
      <c r="H803" t="s">
        <v>46</v>
      </c>
      <c r="I803" t="s">
        <v>139</v>
      </c>
      <c r="J803" t="s">
        <v>140</v>
      </c>
      <c r="K803" t="s">
        <v>62</v>
      </c>
      <c r="L803" t="s">
        <v>353</v>
      </c>
      <c r="M803" t="s">
        <v>185</v>
      </c>
      <c r="N803" t="s">
        <v>354</v>
      </c>
      <c r="O803" t="s">
        <v>64</v>
      </c>
      <c r="P803">
        <v>13</v>
      </c>
      <c r="Q803" t="s">
        <v>65</v>
      </c>
      <c r="R803">
        <v>20.064810999999999</v>
      </c>
      <c r="S803">
        <v>85.996390000000005</v>
      </c>
      <c r="T803" t="s">
        <v>55</v>
      </c>
      <c r="U803">
        <v>92</v>
      </c>
      <c r="V803">
        <v>112</v>
      </c>
      <c r="W803">
        <v>-17.86</v>
      </c>
      <c r="X803">
        <v>40</v>
      </c>
      <c r="Y803">
        <v>68</v>
      </c>
      <c r="Z803">
        <v>-41.18</v>
      </c>
      <c r="AA803">
        <v>656</v>
      </c>
      <c r="AB803">
        <v>808.5</v>
      </c>
      <c r="AC803">
        <v>-18.86</v>
      </c>
      <c r="AD803">
        <v>496</v>
      </c>
      <c r="AE803">
        <v>732.5</v>
      </c>
      <c r="AF803">
        <v>-32.29</v>
      </c>
      <c r="AG803" t="s">
        <v>56</v>
      </c>
      <c r="AH803">
        <v>2014</v>
      </c>
      <c r="AI803" t="s">
        <v>54</v>
      </c>
      <c r="AJ803">
        <v>107</v>
      </c>
      <c r="AK803" t="s">
        <v>368</v>
      </c>
      <c r="AL803" t="s">
        <v>54</v>
      </c>
      <c r="AM803" t="s">
        <v>356</v>
      </c>
      <c r="AN803" t="s">
        <v>362</v>
      </c>
      <c r="AO803" t="s">
        <v>53</v>
      </c>
    </row>
    <row r="804" spans="1:41" x14ac:dyDescent="0.25">
      <c r="A804" t="s">
        <v>41</v>
      </c>
      <c r="B804" t="s">
        <v>42</v>
      </c>
      <c r="C804" t="s">
        <v>137</v>
      </c>
      <c r="D804">
        <v>149541</v>
      </c>
      <c r="E804">
        <v>149541</v>
      </c>
      <c r="F804" t="s">
        <v>561</v>
      </c>
      <c r="G804" t="s">
        <v>352</v>
      </c>
      <c r="H804" t="s">
        <v>46</v>
      </c>
      <c r="I804" t="s">
        <v>139</v>
      </c>
      <c r="J804" t="s">
        <v>140</v>
      </c>
      <c r="K804" t="s">
        <v>62</v>
      </c>
      <c r="L804" t="s">
        <v>353</v>
      </c>
      <c r="M804" t="s">
        <v>185</v>
      </c>
      <c r="N804" t="s">
        <v>354</v>
      </c>
      <c r="O804" t="s">
        <v>64</v>
      </c>
      <c r="P804">
        <v>13</v>
      </c>
      <c r="Q804" t="s">
        <v>65</v>
      </c>
      <c r="R804">
        <v>20.064810999999999</v>
      </c>
      <c r="S804">
        <v>85.996390000000005</v>
      </c>
      <c r="T804" t="s">
        <v>57</v>
      </c>
      <c r="U804">
        <v>124</v>
      </c>
      <c r="V804">
        <v>128</v>
      </c>
      <c r="W804">
        <v>-3.13</v>
      </c>
      <c r="X804">
        <v>68</v>
      </c>
      <c r="Y804">
        <v>76</v>
      </c>
      <c r="Z804">
        <v>-10.53</v>
      </c>
      <c r="AA804">
        <v>780</v>
      </c>
      <c r="AB804">
        <v>936.5</v>
      </c>
      <c r="AC804">
        <v>-16.71</v>
      </c>
      <c r="AD804">
        <v>564</v>
      </c>
      <c r="AE804">
        <v>808.5</v>
      </c>
      <c r="AF804">
        <v>-30.24</v>
      </c>
      <c r="AG804" t="s">
        <v>56</v>
      </c>
      <c r="AH804">
        <v>2014</v>
      </c>
      <c r="AI804" t="s">
        <v>54</v>
      </c>
      <c r="AJ804">
        <v>107</v>
      </c>
      <c r="AK804" t="s">
        <v>368</v>
      </c>
      <c r="AL804" t="s">
        <v>54</v>
      </c>
      <c r="AM804" t="s">
        <v>356</v>
      </c>
      <c r="AN804" t="s">
        <v>362</v>
      </c>
      <c r="AO804" t="s">
        <v>53</v>
      </c>
    </row>
    <row r="805" spans="1:41" x14ac:dyDescent="0.25">
      <c r="A805" t="s">
        <v>41</v>
      </c>
      <c r="B805" t="s">
        <v>42</v>
      </c>
      <c r="C805" t="s">
        <v>137</v>
      </c>
      <c r="D805">
        <v>149541</v>
      </c>
      <c r="E805">
        <v>149541</v>
      </c>
      <c r="F805" t="s">
        <v>561</v>
      </c>
      <c r="G805" t="s">
        <v>352</v>
      </c>
      <c r="H805" t="s">
        <v>46</v>
      </c>
      <c r="I805" t="s">
        <v>139</v>
      </c>
      <c r="J805" t="s">
        <v>140</v>
      </c>
      <c r="K805" t="s">
        <v>62</v>
      </c>
      <c r="L805" t="s">
        <v>353</v>
      </c>
      <c r="M805" t="s">
        <v>185</v>
      </c>
      <c r="N805" t="s">
        <v>354</v>
      </c>
      <c r="O805" t="s">
        <v>64</v>
      </c>
      <c r="P805">
        <v>13</v>
      </c>
      <c r="Q805" t="s">
        <v>65</v>
      </c>
      <c r="R805">
        <v>20.064810999999999</v>
      </c>
      <c r="S805">
        <v>85.996390000000005</v>
      </c>
      <c r="T805" t="s">
        <v>58</v>
      </c>
      <c r="U805">
        <v>108</v>
      </c>
      <c r="V805">
        <v>120</v>
      </c>
      <c r="W805">
        <v>-10</v>
      </c>
      <c r="X805">
        <v>60</v>
      </c>
      <c r="Y805">
        <v>84</v>
      </c>
      <c r="Z805">
        <v>-28.57</v>
      </c>
      <c r="AA805">
        <v>888</v>
      </c>
      <c r="AB805">
        <v>1056.5</v>
      </c>
      <c r="AC805">
        <v>-15.95</v>
      </c>
      <c r="AD805">
        <v>624</v>
      </c>
      <c r="AE805">
        <v>892.5</v>
      </c>
      <c r="AF805">
        <v>-30.08</v>
      </c>
      <c r="AG805" t="s">
        <v>56</v>
      </c>
      <c r="AH805">
        <v>2014</v>
      </c>
      <c r="AI805" t="s">
        <v>54</v>
      </c>
      <c r="AJ805">
        <v>107</v>
      </c>
      <c r="AK805" t="s">
        <v>368</v>
      </c>
      <c r="AL805" t="s">
        <v>54</v>
      </c>
      <c r="AM805" t="s">
        <v>356</v>
      </c>
      <c r="AN805" t="s">
        <v>362</v>
      </c>
      <c r="AO805" t="s">
        <v>53</v>
      </c>
    </row>
    <row r="806" spans="1:41" x14ac:dyDescent="0.25">
      <c r="A806" t="s">
        <v>41</v>
      </c>
      <c r="B806" t="s">
        <v>42</v>
      </c>
      <c r="C806" t="s">
        <v>90</v>
      </c>
      <c r="D806">
        <v>149542</v>
      </c>
      <c r="E806">
        <v>149542</v>
      </c>
      <c r="F806" t="s">
        <v>562</v>
      </c>
      <c r="G806" t="s">
        <v>352</v>
      </c>
      <c r="H806" t="s">
        <v>46</v>
      </c>
      <c r="I806" t="s">
        <v>92</v>
      </c>
      <c r="J806" t="s">
        <v>93</v>
      </c>
      <c r="K806" t="s">
        <v>74</v>
      </c>
      <c r="L806" t="s">
        <v>359</v>
      </c>
      <c r="M806" t="s">
        <v>298</v>
      </c>
      <c r="N806" t="s">
        <v>354</v>
      </c>
      <c r="O806" t="s">
        <v>76</v>
      </c>
      <c r="P806">
        <v>5</v>
      </c>
      <c r="Q806" t="s">
        <v>118</v>
      </c>
      <c r="R806">
        <v>20.637072</v>
      </c>
      <c r="S806">
        <v>86.093586000000002</v>
      </c>
      <c r="T806" t="s">
        <v>55</v>
      </c>
      <c r="U806">
        <v>20</v>
      </c>
      <c r="V806">
        <v>20</v>
      </c>
      <c r="W806">
        <v>0</v>
      </c>
      <c r="X806">
        <v>148</v>
      </c>
      <c r="Y806">
        <v>480</v>
      </c>
      <c r="Z806">
        <v>-69.17</v>
      </c>
      <c r="AA806">
        <v>155</v>
      </c>
      <c r="AB806">
        <v>145</v>
      </c>
      <c r="AC806">
        <v>6.9</v>
      </c>
      <c r="AD806">
        <v>1315</v>
      </c>
      <c r="AE806">
        <v>2782</v>
      </c>
      <c r="AF806">
        <v>-52.73</v>
      </c>
      <c r="AG806" t="s">
        <v>56</v>
      </c>
      <c r="AH806">
        <v>2014</v>
      </c>
      <c r="AI806" t="s">
        <v>54</v>
      </c>
      <c r="AJ806">
        <v>107</v>
      </c>
      <c r="AK806" t="s">
        <v>368</v>
      </c>
      <c r="AL806" t="s">
        <v>499</v>
      </c>
      <c r="AM806" t="s">
        <v>356</v>
      </c>
      <c r="AN806" t="s">
        <v>390</v>
      </c>
      <c r="AO806" t="s">
        <v>53</v>
      </c>
    </row>
    <row r="807" spans="1:41" x14ac:dyDescent="0.25">
      <c r="A807" t="s">
        <v>41</v>
      </c>
      <c r="B807" t="s">
        <v>42</v>
      </c>
      <c r="C807" t="s">
        <v>90</v>
      </c>
      <c r="D807">
        <v>149542</v>
      </c>
      <c r="E807">
        <v>149542</v>
      </c>
      <c r="F807" t="s">
        <v>562</v>
      </c>
      <c r="G807" t="s">
        <v>352</v>
      </c>
      <c r="H807" t="s">
        <v>46</v>
      </c>
      <c r="I807" t="s">
        <v>92</v>
      </c>
      <c r="J807" t="s">
        <v>93</v>
      </c>
      <c r="K807" t="s">
        <v>74</v>
      </c>
      <c r="L807" t="s">
        <v>359</v>
      </c>
      <c r="M807" t="s">
        <v>298</v>
      </c>
      <c r="N807" t="s">
        <v>354</v>
      </c>
      <c r="O807" t="s">
        <v>76</v>
      </c>
      <c r="P807">
        <v>5</v>
      </c>
      <c r="Q807" t="s">
        <v>118</v>
      </c>
      <c r="R807">
        <v>20.637072</v>
      </c>
      <c r="S807">
        <v>86.093586000000002</v>
      </c>
      <c r="T807" t="s">
        <v>57</v>
      </c>
      <c r="U807">
        <v>34</v>
      </c>
      <c r="V807">
        <v>35</v>
      </c>
      <c r="W807">
        <v>-2.86</v>
      </c>
      <c r="X807">
        <v>92</v>
      </c>
      <c r="Y807">
        <v>413</v>
      </c>
      <c r="Z807">
        <v>-77.72</v>
      </c>
      <c r="AA807">
        <v>189</v>
      </c>
      <c r="AB807">
        <v>180</v>
      </c>
      <c r="AC807">
        <v>5</v>
      </c>
      <c r="AD807">
        <v>1407</v>
      </c>
      <c r="AE807">
        <v>3195</v>
      </c>
      <c r="AF807">
        <v>-55.96</v>
      </c>
      <c r="AG807" t="s">
        <v>56</v>
      </c>
      <c r="AH807">
        <v>2014</v>
      </c>
      <c r="AI807" t="s">
        <v>54</v>
      </c>
      <c r="AJ807">
        <v>107</v>
      </c>
      <c r="AK807" t="s">
        <v>368</v>
      </c>
      <c r="AL807" t="s">
        <v>499</v>
      </c>
      <c r="AM807" t="s">
        <v>356</v>
      </c>
      <c r="AN807" t="s">
        <v>390</v>
      </c>
      <c r="AO807" t="s">
        <v>53</v>
      </c>
    </row>
    <row r="808" spans="1:41" x14ac:dyDescent="0.25">
      <c r="A808" t="s">
        <v>41</v>
      </c>
      <c r="B808" t="s">
        <v>42</v>
      </c>
      <c r="C808" t="s">
        <v>90</v>
      </c>
      <c r="D808">
        <v>149542</v>
      </c>
      <c r="E808">
        <v>149542</v>
      </c>
      <c r="F808" t="s">
        <v>562</v>
      </c>
      <c r="G808" t="s">
        <v>352</v>
      </c>
      <c r="H808" t="s">
        <v>46</v>
      </c>
      <c r="I808" t="s">
        <v>92</v>
      </c>
      <c r="J808" t="s">
        <v>93</v>
      </c>
      <c r="K808" t="s">
        <v>74</v>
      </c>
      <c r="L808" t="s">
        <v>359</v>
      </c>
      <c r="M808" t="s">
        <v>298</v>
      </c>
      <c r="N808" t="s">
        <v>354</v>
      </c>
      <c r="O808" t="s">
        <v>76</v>
      </c>
      <c r="P808">
        <v>5</v>
      </c>
      <c r="Q808" t="s">
        <v>118</v>
      </c>
      <c r="R808">
        <v>20.637072</v>
      </c>
      <c r="S808">
        <v>86.093586000000002</v>
      </c>
      <c r="T808" t="s">
        <v>58</v>
      </c>
      <c r="U808">
        <v>25</v>
      </c>
      <c r="V808">
        <v>30</v>
      </c>
      <c r="W808">
        <v>-16.670000000000002</v>
      </c>
      <c r="X808">
        <v>395</v>
      </c>
      <c r="Y808">
        <v>475</v>
      </c>
      <c r="Z808">
        <v>-16.84</v>
      </c>
      <c r="AA808">
        <v>214</v>
      </c>
      <c r="AB808">
        <v>210</v>
      </c>
      <c r="AC808">
        <v>1.9</v>
      </c>
      <c r="AD808">
        <v>1802</v>
      </c>
      <c r="AE808">
        <v>3670</v>
      </c>
      <c r="AF808">
        <v>-50.9</v>
      </c>
      <c r="AG808" t="s">
        <v>56</v>
      </c>
      <c r="AH808">
        <v>2014</v>
      </c>
      <c r="AI808" t="s">
        <v>54</v>
      </c>
      <c r="AJ808">
        <v>107</v>
      </c>
      <c r="AK808" t="s">
        <v>368</v>
      </c>
      <c r="AL808" t="s">
        <v>499</v>
      </c>
      <c r="AM808" t="s">
        <v>356</v>
      </c>
      <c r="AN808" t="s">
        <v>390</v>
      </c>
      <c r="AO808" t="s">
        <v>53</v>
      </c>
    </row>
    <row r="809" spans="1:41" x14ac:dyDescent="0.25">
      <c r="A809" t="s">
        <v>41</v>
      </c>
      <c r="B809" t="s">
        <v>42</v>
      </c>
      <c r="C809" t="s">
        <v>90</v>
      </c>
      <c r="D809">
        <v>150824</v>
      </c>
      <c r="E809">
        <v>27904</v>
      </c>
      <c r="F809" t="s">
        <v>563</v>
      </c>
      <c r="G809" t="s">
        <v>256</v>
      </c>
      <c r="H809" t="s">
        <v>46</v>
      </c>
      <c r="I809" t="s">
        <v>92</v>
      </c>
      <c r="J809" t="s">
        <v>93</v>
      </c>
      <c r="K809" t="s">
        <v>74</v>
      </c>
      <c r="L809" t="s">
        <v>336</v>
      </c>
      <c r="M809" t="s">
        <v>298</v>
      </c>
      <c r="N809" t="s">
        <v>103</v>
      </c>
      <c r="O809" t="s">
        <v>76</v>
      </c>
      <c r="P809">
        <v>5</v>
      </c>
      <c r="Q809" t="s">
        <v>65</v>
      </c>
      <c r="R809">
        <v>20.708269999999999</v>
      </c>
      <c r="S809">
        <v>86.134960000000007</v>
      </c>
      <c r="T809" t="s">
        <v>55</v>
      </c>
      <c r="U809">
        <v>83</v>
      </c>
      <c r="V809">
        <v>76.388000000000005</v>
      </c>
      <c r="W809">
        <v>8.66</v>
      </c>
      <c r="X809">
        <v>278</v>
      </c>
      <c r="Y809">
        <v>226.35300000000001</v>
      </c>
      <c r="Z809">
        <v>22.82</v>
      </c>
      <c r="AA809">
        <v>536.68100000000004</v>
      </c>
      <c r="AB809">
        <v>521.39</v>
      </c>
      <c r="AC809">
        <v>2.93</v>
      </c>
      <c r="AD809">
        <v>1855.9290000000001</v>
      </c>
      <c r="AE809">
        <v>1651.1869999999999</v>
      </c>
      <c r="AF809">
        <v>12.4</v>
      </c>
      <c r="AG809" t="s">
        <v>56</v>
      </c>
      <c r="AH809">
        <v>2015</v>
      </c>
      <c r="AI809" t="s">
        <v>54</v>
      </c>
      <c r="AJ809" t="s">
        <v>54</v>
      </c>
      <c r="AK809" t="s">
        <v>53</v>
      </c>
      <c r="AL809" t="s">
        <v>54</v>
      </c>
      <c r="AM809" t="s">
        <v>53</v>
      </c>
      <c r="AN809" t="s">
        <v>53</v>
      </c>
      <c r="AO809" t="s">
        <v>53</v>
      </c>
    </row>
    <row r="810" spans="1:41" x14ac:dyDescent="0.25">
      <c r="A810" t="s">
        <v>41</v>
      </c>
      <c r="B810" t="s">
        <v>42</v>
      </c>
      <c r="C810" t="s">
        <v>90</v>
      </c>
      <c r="D810">
        <v>150824</v>
      </c>
      <c r="E810">
        <v>27904</v>
      </c>
      <c r="F810" t="s">
        <v>563</v>
      </c>
      <c r="G810" t="s">
        <v>256</v>
      </c>
      <c r="H810" t="s">
        <v>46</v>
      </c>
      <c r="I810" t="s">
        <v>92</v>
      </c>
      <c r="J810" t="s">
        <v>93</v>
      </c>
      <c r="K810" t="s">
        <v>74</v>
      </c>
      <c r="L810" t="s">
        <v>336</v>
      </c>
      <c r="M810" t="s">
        <v>298</v>
      </c>
      <c r="N810" t="s">
        <v>103</v>
      </c>
      <c r="O810" t="s">
        <v>76</v>
      </c>
      <c r="P810">
        <v>5</v>
      </c>
      <c r="Q810" t="s">
        <v>65</v>
      </c>
      <c r="R810">
        <v>20.708269999999999</v>
      </c>
      <c r="S810">
        <v>86.134960000000007</v>
      </c>
      <c r="T810" t="s">
        <v>57</v>
      </c>
      <c r="U810">
        <v>75</v>
      </c>
      <c r="V810">
        <v>81.296000000000006</v>
      </c>
      <c r="W810">
        <v>-7.74</v>
      </c>
      <c r="X810">
        <v>311</v>
      </c>
      <c r="Y810">
        <v>235.42400000000001</v>
      </c>
      <c r="Z810">
        <v>32.1</v>
      </c>
      <c r="AA810">
        <v>611.68100000000004</v>
      </c>
      <c r="AB810">
        <v>602.68600000000004</v>
      </c>
      <c r="AC810">
        <v>1.49</v>
      </c>
      <c r="AD810">
        <v>2166.9290000000001</v>
      </c>
      <c r="AE810">
        <v>1886.6110000000001</v>
      </c>
      <c r="AF810">
        <v>14.86</v>
      </c>
      <c r="AG810" t="s">
        <v>56</v>
      </c>
      <c r="AH810">
        <v>2015</v>
      </c>
      <c r="AI810" t="s">
        <v>54</v>
      </c>
      <c r="AJ810" t="s">
        <v>54</v>
      </c>
      <c r="AK810" t="s">
        <v>53</v>
      </c>
      <c r="AL810" t="s">
        <v>54</v>
      </c>
      <c r="AM810" t="s">
        <v>53</v>
      </c>
      <c r="AN810" t="s">
        <v>53</v>
      </c>
      <c r="AO810" t="s">
        <v>53</v>
      </c>
    </row>
    <row r="811" spans="1:41" x14ac:dyDescent="0.25">
      <c r="A811" t="s">
        <v>41</v>
      </c>
      <c r="B811" t="s">
        <v>42</v>
      </c>
      <c r="C811" t="s">
        <v>90</v>
      </c>
      <c r="D811">
        <v>150824</v>
      </c>
      <c r="E811">
        <v>27904</v>
      </c>
      <c r="F811" t="s">
        <v>563</v>
      </c>
      <c r="G811" t="s">
        <v>256</v>
      </c>
      <c r="H811" t="s">
        <v>46</v>
      </c>
      <c r="I811" t="s">
        <v>92</v>
      </c>
      <c r="J811" t="s">
        <v>93</v>
      </c>
      <c r="K811" t="s">
        <v>74</v>
      </c>
      <c r="L811" t="s">
        <v>336</v>
      </c>
      <c r="M811" t="s">
        <v>298</v>
      </c>
      <c r="N811" t="s">
        <v>103</v>
      </c>
      <c r="O811" t="s">
        <v>76</v>
      </c>
      <c r="P811">
        <v>5</v>
      </c>
      <c r="Q811" t="s">
        <v>65</v>
      </c>
      <c r="R811">
        <v>20.708269999999999</v>
      </c>
      <c r="S811">
        <v>86.134960000000007</v>
      </c>
      <c r="T811" t="s">
        <v>58</v>
      </c>
      <c r="U811">
        <v>77</v>
      </c>
      <c r="V811">
        <v>77.381</v>
      </c>
      <c r="W811">
        <v>-0.49</v>
      </c>
      <c r="X811">
        <v>329</v>
      </c>
      <c r="Y811">
        <v>223.11</v>
      </c>
      <c r="Z811">
        <v>47.46</v>
      </c>
      <c r="AA811">
        <v>688.68100000000004</v>
      </c>
      <c r="AB811">
        <v>680.06700000000001</v>
      </c>
      <c r="AC811">
        <v>1.27</v>
      </c>
      <c r="AD811">
        <v>2495.9290000000001</v>
      </c>
      <c r="AE811">
        <v>2109.721</v>
      </c>
      <c r="AF811">
        <v>18.309999999999999</v>
      </c>
      <c r="AG811" t="s">
        <v>56</v>
      </c>
      <c r="AH811">
        <v>2015</v>
      </c>
      <c r="AI811" t="s">
        <v>54</v>
      </c>
      <c r="AJ811" t="s">
        <v>54</v>
      </c>
      <c r="AK811" t="s">
        <v>53</v>
      </c>
      <c r="AL811" t="s">
        <v>54</v>
      </c>
      <c r="AM811" t="s">
        <v>53</v>
      </c>
      <c r="AN811" t="s">
        <v>53</v>
      </c>
      <c r="AO811" t="s">
        <v>53</v>
      </c>
    </row>
    <row r="812" spans="1:41" x14ac:dyDescent="0.25">
      <c r="A812" t="s">
        <v>41</v>
      </c>
      <c r="B812" t="s">
        <v>42</v>
      </c>
      <c r="C812" t="s">
        <v>105</v>
      </c>
      <c r="D812">
        <v>150925</v>
      </c>
      <c r="E812">
        <v>150925</v>
      </c>
      <c r="F812" t="s">
        <v>564</v>
      </c>
      <c r="G812" t="s">
        <v>352</v>
      </c>
      <c r="H812" t="s">
        <v>46</v>
      </c>
      <c r="I812" t="s">
        <v>107</v>
      </c>
      <c r="J812" t="s">
        <v>108</v>
      </c>
      <c r="K812" t="s">
        <v>74</v>
      </c>
      <c r="L812" t="s">
        <v>359</v>
      </c>
      <c r="M812" t="s">
        <v>109</v>
      </c>
      <c r="N812" t="s">
        <v>360</v>
      </c>
      <c r="O812" t="s">
        <v>76</v>
      </c>
      <c r="P812">
        <v>5</v>
      </c>
      <c r="Q812" t="s">
        <v>118</v>
      </c>
      <c r="R812">
        <v>20.495909000000001</v>
      </c>
      <c r="S812">
        <v>85.919060000000002</v>
      </c>
      <c r="T812" t="s">
        <v>55</v>
      </c>
      <c r="U812">
        <v>102.5</v>
      </c>
      <c r="V812">
        <v>110</v>
      </c>
      <c r="W812">
        <v>-6.82</v>
      </c>
      <c r="X812">
        <v>142.5</v>
      </c>
      <c r="Y812">
        <v>202</v>
      </c>
      <c r="Z812">
        <v>-29.46</v>
      </c>
      <c r="AA812">
        <v>658</v>
      </c>
      <c r="AB812">
        <v>693.5</v>
      </c>
      <c r="AC812">
        <v>-5.12</v>
      </c>
      <c r="AD812">
        <v>1035</v>
      </c>
      <c r="AE812">
        <v>1220.5</v>
      </c>
      <c r="AF812">
        <v>-15.2</v>
      </c>
      <c r="AG812" t="s">
        <v>56</v>
      </c>
      <c r="AH812">
        <v>2014</v>
      </c>
      <c r="AI812" t="s">
        <v>54</v>
      </c>
      <c r="AJ812">
        <v>103</v>
      </c>
      <c r="AK812" t="s">
        <v>361</v>
      </c>
      <c r="AL812" t="s">
        <v>54</v>
      </c>
      <c r="AM812" t="s">
        <v>356</v>
      </c>
      <c r="AN812" t="s">
        <v>362</v>
      </c>
      <c r="AO812" t="s">
        <v>53</v>
      </c>
    </row>
    <row r="813" spans="1:41" x14ac:dyDescent="0.25">
      <c r="A813" t="s">
        <v>41</v>
      </c>
      <c r="B813" t="s">
        <v>42</v>
      </c>
      <c r="C813" t="s">
        <v>105</v>
      </c>
      <c r="D813">
        <v>150925</v>
      </c>
      <c r="E813">
        <v>150925</v>
      </c>
      <c r="F813" t="s">
        <v>564</v>
      </c>
      <c r="G813" t="s">
        <v>352</v>
      </c>
      <c r="H813" t="s">
        <v>46</v>
      </c>
      <c r="I813" t="s">
        <v>107</v>
      </c>
      <c r="J813" t="s">
        <v>108</v>
      </c>
      <c r="K813" t="s">
        <v>74</v>
      </c>
      <c r="L813" t="s">
        <v>359</v>
      </c>
      <c r="M813" t="s">
        <v>109</v>
      </c>
      <c r="N813" t="s">
        <v>360</v>
      </c>
      <c r="O813" t="s">
        <v>76</v>
      </c>
      <c r="P813">
        <v>5</v>
      </c>
      <c r="Q813" t="s">
        <v>118</v>
      </c>
      <c r="R813">
        <v>20.495909000000001</v>
      </c>
      <c r="S813">
        <v>85.919060000000002</v>
      </c>
      <c r="T813" t="s">
        <v>57</v>
      </c>
      <c r="U813">
        <v>118</v>
      </c>
      <c r="V813">
        <v>113.5</v>
      </c>
      <c r="W813">
        <v>3.96</v>
      </c>
      <c r="X813">
        <v>147</v>
      </c>
      <c r="Y813">
        <v>184.5</v>
      </c>
      <c r="Z813">
        <v>-20.329999999999998</v>
      </c>
      <c r="AA813">
        <v>776</v>
      </c>
      <c r="AB813">
        <v>807</v>
      </c>
      <c r="AC813">
        <v>-3.84</v>
      </c>
      <c r="AD813">
        <v>1182</v>
      </c>
      <c r="AE813">
        <v>1405</v>
      </c>
      <c r="AF813">
        <v>-15.87</v>
      </c>
      <c r="AG813" t="s">
        <v>56</v>
      </c>
      <c r="AH813">
        <v>2014</v>
      </c>
      <c r="AI813" t="s">
        <v>54</v>
      </c>
      <c r="AJ813">
        <v>103</v>
      </c>
      <c r="AK813" t="s">
        <v>361</v>
      </c>
      <c r="AL813" t="s">
        <v>54</v>
      </c>
      <c r="AM813" t="s">
        <v>356</v>
      </c>
      <c r="AN813" t="s">
        <v>362</v>
      </c>
      <c r="AO813" t="s">
        <v>53</v>
      </c>
    </row>
    <row r="814" spans="1:41" x14ac:dyDescent="0.25">
      <c r="A814" t="s">
        <v>41</v>
      </c>
      <c r="B814" t="s">
        <v>42</v>
      </c>
      <c r="C814" t="s">
        <v>105</v>
      </c>
      <c r="D814">
        <v>150925</v>
      </c>
      <c r="E814">
        <v>150925</v>
      </c>
      <c r="F814" t="s">
        <v>564</v>
      </c>
      <c r="G814" t="s">
        <v>352</v>
      </c>
      <c r="H814" t="s">
        <v>46</v>
      </c>
      <c r="I814" t="s">
        <v>107</v>
      </c>
      <c r="J814" t="s">
        <v>108</v>
      </c>
      <c r="K814" t="s">
        <v>74</v>
      </c>
      <c r="L814" t="s">
        <v>359</v>
      </c>
      <c r="M814" t="s">
        <v>109</v>
      </c>
      <c r="N814" t="s">
        <v>360</v>
      </c>
      <c r="O814" t="s">
        <v>76</v>
      </c>
      <c r="P814">
        <v>5</v>
      </c>
      <c r="Q814" t="s">
        <v>118</v>
      </c>
      <c r="R814">
        <v>20.495909000000001</v>
      </c>
      <c r="S814">
        <v>85.919060000000002</v>
      </c>
      <c r="T814" t="s">
        <v>58</v>
      </c>
      <c r="U814">
        <v>114</v>
      </c>
      <c r="V814">
        <v>113</v>
      </c>
      <c r="W814">
        <v>0.88</v>
      </c>
      <c r="X814">
        <v>144</v>
      </c>
      <c r="Y814">
        <v>203</v>
      </c>
      <c r="Z814">
        <v>-29.06</v>
      </c>
      <c r="AA814">
        <v>890</v>
      </c>
      <c r="AB814">
        <v>920</v>
      </c>
      <c r="AC814">
        <v>-3.26</v>
      </c>
      <c r="AD814">
        <v>1326</v>
      </c>
      <c r="AE814">
        <v>1608</v>
      </c>
      <c r="AF814">
        <v>-17.54</v>
      </c>
      <c r="AG814" t="s">
        <v>56</v>
      </c>
      <c r="AH814">
        <v>2014</v>
      </c>
      <c r="AI814" t="s">
        <v>54</v>
      </c>
      <c r="AJ814">
        <v>103</v>
      </c>
      <c r="AK814" t="s">
        <v>361</v>
      </c>
      <c r="AL814" t="s">
        <v>54</v>
      </c>
      <c r="AM814" t="s">
        <v>356</v>
      </c>
      <c r="AN814" t="s">
        <v>362</v>
      </c>
      <c r="AO814" t="s">
        <v>53</v>
      </c>
    </row>
    <row r="815" spans="1:41" x14ac:dyDescent="0.25">
      <c r="A815" t="s">
        <v>41</v>
      </c>
      <c r="B815" t="s">
        <v>42</v>
      </c>
      <c r="C815" t="s">
        <v>105</v>
      </c>
      <c r="D815">
        <v>151252</v>
      </c>
      <c r="E815">
        <v>151252</v>
      </c>
      <c r="F815" t="s">
        <v>565</v>
      </c>
      <c r="G815" t="s">
        <v>352</v>
      </c>
      <c r="H815" t="s">
        <v>46</v>
      </c>
      <c r="I815" t="s">
        <v>107</v>
      </c>
      <c r="J815" t="s">
        <v>108</v>
      </c>
      <c r="K815" t="s">
        <v>62</v>
      </c>
      <c r="L815" t="s">
        <v>359</v>
      </c>
      <c r="M815" t="s">
        <v>195</v>
      </c>
      <c r="N815" t="s">
        <v>360</v>
      </c>
      <c r="O815" t="s">
        <v>64</v>
      </c>
      <c r="P815" t="s">
        <v>196</v>
      </c>
      <c r="Q815" t="s">
        <v>65</v>
      </c>
      <c r="R815">
        <v>20.4810564432454</v>
      </c>
      <c r="S815">
        <v>86.206869984435997</v>
      </c>
      <c r="T815" t="s">
        <v>55</v>
      </c>
      <c r="U815">
        <v>55</v>
      </c>
      <c r="V815">
        <v>54</v>
      </c>
      <c r="W815">
        <v>1.85</v>
      </c>
      <c r="X815">
        <v>33</v>
      </c>
      <c r="Y815">
        <v>38</v>
      </c>
      <c r="Z815">
        <v>-13.16</v>
      </c>
      <c r="AA815">
        <v>337.5</v>
      </c>
      <c r="AB815">
        <v>374.5</v>
      </c>
      <c r="AC815">
        <v>-9.8800000000000008</v>
      </c>
      <c r="AD815">
        <v>246.5</v>
      </c>
      <c r="AE815">
        <v>353.5</v>
      </c>
      <c r="AF815">
        <v>-30.27</v>
      </c>
      <c r="AG815" t="s">
        <v>56</v>
      </c>
      <c r="AH815">
        <v>2014</v>
      </c>
      <c r="AI815" t="s">
        <v>54</v>
      </c>
      <c r="AJ815">
        <v>107</v>
      </c>
      <c r="AK815" t="s">
        <v>368</v>
      </c>
      <c r="AL815" t="s">
        <v>54</v>
      </c>
      <c r="AM815" t="s">
        <v>356</v>
      </c>
      <c r="AN815" t="s">
        <v>362</v>
      </c>
      <c r="AO815" t="s">
        <v>53</v>
      </c>
    </row>
    <row r="816" spans="1:41" x14ac:dyDescent="0.25">
      <c r="A816" t="s">
        <v>41</v>
      </c>
      <c r="B816" t="s">
        <v>42</v>
      </c>
      <c r="C816" t="s">
        <v>105</v>
      </c>
      <c r="D816">
        <v>151252</v>
      </c>
      <c r="E816">
        <v>151252</v>
      </c>
      <c r="F816" t="s">
        <v>565</v>
      </c>
      <c r="G816" t="s">
        <v>352</v>
      </c>
      <c r="H816" t="s">
        <v>46</v>
      </c>
      <c r="I816" t="s">
        <v>107</v>
      </c>
      <c r="J816" t="s">
        <v>108</v>
      </c>
      <c r="K816" t="s">
        <v>62</v>
      </c>
      <c r="L816" t="s">
        <v>359</v>
      </c>
      <c r="M816" t="s">
        <v>195</v>
      </c>
      <c r="N816" t="s">
        <v>360</v>
      </c>
      <c r="O816" t="s">
        <v>64</v>
      </c>
      <c r="P816" t="s">
        <v>196</v>
      </c>
      <c r="Q816" t="s">
        <v>65</v>
      </c>
      <c r="R816">
        <v>20.4810564432454</v>
      </c>
      <c r="S816">
        <v>86.206869984435997</v>
      </c>
      <c r="T816" t="s">
        <v>57</v>
      </c>
      <c r="U816">
        <v>65</v>
      </c>
      <c r="V816">
        <v>57.5</v>
      </c>
      <c r="W816">
        <v>13.04</v>
      </c>
      <c r="X816">
        <v>33</v>
      </c>
      <c r="Y816">
        <v>20.5</v>
      </c>
      <c r="Z816">
        <v>60.98</v>
      </c>
      <c r="AA816">
        <v>402.5</v>
      </c>
      <c r="AB816">
        <v>432</v>
      </c>
      <c r="AC816">
        <v>-6.83</v>
      </c>
      <c r="AD816">
        <v>279.5</v>
      </c>
      <c r="AE816">
        <v>374</v>
      </c>
      <c r="AF816">
        <v>-25.27</v>
      </c>
      <c r="AG816" t="s">
        <v>56</v>
      </c>
      <c r="AH816">
        <v>2014</v>
      </c>
      <c r="AI816" t="s">
        <v>54</v>
      </c>
      <c r="AJ816">
        <v>107</v>
      </c>
      <c r="AK816" t="s">
        <v>368</v>
      </c>
      <c r="AL816" t="s">
        <v>54</v>
      </c>
      <c r="AM816" t="s">
        <v>356</v>
      </c>
      <c r="AN816" t="s">
        <v>362</v>
      </c>
      <c r="AO816" t="s">
        <v>53</v>
      </c>
    </row>
    <row r="817" spans="1:41" x14ac:dyDescent="0.25">
      <c r="A817" t="s">
        <v>41</v>
      </c>
      <c r="B817" t="s">
        <v>42</v>
      </c>
      <c r="C817" t="s">
        <v>105</v>
      </c>
      <c r="D817">
        <v>151252</v>
      </c>
      <c r="E817">
        <v>151252</v>
      </c>
      <c r="F817" t="s">
        <v>565</v>
      </c>
      <c r="G817" t="s">
        <v>352</v>
      </c>
      <c r="H817" t="s">
        <v>46</v>
      </c>
      <c r="I817" t="s">
        <v>107</v>
      </c>
      <c r="J817" t="s">
        <v>108</v>
      </c>
      <c r="K817" t="s">
        <v>62</v>
      </c>
      <c r="L817" t="s">
        <v>359</v>
      </c>
      <c r="M817" t="s">
        <v>195</v>
      </c>
      <c r="N817" t="s">
        <v>360</v>
      </c>
      <c r="O817" t="s">
        <v>64</v>
      </c>
      <c r="P817" t="s">
        <v>196</v>
      </c>
      <c r="Q817" t="s">
        <v>65</v>
      </c>
      <c r="R817">
        <v>20.4810564432454</v>
      </c>
      <c r="S817">
        <v>86.206869984435997</v>
      </c>
      <c r="T817" t="s">
        <v>58</v>
      </c>
      <c r="U817">
        <v>50</v>
      </c>
      <c r="V817">
        <v>40</v>
      </c>
      <c r="W817">
        <v>25</v>
      </c>
      <c r="X817">
        <v>34</v>
      </c>
      <c r="Y817">
        <v>32</v>
      </c>
      <c r="Z817">
        <v>6.25</v>
      </c>
      <c r="AA817">
        <v>452.5</v>
      </c>
      <c r="AB817">
        <v>472</v>
      </c>
      <c r="AC817">
        <v>-4.13</v>
      </c>
      <c r="AD817">
        <v>313.5</v>
      </c>
      <c r="AE817">
        <v>406</v>
      </c>
      <c r="AF817">
        <v>-22.78</v>
      </c>
      <c r="AG817" t="s">
        <v>56</v>
      </c>
      <c r="AH817">
        <v>2014</v>
      </c>
      <c r="AI817" t="s">
        <v>54</v>
      </c>
      <c r="AJ817">
        <v>107</v>
      </c>
      <c r="AK817" t="s">
        <v>368</v>
      </c>
      <c r="AL817" t="s">
        <v>54</v>
      </c>
      <c r="AM817" t="s">
        <v>356</v>
      </c>
      <c r="AN817" t="s">
        <v>362</v>
      </c>
      <c r="AO817" t="s">
        <v>53</v>
      </c>
    </row>
    <row r="818" spans="1:41" x14ac:dyDescent="0.25">
      <c r="A818" t="s">
        <v>41</v>
      </c>
      <c r="B818" t="s">
        <v>42</v>
      </c>
      <c r="C818" t="s">
        <v>43</v>
      </c>
      <c r="D818">
        <v>151266</v>
      </c>
      <c r="E818">
        <v>151266</v>
      </c>
      <c r="F818" t="s">
        <v>566</v>
      </c>
      <c r="G818" t="s">
        <v>352</v>
      </c>
      <c r="H818" t="s">
        <v>46</v>
      </c>
      <c r="I818" t="s">
        <v>60</v>
      </c>
      <c r="J818" t="s">
        <v>61</v>
      </c>
      <c r="K818" t="s">
        <v>49</v>
      </c>
      <c r="L818" t="s">
        <v>353</v>
      </c>
      <c r="M818" t="s">
        <v>342</v>
      </c>
      <c r="N818" t="s">
        <v>354</v>
      </c>
      <c r="O818" t="s">
        <v>53</v>
      </c>
      <c r="P818" t="s">
        <v>53</v>
      </c>
      <c r="Q818" t="s">
        <v>54</v>
      </c>
      <c r="R818">
        <v>19.310694000000002</v>
      </c>
      <c r="S818">
        <v>84.793480000000002</v>
      </c>
      <c r="T818" t="s">
        <v>55</v>
      </c>
      <c r="U818">
        <v>304</v>
      </c>
      <c r="V818">
        <v>305</v>
      </c>
      <c r="W818">
        <v>-0.33</v>
      </c>
      <c r="X818">
        <v>136</v>
      </c>
      <c r="Y818">
        <v>151</v>
      </c>
      <c r="Z818">
        <v>-9.93</v>
      </c>
      <c r="AA818">
        <v>1886</v>
      </c>
      <c r="AB818">
        <v>1933</v>
      </c>
      <c r="AC818">
        <v>-2.4300000000000002</v>
      </c>
      <c r="AD818">
        <v>906</v>
      </c>
      <c r="AE818">
        <v>1067</v>
      </c>
      <c r="AF818">
        <v>-15.09</v>
      </c>
      <c r="AG818" t="s">
        <v>56</v>
      </c>
      <c r="AH818">
        <v>2014</v>
      </c>
      <c r="AI818" t="s">
        <v>54</v>
      </c>
      <c r="AJ818">
        <v>108</v>
      </c>
      <c r="AK818" t="s">
        <v>381</v>
      </c>
      <c r="AL818" t="s">
        <v>54</v>
      </c>
      <c r="AM818" t="s">
        <v>356</v>
      </c>
      <c r="AN818" t="s">
        <v>390</v>
      </c>
      <c r="AO818" t="s">
        <v>53</v>
      </c>
    </row>
    <row r="819" spans="1:41" x14ac:dyDescent="0.25">
      <c r="A819" t="s">
        <v>41</v>
      </c>
      <c r="B819" t="s">
        <v>42</v>
      </c>
      <c r="C819" t="s">
        <v>43</v>
      </c>
      <c r="D819">
        <v>151266</v>
      </c>
      <c r="E819">
        <v>151266</v>
      </c>
      <c r="F819" t="s">
        <v>566</v>
      </c>
      <c r="G819" t="s">
        <v>352</v>
      </c>
      <c r="H819" t="s">
        <v>46</v>
      </c>
      <c r="I819" t="s">
        <v>60</v>
      </c>
      <c r="J819" t="s">
        <v>61</v>
      </c>
      <c r="K819" t="s">
        <v>49</v>
      </c>
      <c r="L819" t="s">
        <v>353</v>
      </c>
      <c r="M819" t="s">
        <v>342</v>
      </c>
      <c r="N819" t="s">
        <v>354</v>
      </c>
      <c r="O819" t="s">
        <v>53</v>
      </c>
      <c r="P819" t="s">
        <v>53</v>
      </c>
      <c r="Q819" t="s">
        <v>54</v>
      </c>
      <c r="R819">
        <v>19.310694000000002</v>
      </c>
      <c r="S819">
        <v>84.793480000000002</v>
      </c>
      <c r="T819" t="s">
        <v>57</v>
      </c>
      <c r="U819">
        <v>318</v>
      </c>
      <c r="V819">
        <v>293</v>
      </c>
      <c r="W819">
        <v>8.5299999999999994</v>
      </c>
      <c r="X819">
        <v>150</v>
      </c>
      <c r="Y819">
        <v>155</v>
      </c>
      <c r="Z819">
        <v>-3.23</v>
      </c>
      <c r="AA819">
        <v>2204</v>
      </c>
      <c r="AB819">
        <v>2226</v>
      </c>
      <c r="AC819">
        <v>-0.99</v>
      </c>
      <c r="AD819">
        <v>1056</v>
      </c>
      <c r="AE819">
        <v>1222</v>
      </c>
      <c r="AF819">
        <v>-13.58</v>
      </c>
      <c r="AG819" t="s">
        <v>56</v>
      </c>
      <c r="AH819">
        <v>2014</v>
      </c>
      <c r="AI819" t="s">
        <v>54</v>
      </c>
      <c r="AJ819">
        <v>108</v>
      </c>
      <c r="AK819" t="s">
        <v>381</v>
      </c>
      <c r="AL819" t="s">
        <v>54</v>
      </c>
      <c r="AM819" t="s">
        <v>356</v>
      </c>
      <c r="AN819" t="s">
        <v>390</v>
      </c>
      <c r="AO819" t="s">
        <v>53</v>
      </c>
    </row>
    <row r="820" spans="1:41" x14ac:dyDescent="0.25">
      <c r="A820" t="s">
        <v>41</v>
      </c>
      <c r="B820" t="s">
        <v>42</v>
      </c>
      <c r="C820" t="s">
        <v>43</v>
      </c>
      <c r="D820">
        <v>151266</v>
      </c>
      <c r="E820">
        <v>151266</v>
      </c>
      <c r="F820" t="s">
        <v>566</v>
      </c>
      <c r="G820" t="s">
        <v>352</v>
      </c>
      <c r="H820" t="s">
        <v>46</v>
      </c>
      <c r="I820" t="s">
        <v>60</v>
      </c>
      <c r="J820" t="s">
        <v>61</v>
      </c>
      <c r="K820" t="s">
        <v>49</v>
      </c>
      <c r="L820" t="s">
        <v>353</v>
      </c>
      <c r="M820" t="s">
        <v>342</v>
      </c>
      <c r="N820" t="s">
        <v>354</v>
      </c>
      <c r="O820" t="s">
        <v>53</v>
      </c>
      <c r="P820" t="s">
        <v>53</v>
      </c>
      <c r="Q820" t="s">
        <v>54</v>
      </c>
      <c r="R820">
        <v>19.310694000000002</v>
      </c>
      <c r="S820">
        <v>84.793480000000002</v>
      </c>
      <c r="T820" t="s">
        <v>58</v>
      </c>
      <c r="U820">
        <v>296</v>
      </c>
      <c r="V820">
        <v>274</v>
      </c>
      <c r="W820">
        <v>8.0299999999999994</v>
      </c>
      <c r="X820">
        <v>148</v>
      </c>
      <c r="Y820">
        <v>126</v>
      </c>
      <c r="Z820">
        <v>17.46</v>
      </c>
      <c r="AA820">
        <v>2500</v>
      </c>
      <c r="AB820">
        <v>2500</v>
      </c>
      <c r="AC820">
        <v>0</v>
      </c>
      <c r="AD820">
        <v>1204</v>
      </c>
      <c r="AE820">
        <v>1348</v>
      </c>
      <c r="AF820">
        <v>-10.68</v>
      </c>
      <c r="AG820" t="s">
        <v>56</v>
      </c>
      <c r="AH820">
        <v>2014</v>
      </c>
      <c r="AI820" t="s">
        <v>54</v>
      </c>
      <c r="AJ820">
        <v>108</v>
      </c>
      <c r="AK820" t="s">
        <v>381</v>
      </c>
      <c r="AL820" t="s">
        <v>54</v>
      </c>
      <c r="AM820" t="s">
        <v>356</v>
      </c>
      <c r="AN820" t="s">
        <v>390</v>
      </c>
      <c r="AO820" t="s">
        <v>53</v>
      </c>
    </row>
    <row r="821" spans="1:41" x14ac:dyDescent="0.25">
      <c r="A821" t="s">
        <v>41</v>
      </c>
      <c r="B821" t="s">
        <v>42</v>
      </c>
      <c r="C821" t="s">
        <v>90</v>
      </c>
      <c r="D821">
        <v>153555</v>
      </c>
      <c r="E821">
        <v>27906</v>
      </c>
      <c r="F821" t="s">
        <v>567</v>
      </c>
      <c r="G821" t="s">
        <v>256</v>
      </c>
      <c r="H821" t="s">
        <v>46</v>
      </c>
      <c r="I821" t="s">
        <v>92</v>
      </c>
      <c r="J821" t="s">
        <v>93</v>
      </c>
      <c r="K821" t="s">
        <v>49</v>
      </c>
      <c r="L821" t="s">
        <v>50</v>
      </c>
      <c r="M821" t="s">
        <v>568</v>
      </c>
      <c r="N821" t="s">
        <v>52</v>
      </c>
      <c r="O821" t="s">
        <v>53</v>
      </c>
      <c r="P821" t="s">
        <v>53</v>
      </c>
      <c r="Q821" t="s">
        <v>54</v>
      </c>
      <c r="R821">
        <v>20.72016</v>
      </c>
      <c r="S821">
        <v>86.412490000000005</v>
      </c>
      <c r="T821" t="s">
        <v>55</v>
      </c>
      <c r="U821">
        <v>20</v>
      </c>
      <c r="V821">
        <v>24</v>
      </c>
      <c r="W821">
        <v>-16.670000000000002</v>
      </c>
      <c r="X821">
        <v>16</v>
      </c>
      <c r="Y821">
        <v>12</v>
      </c>
      <c r="Z821">
        <v>33.33</v>
      </c>
      <c r="AA821">
        <v>216</v>
      </c>
      <c r="AB821">
        <v>197.5</v>
      </c>
      <c r="AC821">
        <v>9.3699999999999992</v>
      </c>
      <c r="AD821">
        <v>156</v>
      </c>
      <c r="AE821">
        <v>145.5</v>
      </c>
      <c r="AF821">
        <v>7.22</v>
      </c>
      <c r="AG821" t="s">
        <v>56</v>
      </c>
      <c r="AH821">
        <v>2015</v>
      </c>
      <c r="AI821" t="s">
        <v>54</v>
      </c>
      <c r="AJ821" t="s">
        <v>54</v>
      </c>
      <c r="AK821" t="s">
        <v>53</v>
      </c>
      <c r="AL821" t="s">
        <v>54</v>
      </c>
      <c r="AM821" t="s">
        <v>53</v>
      </c>
      <c r="AN821" t="s">
        <v>53</v>
      </c>
      <c r="AO821" t="s">
        <v>53</v>
      </c>
    </row>
    <row r="822" spans="1:41" x14ac:dyDescent="0.25">
      <c r="A822" t="s">
        <v>41</v>
      </c>
      <c r="B822" t="s">
        <v>42</v>
      </c>
      <c r="C822" t="s">
        <v>90</v>
      </c>
      <c r="D822">
        <v>153555</v>
      </c>
      <c r="E822">
        <v>27906</v>
      </c>
      <c r="F822" t="s">
        <v>567</v>
      </c>
      <c r="G822" t="s">
        <v>256</v>
      </c>
      <c r="H822" t="s">
        <v>46</v>
      </c>
      <c r="I822" t="s">
        <v>92</v>
      </c>
      <c r="J822" t="s">
        <v>93</v>
      </c>
      <c r="K822" t="s">
        <v>49</v>
      </c>
      <c r="L822" t="s">
        <v>50</v>
      </c>
      <c r="M822" t="s">
        <v>568</v>
      </c>
      <c r="N822" t="s">
        <v>52</v>
      </c>
      <c r="O822" t="s">
        <v>53</v>
      </c>
      <c r="P822" t="s">
        <v>53</v>
      </c>
      <c r="Q822" t="s">
        <v>54</v>
      </c>
      <c r="R822">
        <v>20.72016</v>
      </c>
      <c r="S822">
        <v>86.412490000000005</v>
      </c>
      <c r="T822" t="s">
        <v>57</v>
      </c>
      <c r="U822">
        <v>44</v>
      </c>
      <c r="V822">
        <v>32</v>
      </c>
      <c r="W822">
        <v>37.5</v>
      </c>
      <c r="X822">
        <v>28</v>
      </c>
      <c r="Y822">
        <v>4</v>
      </c>
      <c r="Z822">
        <v>600</v>
      </c>
      <c r="AA822">
        <v>260</v>
      </c>
      <c r="AB822">
        <v>229.5</v>
      </c>
      <c r="AC822">
        <v>13.29</v>
      </c>
      <c r="AD822">
        <v>184</v>
      </c>
      <c r="AE822">
        <v>149.5</v>
      </c>
      <c r="AF822">
        <v>23.08</v>
      </c>
      <c r="AG822" t="s">
        <v>56</v>
      </c>
      <c r="AH822">
        <v>2015</v>
      </c>
      <c r="AI822" t="s">
        <v>54</v>
      </c>
      <c r="AJ822" t="s">
        <v>54</v>
      </c>
      <c r="AK822" t="s">
        <v>53</v>
      </c>
      <c r="AL822" t="s">
        <v>54</v>
      </c>
      <c r="AM822" t="s">
        <v>53</v>
      </c>
      <c r="AN822" t="s">
        <v>53</v>
      </c>
      <c r="AO822" t="s">
        <v>53</v>
      </c>
    </row>
    <row r="823" spans="1:41" x14ac:dyDescent="0.25">
      <c r="A823" t="s">
        <v>41</v>
      </c>
      <c r="B823" t="s">
        <v>42</v>
      </c>
      <c r="C823" t="s">
        <v>90</v>
      </c>
      <c r="D823">
        <v>153555</v>
      </c>
      <c r="E823">
        <v>27906</v>
      </c>
      <c r="F823" t="s">
        <v>567</v>
      </c>
      <c r="G823" t="s">
        <v>256</v>
      </c>
      <c r="H823" t="s">
        <v>46</v>
      </c>
      <c r="I823" t="s">
        <v>92</v>
      </c>
      <c r="J823" t="s">
        <v>93</v>
      </c>
      <c r="K823" t="s">
        <v>49</v>
      </c>
      <c r="L823" t="s">
        <v>50</v>
      </c>
      <c r="M823" t="s">
        <v>568</v>
      </c>
      <c r="N823" t="s">
        <v>52</v>
      </c>
      <c r="O823" t="s">
        <v>53</v>
      </c>
      <c r="P823" t="s">
        <v>53</v>
      </c>
      <c r="Q823" t="s">
        <v>54</v>
      </c>
      <c r="R823">
        <v>20.72016</v>
      </c>
      <c r="S823">
        <v>86.412490000000005</v>
      </c>
      <c r="T823" t="s">
        <v>58</v>
      </c>
      <c r="U823">
        <v>40</v>
      </c>
      <c r="V823">
        <v>28</v>
      </c>
      <c r="W823">
        <v>42.86</v>
      </c>
      <c r="X823">
        <v>32</v>
      </c>
      <c r="Y823">
        <v>8</v>
      </c>
      <c r="Z823">
        <v>300</v>
      </c>
      <c r="AA823">
        <v>300</v>
      </c>
      <c r="AB823">
        <v>257.5</v>
      </c>
      <c r="AC823">
        <v>16.5</v>
      </c>
      <c r="AD823">
        <v>216</v>
      </c>
      <c r="AE823">
        <v>157.5</v>
      </c>
      <c r="AF823">
        <v>37.14</v>
      </c>
      <c r="AG823" t="s">
        <v>56</v>
      </c>
      <c r="AH823">
        <v>2015</v>
      </c>
      <c r="AI823" t="s">
        <v>54</v>
      </c>
      <c r="AJ823" t="s">
        <v>54</v>
      </c>
      <c r="AK823" t="s">
        <v>53</v>
      </c>
      <c r="AL823" t="s">
        <v>54</v>
      </c>
      <c r="AM823" t="s">
        <v>53</v>
      </c>
      <c r="AN823" t="s">
        <v>53</v>
      </c>
      <c r="AO823" t="s">
        <v>53</v>
      </c>
    </row>
    <row r="824" spans="1:41" x14ac:dyDescent="0.25">
      <c r="A824" t="s">
        <v>41</v>
      </c>
      <c r="B824" t="s">
        <v>42</v>
      </c>
      <c r="C824" t="s">
        <v>156</v>
      </c>
      <c r="D824">
        <v>153560</v>
      </c>
      <c r="E824">
        <v>26523</v>
      </c>
      <c r="F824" t="s">
        <v>569</v>
      </c>
      <c r="G824" t="s">
        <v>256</v>
      </c>
      <c r="H824" t="s">
        <v>46</v>
      </c>
      <c r="I824" t="s">
        <v>201</v>
      </c>
      <c r="J824" t="s">
        <v>202</v>
      </c>
      <c r="K824" t="s">
        <v>62</v>
      </c>
      <c r="L824" t="s">
        <v>50</v>
      </c>
      <c r="M824" t="s">
        <v>206</v>
      </c>
      <c r="N824" t="s">
        <v>103</v>
      </c>
      <c r="O824" t="s">
        <v>64</v>
      </c>
      <c r="P824">
        <v>12</v>
      </c>
      <c r="Q824" t="s">
        <v>65</v>
      </c>
      <c r="R824">
        <v>20.32086</v>
      </c>
      <c r="S824">
        <v>86.550120000000007</v>
      </c>
      <c r="T824" t="s">
        <v>55</v>
      </c>
      <c r="U824">
        <v>153</v>
      </c>
      <c r="V824">
        <v>146.5</v>
      </c>
      <c r="W824">
        <v>4.4400000000000004</v>
      </c>
      <c r="X824">
        <v>88</v>
      </c>
      <c r="Y824">
        <v>99.5</v>
      </c>
      <c r="Z824">
        <v>-11.56</v>
      </c>
      <c r="AA824">
        <v>896</v>
      </c>
      <c r="AB824">
        <v>852</v>
      </c>
      <c r="AC824">
        <v>5.16</v>
      </c>
      <c r="AD824">
        <v>647</v>
      </c>
      <c r="AE824">
        <v>739</v>
      </c>
      <c r="AF824">
        <v>-12.45</v>
      </c>
      <c r="AG824" t="s">
        <v>56</v>
      </c>
      <c r="AH824">
        <v>2015</v>
      </c>
      <c r="AI824" t="s">
        <v>54</v>
      </c>
      <c r="AJ824" t="s">
        <v>54</v>
      </c>
      <c r="AK824" t="s">
        <v>53</v>
      </c>
      <c r="AL824" t="s">
        <v>54</v>
      </c>
      <c r="AM824" t="s">
        <v>53</v>
      </c>
      <c r="AN824" t="s">
        <v>53</v>
      </c>
      <c r="AO824" t="s">
        <v>53</v>
      </c>
    </row>
    <row r="825" spans="1:41" x14ac:dyDescent="0.25">
      <c r="A825" t="s">
        <v>41</v>
      </c>
      <c r="B825" t="s">
        <v>42</v>
      </c>
      <c r="C825" t="s">
        <v>156</v>
      </c>
      <c r="D825">
        <v>153560</v>
      </c>
      <c r="E825">
        <v>26523</v>
      </c>
      <c r="F825" t="s">
        <v>569</v>
      </c>
      <c r="G825" t="s">
        <v>256</v>
      </c>
      <c r="H825" t="s">
        <v>46</v>
      </c>
      <c r="I825" t="s">
        <v>201</v>
      </c>
      <c r="J825" t="s">
        <v>202</v>
      </c>
      <c r="K825" t="s">
        <v>62</v>
      </c>
      <c r="L825" t="s">
        <v>50</v>
      </c>
      <c r="M825" t="s">
        <v>206</v>
      </c>
      <c r="N825" t="s">
        <v>103</v>
      </c>
      <c r="O825" t="s">
        <v>64</v>
      </c>
      <c r="P825">
        <v>12</v>
      </c>
      <c r="Q825" t="s">
        <v>65</v>
      </c>
      <c r="R825">
        <v>20.32086</v>
      </c>
      <c r="S825">
        <v>86.550120000000007</v>
      </c>
      <c r="T825" t="s">
        <v>57</v>
      </c>
      <c r="U825">
        <v>148</v>
      </c>
      <c r="V825">
        <v>134</v>
      </c>
      <c r="W825">
        <v>10.45</v>
      </c>
      <c r="X825">
        <v>104</v>
      </c>
      <c r="Y825">
        <v>96</v>
      </c>
      <c r="Z825">
        <v>8.33</v>
      </c>
      <c r="AA825">
        <v>1044</v>
      </c>
      <c r="AB825">
        <v>986</v>
      </c>
      <c r="AC825">
        <v>5.88</v>
      </c>
      <c r="AD825">
        <v>751</v>
      </c>
      <c r="AE825">
        <v>835</v>
      </c>
      <c r="AF825">
        <v>-10.06</v>
      </c>
      <c r="AG825" t="s">
        <v>56</v>
      </c>
      <c r="AH825">
        <v>2015</v>
      </c>
      <c r="AI825" t="s">
        <v>54</v>
      </c>
      <c r="AJ825" t="s">
        <v>54</v>
      </c>
      <c r="AK825" t="s">
        <v>53</v>
      </c>
      <c r="AL825" t="s">
        <v>54</v>
      </c>
      <c r="AM825" t="s">
        <v>53</v>
      </c>
      <c r="AN825" t="s">
        <v>53</v>
      </c>
      <c r="AO825" t="s">
        <v>53</v>
      </c>
    </row>
    <row r="826" spans="1:41" x14ac:dyDescent="0.25">
      <c r="A826" t="s">
        <v>41</v>
      </c>
      <c r="B826" t="s">
        <v>42</v>
      </c>
      <c r="C826" t="s">
        <v>156</v>
      </c>
      <c r="D826">
        <v>153560</v>
      </c>
      <c r="E826">
        <v>26523</v>
      </c>
      <c r="F826" t="s">
        <v>569</v>
      </c>
      <c r="G826" t="s">
        <v>256</v>
      </c>
      <c r="H826" t="s">
        <v>46</v>
      </c>
      <c r="I826" t="s">
        <v>201</v>
      </c>
      <c r="J826" t="s">
        <v>202</v>
      </c>
      <c r="K826" t="s">
        <v>62</v>
      </c>
      <c r="L826" t="s">
        <v>50</v>
      </c>
      <c r="M826" t="s">
        <v>206</v>
      </c>
      <c r="N826" t="s">
        <v>103</v>
      </c>
      <c r="O826" t="s">
        <v>64</v>
      </c>
      <c r="P826">
        <v>12</v>
      </c>
      <c r="Q826" t="s">
        <v>65</v>
      </c>
      <c r="R826">
        <v>20.32086</v>
      </c>
      <c r="S826">
        <v>86.550120000000007</v>
      </c>
      <c r="T826" t="s">
        <v>58</v>
      </c>
      <c r="U826">
        <v>140</v>
      </c>
      <c r="V826">
        <v>134.5</v>
      </c>
      <c r="W826">
        <v>4.09</v>
      </c>
      <c r="X826">
        <v>98</v>
      </c>
      <c r="Y826">
        <v>105.5</v>
      </c>
      <c r="Z826">
        <v>-7.11</v>
      </c>
      <c r="AA826">
        <v>1184</v>
      </c>
      <c r="AB826">
        <v>1120.5</v>
      </c>
      <c r="AC826">
        <v>5.67</v>
      </c>
      <c r="AD826">
        <v>849</v>
      </c>
      <c r="AE826">
        <v>940.5</v>
      </c>
      <c r="AF826">
        <v>-9.73</v>
      </c>
      <c r="AG826" t="s">
        <v>56</v>
      </c>
      <c r="AH826">
        <v>2015</v>
      </c>
      <c r="AI826" t="s">
        <v>54</v>
      </c>
      <c r="AJ826" t="s">
        <v>54</v>
      </c>
      <c r="AK826" t="s">
        <v>53</v>
      </c>
      <c r="AL826" t="s">
        <v>54</v>
      </c>
      <c r="AM826" t="s">
        <v>53</v>
      </c>
      <c r="AN826" t="s">
        <v>53</v>
      </c>
      <c r="AO826" t="s">
        <v>53</v>
      </c>
    </row>
    <row r="827" spans="1:41" x14ac:dyDescent="0.25">
      <c r="A827" t="s">
        <v>41</v>
      </c>
      <c r="B827" t="s">
        <v>42</v>
      </c>
      <c r="C827" t="s">
        <v>156</v>
      </c>
      <c r="D827">
        <v>154716</v>
      </c>
      <c r="E827">
        <v>26522</v>
      </c>
      <c r="F827" t="s">
        <v>570</v>
      </c>
      <c r="G827" t="s">
        <v>256</v>
      </c>
      <c r="H827" t="s">
        <v>46</v>
      </c>
      <c r="I827" t="s">
        <v>158</v>
      </c>
      <c r="J827" t="s">
        <v>159</v>
      </c>
      <c r="K827" t="s">
        <v>67</v>
      </c>
      <c r="L827" t="s">
        <v>50</v>
      </c>
      <c r="M827" t="s">
        <v>571</v>
      </c>
      <c r="N827" t="s">
        <v>52</v>
      </c>
      <c r="O827" t="s">
        <v>53</v>
      </c>
      <c r="P827" t="s">
        <v>53</v>
      </c>
      <c r="Q827" t="s">
        <v>54</v>
      </c>
      <c r="R827">
        <v>20.573910000000001</v>
      </c>
      <c r="S827">
        <v>86.708569999999995</v>
      </c>
      <c r="T827" t="s">
        <v>55</v>
      </c>
      <c r="U827">
        <v>56</v>
      </c>
      <c r="V827">
        <v>69</v>
      </c>
      <c r="W827">
        <v>-18.84</v>
      </c>
      <c r="X827">
        <v>28</v>
      </c>
      <c r="Y827">
        <v>33</v>
      </c>
      <c r="Z827">
        <v>-15.15</v>
      </c>
      <c r="AA827">
        <v>322.5</v>
      </c>
      <c r="AB827">
        <v>484.5</v>
      </c>
      <c r="AC827">
        <v>-33.44</v>
      </c>
      <c r="AD827">
        <v>289.5</v>
      </c>
      <c r="AE827">
        <v>427.5</v>
      </c>
      <c r="AF827">
        <v>-32.28</v>
      </c>
      <c r="AG827" t="s">
        <v>56</v>
      </c>
      <c r="AH827">
        <v>2015</v>
      </c>
      <c r="AI827" t="s">
        <v>54</v>
      </c>
      <c r="AJ827" t="s">
        <v>54</v>
      </c>
      <c r="AK827" t="s">
        <v>53</v>
      </c>
      <c r="AL827" t="s">
        <v>54</v>
      </c>
      <c r="AM827" t="s">
        <v>53</v>
      </c>
      <c r="AN827" t="s">
        <v>53</v>
      </c>
      <c r="AO827" t="s">
        <v>53</v>
      </c>
    </row>
    <row r="828" spans="1:41" x14ac:dyDescent="0.25">
      <c r="A828" t="s">
        <v>41</v>
      </c>
      <c r="B828" t="s">
        <v>42</v>
      </c>
      <c r="C828" t="s">
        <v>156</v>
      </c>
      <c r="D828">
        <v>154716</v>
      </c>
      <c r="E828">
        <v>26522</v>
      </c>
      <c r="F828" t="s">
        <v>570</v>
      </c>
      <c r="G828" t="s">
        <v>256</v>
      </c>
      <c r="H828" t="s">
        <v>46</v>
      </c>
      <c r="I828" t="s">
        <v>158</v>
      </c>
      <c r="J828" t="s">
        <v>159</v>
      </c>
      <c r="K828" t="s">
        <v>67</v>
      </c>
      <c r="L828" t="s">
        <v>50</v>
      </c>
      <c r="M828" t="s">
        <v>571</v>
      </c>
      <c r="N828" t="s">
        <v>52</v>
      </c>
      <c r="O828" t="s">
        <v>53</v>
      </c>
      <c r="P828" t="s">
        <v>53</v>
      </c>
      <c r="Q828" t="s">
        <v>54</v>
      </c>
      <c r="R828">
        <v>20.573910000000001</v>
      </c>
      <c r="S828">
        <v>86.708569999999995</v>
      </c>
      <c r="T828" t="s">
        <v>57</v>
      </c>
      <c r="U828">
        <v>76</v>
      </c>
      <c r="V828">
        <v>72</v>
      </c>
      <c r="W828">
        <v>5.56</v>
      </c>
      <c r="X828">
        <v>44</v>
      </c>
      <c r="Y828">
        <v>36</v>
      </c>
      <c r="Z828">
        <v>22.22</v>
      </c>
      <c r="AA828">
        <v>398.5</v>
      </c>
      <c r="AB828">
        <v>556.5</v>
      </c>
      <c r="AC828">
        <v>-28.39</v>
      </c>
      <c r="AD828">
        <v>333.5</v>
      </c>
      <c r="AE828">
        <v>463.5</v>
      </c>
      <c r="AF828">
        <v>-28.05</v>
      </c>
      <c r="AG828" t="s">
        <v>56</v>
      </c>
      <c r="AH828">
        <v>2015</v>
      </c>
      <c r="AI828" t="s">
        <v>54</v>
      </c>
      <c r="AJ828" t="s">
        <v>54</v>
      </c>
      <c r="AK828" t="s">
        <v>53</v>
      </c>
      <c r="AL828" t="s">
        <v>54</v>
      </c>
      <c r="AM828" t="s">
        <v>53</v>
      </c>
      <c r="AN828" t="s">
        <v>53</v>
      </c>
      <c r="AO828" t="s">
        <v>53</v>
      </c>
    </row>
    <row r="829" spans="1:41" x14ac:dyDescent="0.25">
      <c r="A829" t="s">
        <v>41</v>
      </c>
      <c r="B829" t="s">
        <v>42</v>
      </c>
      <c r="C829" t="s">
        <v>156</v>
      </c>
      <c r="D829">
        <v>154716</v>
      </c>
      <c r="E829">
        <v>26522</v>
      </c>
      <c r="F829" t="s">
        <v>570</v>
      </c>
      <c r="G829" t="s">
        <v>256</v>
      </c>
      <c r="H829" t="s">
        <v>46</v>
      </c>
      <c r="I829" t="s">
        <v>158</v>
      </c>
      <c r="J829" t="s">
        <v>159</v>
      </c>
      <c r="K829" t="s">
        <v>67</v>
      </c>
      <c r="L829" t="s">
        <v>50</v>
      </c>
      <c r="M829" t="s">
        <v>571</v>
      </c>
      <c r="N829" t="s">
        <v>52</v>
      </c>
      <c r="O829" t="s">
        <v>53</v>
      </c>
      <c r="P829" t="s">
        <v>53</v>
      </c>
      <c r="Q829" t="s">
        <v>54</v>
      </c>
      <c r="R829">
        <v>20.573910000000001</v>
      </c>
      <c r="S829">
        <v>86.708569999999995</v>
      </c>
      <c r="T829" t="s">
        <v>58</v>
      </c>
      <c r="U829">
        <v>72</v>
      </c>
      <c r="V829">
        <v>72</v>
      </c>
      <c r="W829">
        <v>0</v>
      </c>
      <c r="X829">
        <v>36</v>
      </c>
      <c r="Y829">
        <v>48</v>
      </c>
      <c r="Z829">
        <v>-25</v>
      </c>
      <c r="AA829">
        <v>470.5</v>
      </c>
      <c r="AB829">
        <v>628.5</v>
      </c>
      <c r="AC829">
        <v>-25.14</v>
      </c>
      <c r="AD829">
        <v>369.5</v>
      </c>
      <c r="AE829">
        <v>511.5</v>
      </c>
      <c r="AF829">
        <v>-27.76</v>
      </c>
      <c r="AG829" t="s">
        <v>56</v>
      </c>
      <c r="AH829">
        <v>2015</v>
      </c>
      <c r="AI829" t="s">
        <v>54</v>
      </c>
      <c r="AJ829" t="s">
        <v>54</v>
      </c>
      <c r="AK829" t="s">
        <v>53</v>
      </c>
      <c r="AL829" t="s">
        <v>54</v>
      </c>
      <c r="AM829" t="s">
        <v>53</v>
      </c>
      <c r="AN829" t="s">
        <v>53</v>
      </c>
      <c r="AO829" t="s">
        <v>53</v>
      </c>
    </row>
    <row r="830" spans="1:41" x14ac:dyDescent="0.25">
      <c r="A830" t="s">
        <v>41</v>
      </c>
      <c r="B830" t="s">
        <v>42</v>
      </c>
      <c r="C830" t="s">
        <v>77</v>
      </c>
      <c r="D830">
        <v>154836</v>
      </c>
      <c r="E830">
        <v>26635</v>
      </c>
      <c r="F830" t="s">
        <v>572</v>
      </c>
      <c r="G830" t="s">
        <v>256</v>
      </c>
      <c r="H830" t="s">
        <v>46</v>
      </c>
      <c r="I830" t="s">
        <v>365</v>
      </c>
      <c r="J830" t="s">
        <v>366</v>
      </c>
      <c r="K830" t="s">
        <v>74</v>
      </c>
      <c r="L830" t="s">
        <v>50</v>
      </c>
      <c r="M830" t="s">
        <v>366</v>
      </c>
      <c r="N830" t="s">
        <v>52</v>
      </c>
      <c r="O830" t="s">
        <v>76</v>
      </c>
      <c r="P830">
        <v>57</v>
      </c>
      <c r="Q830" t="s">
        <v>65</v>
      </c>
      <c r="R830">
        <v>20.849160000000001</v>
      </c>
      <c r="S830">
        <v>84.303219999999996</v>
      </c>
      <c r="T830" t="s">
        <v>55</v>
      </c>
      <c r="U830">
        <v>34</v>
      </c>
      <c r="V830">
        <v>32</v>
      </c>
      <c r="W830">
        <v>6.25</v>
      </c>
      <c r="X830">
        <v>58</v>
      </c>
      <c r="Y830">
        <v>64</v>
      </c>
      <c r="Z830">
        <v>-9.3800000000000008</v>
      </c>
      <c r="AA830">
        <v>214</v>
      </c>
      <c r="AB830">
        <v>196</v>
      </c>
      <c r="AC830">
        <v>9.18</v>
      </c>
      <c r="AD830">
        <v>454</v>
      </c>
      <c r="AE830">
        <v>392</v>
      </c>
      <c r="AF830">
        <v>15.82</v>
      </c>
      <c r="AG830" t="s">
        <v>56</v>
      </c>
      <c r="AH830">
        <v>2015</v>
      </c>
      <c r="AI830" t="s">
        <v>54</v>
      </c>
      <c r="AJ830" t="s">
        <v>54</v>
      </c>
      <c r="AK830" t="s">
        <v>53</v>
      </c>
      <c r="AL830" t="s">
        <v>54</v>
      </c>
      <c r="AM830" t="s">
        <v>53</v>
      </c>
      <c r="AN830" t="s">
        <v>53</v>
      </c>
      <c r="AO830" t="s">
        <v>53</v>
      </c>
    </row>
    <row r="831" spans="1:41" x14ac:dyDescent="0.25">
      <c r="A831" t="s">
        <v>41</v>
      </c>
      <c r="B831" t="s">
        <v>42</v>
      </c>
      <c r="C831" t="s">
        <v>77</v>
      </c>
      <c r="D831">
        <v>154836</v>
      </c>
      <c r="E831">
        <v>26635</v>
      </c>
      <c r="F831" t="s">
        <v>572</v>
      </c>
      <c r="G831" t="s">
        <v>256</v>
      </c>
      <c r="H831" t="s">
        <v>46</v>
      </c>
      <c r="I831" t="s">
        <v>365</v>
      </c>
      <c r="J831" t="s">
        <v>366</v>
      </c>
      <c r="K831" t="s">
        <v>74</v>
      </c>
      <c r="L831" t="s">
        <v>50</v>
      </c>
      <c r="M831" t="s">
        <v>366</v>
      </c>
      <c r="N831" t="s">
        <v>52</v>
      </c>
      <c r="O831" t="s">
        <v>76</v>
      </c>
      <c r="P831">
        <v>57</v>
      </c>
      <c r="Q831" t="s">
        <v>65</v>
      </c>
      <c r="R831">
        <v>20.849160000000001</v>
      </c>
      <c r="S831">
        <v>84.303219999999996</v>
      </c>
      <c r="T831" t="s">
        <v>57</v>
      </c>
      <c r="U831">
        <v>48</v>
      </c>
      <c r="V831">
        <v>41.5</v>
      </c>
      <c r="W831">
        <v>15.66</v>
      </c>
      <c r="X831">
        <v>72</v>
      </c>
      <c r="Y831">
        <v>78.5</v>
      </c>
      <c r="Z831">
        <v>-8.2799999999999994</v>
      </c>
      <c r="AA831">
        <v>262</v>
      </c>
      <c r="AB831">
        <v>237.5</v>
      </c>
      <c r="AC831">
        <v>10.32</v>
      </c>
      <c r="AD831">
        <v>526</v>
      </c>
      <c r="AE831">
        <v>470.5</v>
      </c>
      <c r="AF831">
        <v>11.8</v>
      </c>
      <c r="AG831" t="s">
        <v>56</v>
      </c>
      <c r="AH831">
        <v>2015</v>
      </c>
      <c r="AI831" t="s">
        <v>54</v>
      </c>
      <c r="AJ831" t="s">
        <v>54</v>
      </c>
      <c r="AK831" t="s">
        <v>53</v>
      </c>
      <c r="AL831" t="s">
        <v>54</v>
      </c>
      <c r="AM831" t="s">
        <v>53</v>
      </c>
      <c r="AN831" t="s">
        <v>53</v>
      </c>
      <c r="AO831" t="s">
        <v>53</v>
      </c>
    </row>
    <row r="832" spans="1:41" x14ac:dyDescent="0.25">
      <c r="A832" t="s">
        <v>41</v>
      </c>
      <c r="B832" t="s">
        <v>42</v>
      </c>
      <c r="C832" t="s">
        <v>77</v>
      </c>
      <c r="D832">
        <v>154836</v>
      </c>
      <c r="E832">
        <v>26635</v>
      </c>
      <c r="F832" t="s">
        <v>572</v>
      </c>
      <c r="G832" t="s">
        <v>256</v>
      </c>
      <c r="H832" t="s">
        <v>46</v>
      </c>
      <c r="I832" t="s">
        <v>365</v>
      </c>
      <c r="J832" t="s">
        <v>366</v>
      </c>
      <c r="K832" t="s">
        <v>74</v>
      </c>
      <c r="L832" t="s">
        <v>50</v>
      </c>
      <c r="M832" t="s">
        <v>366</v>
      </c>
      <c r="N832" t="s">
        <v>52</v>
      </c>
      <c r="O832" t="s">
        <v>76</v>
      </c>
      <c r="P832">
        <v>57</v>
      </c>
      <c r="Q832" t="s">
        <v>65</v>
      </c>
      <c r="R832">
        <v>20.849160000000001</v>
      </c>
      <c r="S832">
        <v>84.303219999999996</v>
      </c>
      <c r="T832" t="s">
        <v>58</v>
      </c>
      <c r="U832">
        <v>55</v>
      </c>
      <c r="V832">
        <v>28</v>
      </c>
      <c r="W832">
        <v>96.43</v>
      </c>
      <c r="X832">
        <v>81</v>
      </c>
      <c r="Y832">
        <v>56</v>
      </c>
      <c r="Z832">
        <v>44.64</v>
      </c>
      <c r="AA832">
        <v>317</v>
      </c>
      <c r="AB832">
        <v>265.5</v>
      </c>
      <c r="AC832">
        <v>19.399999999999999</v>
      </c>
      <c r="AD832">
        <v>607</v>
      </c>
      <c r="AE832">
        <v>526.5</v>
      </c>
      <c r="AF832">
        <v>15.29</v>
      </c>
      <c r="AG832" t="s">
        <v>56</v>
      </c>
      <c r="AH832">
        <v>2015</v>
      </c>
      <c r="AI832" t="s">
        <v>54</v>
      </c>
      <c r="AJ832" t="s">
        <v>54</v>
      </c>
      <c r="AK832" t="s">
        <v>53</v>
      </c>
      <c r="AL832" t="s">
        <v>54</v>
      </c>
      <c r="AM832" t="s">
        <v>53</v>
      </c>
      <c r="AN832" t="s">
        <v>53</v>
      </c>
      <c r="AO832" t="s">
        <v>53</v>
      </c>
    </row>
    <row r="833" spans="1:41" x14ac:dyDescent="0.25">
      <c r="A833" t="s">
        <v>41</v>
      </c>
      <c r="B833" t="s">
        <v>42</v>
      </c>
      <c r="C833" t="s">
        <v>119</v>
      </c>
      <c r="D833">
        <v>155272</v>
      </c>
      <c r="E833">
        <v>257155272</v>
      </c>
      <c r="F833" t="s">
        <v>573</v>
      </c>
      <c r="G833" t="s">
        <v>256</v>
      </c>
      <c r="H833" t="s">
        <v>46</v>
      </c>
      <c r="I833" t="s">
        <v>144</v>
      </c>
      <c r="J833" t="s">
        <v>145</v>
      </c>
      <c r="K833" t="s">
        <v>74</v>
      </c>
      <c r="L833" t="s">
        <v>50</v>
      </c>
      <c r="M833" t="s">
        <v>574</v>
      </c>
      <c r="N833" t="s">
        <v>103</v>
      </c>
      <c r="O833" t="s">
        <v>76</v>
      </c>
      <c r="P833">
        <v>60</v>
      </c>
      <c r="Q833" t="s">
        <v>65</v>
      </c>
      <c r="R833">
        <v>21.728249999999999</v>
      </c>
      <c r="S833">
        <v>87.131200000000007</v>
      </c>
      <c r="T833" t="s">
        <v>55</v>
      </c>
      <c r="U833">
        <v>20</v>
      </c>
      <c r="V833">
        <v>25</v>
      </c>
      <c r="W833">
        <v>-20</v>
      </c>
      <c r="X833">
        <v>16</v>
      </c>
      <c r="Y833">
        <v>37</v>
      </c>
      <c r="Z833">
        <v>-56.76</v>
      </c>
      <c r="AA833">
        <v>111</v>
      </c>
      <c r="AB833">
        <v>140</v>
      </c>
      <c r="AC833">
        <v>-20.71</v>
      </c>
      <c r="AD833">
        <v>252</v>
      </c>
      <c r="AE833">
        <v>288</v>
      </c>
      <c r="AF833">
        <v>-12.5</v>
      </c>
      <c r="AG833" t="s">
        <v>209</v>
      </c>
      <c r="AH833">
        <v>2019</v>
      </c>
      <c r="AI833" t="s">
        <v>54</v>
      </c>
      <c r="AJ833" t="s">
        <v>54</v>
      </c>
      <c r="AK833" t="s">
        <v>53</v>
      </c>
      <c r="AL833" t="s">
        <v>54</v>
      </c>
      <c r="AM833" t="s">
        <v>53</v>
      </c>
      <c r="AN833" t="s">
        <v>53</v>
      </c>
      <c r="AO833" t="s">
        <v>53</v>
      </c>
    </row>
    <row r="834" spans="1:41" x14ac:dyDescent="0.25">
      <c r="A834" t="s">
        <v>41</v>
      </c>
      <c r="B834" t="s">
        <v>42</v>
      </c>
      <c r="C834" t="s">
        <v>119</v>
      </c>
      <c r="D834">
        <v>155272</v>
      </c>
      <c r="E834">
        <v>257155272</v>
      </c>
      <c r="F834" t="s">
        <v>573</v>
      </c>
      <c r="G834" t="s">
        <v>256</v>
      </c>
      <c r="H834" t="s">
        <v>46</v>
      </c>
      <c r="I834" t="s">
        <v>144</v>
      </c>
      <c r="J834" t="s">
        <v>145</v>
      </c>
      <c r="K834" t="s">
        <v>74</v>
      </c>
      <c r="L834" t="s">
        <v>50</v>
      </c>
      <c r="M834" t="s">
        <v>574</v>
      </c>
      <c r="N834" t="s">
        <v>103</v>
      </c>
      <c r="O834" t="s">
        <v>76</v>
      </c>
      <c r="P834">
        <v>60</v>
      </c>
      <c r="Q834" t="s">
        <v>65</v>
      </c>
      <c r="R834">
        <v>21.728249999999999</v>
      </c>
      <c r="S834">
        <v>87.131200000000007</v>
      </c>
      <c r="T834" t="s">
        <v>57</v>
      </c>
      <c r="U834">
        <v>21</v>
      </c>
      <c r="V834">
        <v>24</v>
      </c>
      <c r="W834">
        <v>-12.5</v>
      </c>
      <c r="X834">
        <v>29</v>
      </c>
      <c r="Y834">
        <v>24</v>
      </c>
      <c r="Z834">
        <v>20.83</v>
      </c>
      <c r="AA834">
        <v>132</v>
      </c>
      <c r="AB834">
        <v>164</v>
      </c>
      <c r="AC834">
        <v>-19.510000000000002</v>
      </c>
      <c r="AD834">
        <v>281</v>
      </c>
      <c r="AE834">
        <v>312</v>
      </c>
      <c r="AF834">
        <v>-9.94</v>
      </c>
      <c r="AG834" t="s">
        <v>209</v>
      </c>
      <c r="AH834">
        <v>2019</v>
      </c>
      <c r="AI834" t="s">
        <v>54</v>
      </c>
      <c r="AJ834" t="s">
        <v>54</v>
      </c>
      <c r="AK834" t="s">
        <v>53</v>
      </c>
      <c r="AL834" t="s">
        <v>54</v>
      </c>
      <c r="AM834" t="s">
        <v>53</v>
      </c>
      <c r="AN834" t="s">
        <v>53</v>
      </c>
      <c r="AO834" t="s">
        <v>53</v>
      </c>
    </row>
    <row r="835" spans="1:41" x14ac:dyDescent="0.25">
      <c r="A835" t="s">
        <v>41</v>
      </c>
      <c r="B835" t="s">
        <v>42</v>
      </c>
      <c r="C835" t="s">
        <v>119</v>
      </c>
      <c r="D835">
        <v>155272</v>
      </c>
      <c r="E835">
        <v>257155272</v>
      </c>
      <c r="F835" t="s">
        <v>573</v>
      </c>
      <c r="G835" t="s">
        <v>256</v>
      </c>
      <c r="H835" t="s">
        <v>46</v>
      </c>
      <c r="I835" t="s">
        <v>144</v>
      </c>
      <c r="J835" t="s">
        <v>145</v>
      </c>
      <c r="K835" t="s">
        <v>74</v>
      </c>
      <c r="L835" t="s">
        <v>50</v>
      </c>
      <c r="M835" t="s">
        <v>574</v>
      </c>
      <c r="N835" t="s">
        <v>103</v>
      </c>
      <c r="O835" t="s">
        <v>76</v>
      </c>
      <c r="P835">
        <v>60</v>
      </c>
      <c r="Q835" t="s">
        <v>65</v>
      </c>
      <c r="R835">
        <v>21.728249999999999</v>
      </c>
      <c r="S835">
        <v>87.131200000000007</v>
      </c>
      <c r="T835" t="s">
        <v>58</v>
      </c>
      <c r="U835">
        <v>21</v>
      </c>
      <c r="V835">
        <v>25</v>
      </c>
      <c r="W835">
        <v>-16</v>
      </c>
      <c r="X835">
        <v>41</v>
      </c>
      <c r="Y835">
        <v>25</v>
      </c>
      <c r="Z835">
        <v>64</v>
      </c>
      <c r="AA835">
        <v>153</v>
      </c>
      <c r="AB835">
        <v>189</v>
      </c>
      <c r="AC835">
        <v>-19.05</v>
      </c>
      <c r="AD835">
        <v>322</v>
      </c>
      <c r="AE835">
        <v>337</v>
      </c>
      <c r="AF835">
        <v>-4.45</v>
      </c>
      <c r="AG835" t="s">
        <v>209</v>
      </c>
      <c r="AH835">
        <v>2019</v>
      </c>
      <c r="AI835" t="s">
        <v>54</v>
      </c>
      <c r="AJ835" t="s">
        <v>54</v>
      </c>
      <c r="AK835" t="s">
        <v>53</v>
      </c>
      <c r="AL835" t="s">
        <v>54</v>
      </c>
      <c r="AM835" t="s">
        <v>53</v>
      </c>
      <c r="AN835" t="s">
        <v>53</v>
      </c>
      <c r="AO835" t="s">
        <v>53</v>
      </c>
    </row>
    <row r="836" spans="1:41" x14ac:dyDescent="0.25">
      <c r="A836" t="s">
        <v>41</v>
      </c>
      <c r="B836" t="s">
        <v>42</v>
      </c>
      <c r="C836" t="s">
        <v>90</v>
      </c>
      <c r="D836">
        <v>155706</v>
      </c>
      <c r="E836">
        <v>27907</v>
      </c>
      <c r="F836" t="s">
        <v>575</v>
      </c>
      <c r="G836" t="s">
        <v>256</v>
      </c>
      <c r="H836" t="s">
        <v>46</v>
      </c>
      <c r="I836" t="s">
        <v>92</v>
      </c>
      <c r="J836" t="s">
        <v>93</v>
      </c>
      <c r="K836" t="s">
        <v>49</v>
      </c>
      <c r="L836" t="s">
        <v>50</v>
      </c>
      <c r="M836" t="s">
        <v>576</v>
      </c>
      <c r="N836" t="s">
        <v>52</v>
      </c>
      <c r="O836" t="s">
        <v>53</v>
      </c>
      <c r="P836" t="s">
        <v>53</v>
      </c>
      <c r="Q836" t="s">
        <v>54</v>
      </c>
      <c r="R836">
        <v>20.99155</v>
      </c>
      <c r="S836">
        <v>86.233400000000003</v>
      </c>
      <c r="T836" t="s">
        <v>55</v>
      </c>
      <c r="U836">
        <v>50</v>
      </c>
      <c r="V836">
        <v>39</v>
      </c>
      <c r="W836">
        <v>28.21</v>
      </c>
      <c r="X836">
        <v>17</v>
      </c>
      <c r="Y836">
        <v>21</v>
      </c>
      <c r="Z836">
        <v>-19.05</v>
      </c>
      <c r="AA836">
        <v>283</v>
      </c>
      <c r="AB836">
        <v>263</v>
      </c>
      <c r="AC836">
        <v>7.6</v>
      </c>
      <c r="AD836">
        <v>252</v>
      </c>
      <c r="AE836">
        <v>266</v>
      </c>
      <c r="AF836">
        <v>-5.26</v>
      </c>
      <c r="AG836" t="s">
        <v>56</v>
      </c>
      <c r="AH836">
        <v>2015</v>
      </c>
      <c r="AI836" t="s">
        <v>54</v>
      </c>
      <c r="AJ836" t="s">
        <v>54</v>
      </c>
      <c r="AK836" t="s">
        <v>53</v>
      </c>
      <c r="AL836" t="s">
        <v>54</v>
      </c>
      <c r="AM836" t="s">
        <v>53</v>
      </c>
      <c r="AN836" t="s">
        <v>53</v>
      </c>
      <c r="AO836" t="s">
        <v>53</v>
      </c>
    </row>
    <row r="837" spans="1:41" x14ac:dyDescent="0.25">
      <c r="A837" t="s">
        <v>41</v>
      </c>
      <c r="B837" t="s">
        <v>42</v>
      </c>
      <c r="C837" t="s">
        <v>90</v>
      </c>
      <c r="D837">
        <v>155706</v>
      </c>
      <c r="E837">
        <v>27907</v>
      </c>
      <c r="F837" t="s">
        <v>575</v>
      </c>
      <c r="G837" t="s">
        <v>256</v>
      </c>
      <c r="H837" t="s">
        <v>46</v>
      </c>
      <c r="I837" t="s">
        <v>92</v>
      </c>
      <c r="J837" t="s">
        <v>93</v>
      </c>
      <c r="K837" t="s">
        <v>49</v>
      </c>
      <c r="L837" t="s">
        <v>50</v>
      </c>
      <c r="M837" t="s">
        <v>576</v>
      </c>
      <c r="N837" t="s">
        <v>52</v>
      </c>
      <c r="O837" t="s">
        <v>53</v>
      </c>
      <c r="P837" t="s">
        <v>53</v>
      </c>
      <c r="Q837" t="s">
        <v>54</v>
      </c>
      <c r="R837">
        <v>20.99155</v>
      </c>
      <c r="S837">
        <v>86.233400000000003</v>
      </c>
      <c r="T837" t="s">
        <v>57</v>
      </c>
      <c r="U837">
        <v>48</v>
      </c>
      <c r="V837">
        <v>44</v>
      </c>
      <c r="W837">
        <v>9.09</v>
      </c>
      <c r="X837">
        <v>24</v>
      </c>
      <c r="Y837">
        <v>16</v>
      </c>
      <c r="Z837">
        <v>50</v>
      </c>
      <c r="AA837">
        <v>331</v>
      </c>
      <c r="AB837">
        <v>307</v>
      </c>
      <c r="AC837">
        <v>7.82</v>
      </c>
      <c r="AD837">
        <v>276</v>
      </c>
      <c r="AE837">
        <v>282</v>
      </c>
      <c r="AF837">
        <v>-2.13</v>
      </c>
      <c r="AG837" t="s">
        <v>56</v>
      </c>
      <c r="AH837">
        <v>2015</v>
      </c>
      <c r="AI837" t="s">
        <v>54</v>
      </c>
      <c r="AJ837" t="s">
        <v>54</v>
      </c>
      <c r="AK837" t="s">
        <v>53</v>
      </c>
      <c r="AL837" t="s">
        <v>54</v>
      </c>
      <c r="AM837" t="s">
        <v>53</v>
      </c>
      <c r="AN837" t="s">
        <v>53</v>
      </c>
      <c r="AO837" t="s">
        <v>53</v>
      </c>
    </row>
    <row r="838" spans="1:41" x14ac:dyDescent="0.25">
      <c r="A838" t="s">
        <v>41</v>
      </c>
      <c r="B838" t="s">
        <v>42</v>
      </c>
      <c r="C838" t="s">
        <v>90</v>
      </c>
      <c r="D838">
        <v>155706</v>
      </c>
      <c r="E838">
        <v>27907</v>
      </c>
      <c r="F838" t="s">
        <v>575</v>
      </c>
      <c r="G838" t="s">
        <v>256</v>
      </c>
      <c r="H838" t="s">
        <v>46</v>
      </c>
      <c r="I838" t="s">
        <v>92</v>
      </c>
      <c r="J838" t="s">
        <v>93</v>
      </c>
      <c r="K838" t="s">
        <v>49</v>
      </c>
      <c r="L838" t="s">
        <v>50</v>
      </c>
      <c r="M838" t="s">
        <v>576</v>
      </c>
      <c r="N838" t="s">
        <v>52</v>
      </c>
      <c r="O838" t="s">
        <v>53</v>
      </c>
      <c r="P838" t="s">
        <v>53</v>
      </c>
      <c r="Q838" t="s">
        <v>54</v>
      </c>
      <c r="R838">
        <v>20.99155</v>
      </c>
      <c r="S838">
        <v>86.233400000000003</v>
      </c>
      <c r="T838" t="s">
        <v>58</v>
      </c>
      <c r="U838">
        <v>47</v>
      </c>
      <c r="V838">
        <v>48</v>
      </c>
      <c r="W838">
        <v>-2.08</v>
      </c>
      <c r="X838">
        <v>43</v>
      </c>
      <c r="Y838">
        <v>36</v>
      </c>
      <c r="Z838">
        <v>19.440000000000001</v>
      </c>
      <c r="AA838">
        <v>378</v>
      </c>
      <c r="AB838">
        <v>355</v>
      </c>
      <c r="AC838">
        <v>6.48</v>
      </c>
      <c r="AD838">
        <v>319</v>
      </c>
      <c r="AE838">
        <v>318</v>
      </c>
      <c r="AF838">
        <v>0.31</v>
      </c>
      <c r="AG838" t="s">
        <v>56</v>
      </c>
      <c r="AH838">
        <v>2015</v>
      </c>
      <c r="AI838" t="s">
        <v>54</v>
      </c>
      <c r="AJ838" t="s">
        <v>54</v>
      </c>
      <c r="AK838" t="s">
        <v>53</v>
      </c>
      <c r="AL838" t="s">
        <v>54</v>
      </c>
      <c r="AM838" t="s">
        <v>53</v>
      </c>
      <c r="AN838" t="s">
        <v>53</v>
      </c>
      <c r="AO838" t="s">
        <v>53</v>
      </c>
    </row>
    <row r="839" spans="1:41" x14ac:dyDescent="0.25">
      <c r="A839" t="s">
        <v>41</v>
      </c>
      <c r="B839" t="s">
        <v>42</v>
      </c>
      <c r="C839" t="s">
        <v>43</v>
      </c>
      <c r="D839">
        <v>156034</v>
      </c>
      <c r="E839">
        <v>22495</v>
      </c>
      <c r="F839" t="s">
        <v>577</v>
      </c>
      <c r="G839" t="s">
        <v>256</v>
      </c>
      <c r="H839" t="s">
        <v>46</v>
      </c>
      <c r="I839" t="s">
        <v>60</v>
      </c>
      <c r="J839" t="s">
        <v>61</v>
      </c>
      <c r="K839" t="s">
        <v>49</v>
      </c>
      <c r="L839" t="s">
        <v>279</v>
      </c>
      <c r="M839" t="s">
        <v>578</v>
      </c>
      <c r="N839" t="s">
        <v>103</v>
      </c>
      <c r="O839" t="s">
        <v>53</v>
      </c>
      <c r="P839" t="s">
        <v>53</v>
      </c>
      <c r="Q839" t="s">
        <v>54</v>
      </c>
      <c r="R839">
        <v>20.265370000000001</v>
      </c>
      <c r="S839">
        <v>85.792410000000004</v>
      </c>
      <c r="T839" t="s">
        <v>55</v>
      </c>
      <c r="U839">
        <v>123</v>
      </c>
      <c r="V839">
        <v>124</v>
      </c>
      <c r="W839">
        <v>-0.81</v>
      </c>
      <c r="X839">
        <v>43</v>
      </c>
      <c r="Y839">
        <v>44</v>
      </c>
      <c r="Z839">
        <v>-2.27</v>
      </c>
      <c r="AA839">
        <v>725.5</v>
      </c>
      <c r="AB839">
        <v>722</v>
      </c>
      <c r="AC839">
        <v>0.48</v>
      </c>
      <c r="AD839">
        <v>340.5</v>
      </c>
      <c r="AE839">
        <v>364</v>
      </c>
      <c r="AF839">
        <v>-6.46</v>
      </c>
      <c r="AG839" t="s">
        <v>56</v>
      </c>
      <c r="AH839">
        <v>2015</v>
      </c>
      <c r="AI839" t="s">
        <v>54</v>
      </c>
      <c r="AJ839" t="s">
        <v>54</v>
      </c>
      <c r="AK839" t="s">
        <v>53</v>
      </c>
      <c r="AL839" t="s">
        <v>54</v>
      </c>
      <c r="AM839" t="s">
        <v>53</v>
      </c>
      <c r="AN839" t="s">
        <v>53</v>
      </c>
      <c r="AO839" t="s">
        <v>53</v>
      </c>
    </row>
    <row r="840" spans="1:41" x14ac:dyDescent="0.25">
      <c r="A840" t="s">
        <v>41</v>
      </c>
      <c r="B840" t="s">
        <v>42</v>
      </c>
      <c r="C840" t="s">
        <v>43</v>
      </c>
      <c r="D840">
        <v>156034</v>
      </c>
      <c r="E840">
        <v>22495</v>
      </c>
      <c r="F840" t="s">
        <v>577</v>
      </c>
      <c r="G840" t="s">
        <v>256</v>
      </c>
      <c r="H840" t="s">
        <v>46</v>
      </c>
      <c r="I840" t="s">
        <v>60</v>
      </c>
      <c r="J840" t="s">
        <v>61</v>
      </c>
      <c r="K840" t="s">
        <v>49</v>
      </c>
      <c r="L840" t="s">
        <v>279</v>
      </c>
      <c r="M840" t="s">
        <v>578</v>
      </c>
      <c r="N840" t="s">
        <v>103</v>
      </c>
      <c r="O840" t="s">
        <v>53</v>
      </c>
      <c r="P840" t="s">
        <v>53</v>
      </c>
      <c r="Q840" t="s">
        <v>54</v>
      </c>
      <c r="R840">
        <v>20.265370000000001</v>
      </c>
      <c r="S840">
        <v>85.792410000000004</v>
      </c>
      <c r="T840" t="s">
        <v>57</v>
      </c>
      <c r="U840">
        <v>118</v>
      </c>
      <c r="V840">
        <v>114.5</v>
      </c>
      <c r="W840">
        <v>3.06</v>
      </c>
      <c r="X840">
        <v>42</v>
      </c>
      <c r="Y840">
        <v>41.5</v>
      </c>
      <c r="Z840">
        <v>1.2</v>
      </c>
      <c r="AA840">
        <v>843.5</v>
      </c>
      <c r="AB840">
        <v>836.5</v>
      </c>
      <c r="AC840">
        <v>0.84</v>
      </c>
      <c r="AD840">
        <v>382.5</v>
      </c>
      <c r="AE840">
        <v>405.5</v>
      </c>
      <c r="AF840">
        <v>-5.67</v>
      </c>
      <c r="AG840" t="s">
        <v>56</v>
      </c>
      <c r="AH840">
        <v>2015</v>
      </c>
      <c r="AI840" t="s">
        <v>54</v>
      </c>
      <c r="AJ840" t="s">
        <v>54</v>
      </c>
      <c r="AK840" t="s">
        <v>53</v>
      </c>
      <c r="AL840" t="s">
        <v>54</v>
      </c>
      <c r="AM840" t="s">
        <v>53</v>
      </c>
      <c r="AN840" t="s">
        <v>53</v>
      </c>
      <c r="AO840" t="s">
        <v>53</v>
      </c>
    </row>
    <row r="841" spans="1:41" x14ac:dyDescent="0.25">
      <c r="A841" t="s">
        <v>41</v>
      </c>
      <c r="B841" t="s">
        <v>42</v>
      </c>
      <c r="C841" t="s">
        <v>43</v>
      </c>
      <c r="D841">
        <v>156034</v>
      </c>
      <c r="E841">
        <v>22495</v>
      </c>
      <c r="F841" t="s">
        <v>577</v>
      </c>
      <c r="G841" t="s">
        <v>256</v>
      </c>
      <c r="H841" t="s">
        <v>46</v>
      </c>
      <c r="I841" t="s">
        <v>60</v>
      </c>
      <c r="J841" t="s">
        <v>61</v>
      </c>
      <c r="K841" t="s">
        <v>49</v>
      </c>
      <c r="L841" t="s">
        <v>279</v>
      </c>
      <c r="M841" t="s">
        <v>578</v>
      </c>
      <c r="N841" t="s">
        <v>103</v>
      </c>
      <c r="O841" t="s">
        <v>53</v>
      </c>
      <c r="P841" t="s">
        <v>53</v>
      </c>
      <c r="Q841" t="s">
        <v>54</v>
      </c>
      <c r="R841">
        <v>20.265370000000001</v>
      </c>
      <c r="S841">
        <v>85.792410000000004</v>
      </c>
      <c r="T841" t="s">
        <v>58</v>
      </c>
      <c r="U841">
        <v>116</v>
      </c>
      <c r="V841">
        <v>120</v>
      </c>
      <c r="W841">
        <v>-3.33</v>
      </c>
      <c r="X841">
        <v>38</v>
      </c>
      <c r="Y841">
        <v>48</v>
      </c>
      <c r="Z841">
        <v>-20.83</v>
      </c>
      <c r="AA841">
        <v>959.5</v>
      </c>
      <c r="AB841">
        <v>956.5</v>
      </c>
      <c r="AC841">
        <v>0.31</v>
      </c>
      <c r="AD841">
        <v>420.5</v>
      </c>
      <c r="AE841">
        <v>453.5</v>
      </c>
      <c r="AF841">
        <v>-7.28</v>
      </c>
      <c r="AG841" t="s">
        <v>56</v>
      </c>
      <c r="AH841">
        <v>2015</v>
      </c>
      <c r="AI841" t="s">
        <v>54</v>
      </c>
      <c r="AJ841" t="s">
        <v>54</v>
      </c>
      <c r="AK841" t="s">
        <v>53</v>
      </c>
      <c r="AL841" t="s">
        <v>54</v>
      </c>
      <c r="AM841" t="s">
        <v>53</v>
      </c>
      <c r="AN841" t="s">
        <v>53</v>
      </c>
      <c r="AO841" t="s">
        <v>53</v>
      </c>
    </row>
    <row r="842" spans="1:41" x14ac:dyDescent="0.25">
      <c r="A842" t="s">
        <v>41</v>
      </c>
      <c r="B842" t="s">
        <v>42</v>
      </c>
      <c r="C842" t="s">
        <v>128</v>
      </c>
      <c r="D842">
        <v>156045</v>
      </c>
      <c r="E842">
        <v>18865</v>
      </c>
      <c r="F842" t="s">
        <v>579</v>
      </c>
      <c r="G842" t="s">
        <v>256</v>
      </c>
      <c r="H842" t="s">
        <v>46</v>
      </c>
      <c r="I842" t="s">
        <v>130</v>
      </c>
      <c r="J842" t="s">
        <v>131</v>
      </c>
      <c r="K842" t="s">
        <v>62</v>
      </c>
      <c r="L842" t="s">
        <v>50</v>
      </c>
      <c r="M842" t="s">
        <v>222</v>
      </c>
      <c r="N842" t="s">
        <v>52</v>
      </c>
      <c r="O842" t="s">
        <v>64</v>
      </c>
      <c r="P842">
        <v>48</v>
      </c>
      <c r="Q842" t="s">
        <v>65</v>
      </c>
      <c r="R842">
        <v>20.004300000000001</v>
      </c>
      <c r="S842">
        <v>84.993560000000002</v>
      </c>
      <c r="T842" t="s">
        <v>55</v>
      </c>
      <c r="U842">
        <v>48</v>
      </c>
      <c r="V842">
        <v>40</v>
      </c>
      <c r="W842">
        <v>20</v>
      </c>
      <c r="X842">
        <v>24</v>
      </c>
      <c r="Y842">
        <v>20</v>
      </c>
      <c r="Z842">
        <v>20</v>
      </c>
      <c r="AA842">
        <v>274</v>
      </c>
      <c r="AB842">
        <v>259.5</v>
      </c>
      <c r="AC842">
        <v>5.59</v>
      </c>
      <c r="AD842">
        <v>242</v>
      </c>
      <c r="AE842">
        <v>196.5</v>
      </c>
      <c r="AF842">
        <v>23.16</v>
      </c>
      <c r="AG842" t="s">
        <v>56</v>
      </c>
      <c r="AH842">
        <v>2015</v>
      </c>
      <c r="AI842" t="s">
        <v>54</v>
      </c>
      <c r="AJ842" t="s">
        <v>54</v>
      </c>
      <c r="AK842" t="s">
        <v>53</v>
      </c>
      <c r="AL842" t="s">
        <v>54</v>
      </c>
      <c r="AM842" t="s">
        <v>53</v>
      </c>
      <c r="AN842" t="s">
        <v>53</v>
      </c>
      <c r="AO842" t="s">
        <v>53</v>
      </c>
    </row>
    <row r="843" spans="1:41" x14ac:dyDescent="0.25">
      <c r="A843" t="s">
        <v>41</v>
      </c>
      <c r="B843" t="s">
        <v>42</v>
      </c>
      <c r="C843" t="s">
        <v>128</v>
      </c>
      <c r="D843">
        <v>156045</v>
      </c>
      <c r="E843">
        <v>18865</v>
      </c>
      <c r="F843" t="s">
        <v>579</v>
      </c>
      <c r="G843" t="s">
        <v>256</v>
      </c>
      <c r="H843" t="s">
        <v>46</v>
      </c>
      <c r="I843" t="s">
        <v>130</v>
      </c>
      <c r="J843" t="s">
        <v>131</v>
      </c>
      <c r="K843" t="s">
        <v>62</v>
      </c>
      <c r="L843" t="s">
        <v>50</v>
      </c>
      <c r="M843" t="s">
        <v>222</v>
      </c>
      <c r="N843" t="s">
        <v>52</v>
      </c>
      <c r="O843" t="s">
        <v>64</v>
      </c>
      <c r="P843">
        <v>48</v>
      </c>
      <c r="Q843" t="s">
        <v>65</v>
      </c>
      <c r="R843">
        <v>20.004300000000001</v>
      </c>
      <c r="S843">
        <v>84.993560000000002</v>
      </c>
      <c r="T843" t="s">
        <v>57</v>
      </c>
      <c r="U843">
        <v>53</v>
      </c>
      <c r="V843">
        <v>57</v>
      </c>
      <c r="W843">
        <v>-7.02</v>
      </c>
      <c r="X843">
        <v>37</v>
      </c>
      <c r="Y843">
        <v>33</v>
      </c>
      <c r="Z843">
        <v>12.12</v>
      </c>
      <c r="AA843">
        <v>327</v>
      </c>
      <c r="AB843">
        <v>316.5</v>
      </c>
      <c r="AC843">
        <v>3.32</v>
      </c>
      <c r="AD843">
        <v>279</v>
      </c>
      <c r="AE843">
        <v>229.5</v>
      </c>
      <c r="AF843">
        <v>21.57</v>
      </c>
      <c r="AG843" t="s">
        <v>56</v>
      </c>
      <c r="AH843">
        <v>2015</v>
      </c>
      <c r="AI843" t="s">
        <v>54</v>
      </c>
      <c r="AJ843" t="s">
        <v>54</v>
      </c>
      <c r="AK843" t="s">
        <v>53</v>
      </c>
      <c r="AL843" t="s">
        <v>54</v>
      </c>
      <c r="AM843" t="s">
        <v>53</v>
      </c>
      <c r="AN843" t="s">
        <v>53</v>
      </c>
      <c r="AO843" t="s">
        <v>53</v>
      </c>
    </row>
    <row r="844" spans="1:41" x14ac:dyDescent="0.25">
      <c r="A844" t="s">
        <v>41</v>
      </c>
      <c r="B844" t="s">
        <v>42</v>
      </c>
      <c r="C844" t="s">
        <v>128</v>
      </c>
      <c r="D844">
        <v>156045</v>
      </c>
      <c r="E844">
        <v>18865</v>
      </c>
      <c r="F844" t="s">
        <v>579</v>
      </c>
      <c r="G844" t="s">
        <v>256</v>
      </c>
      <c r="H844" t="s">
        <v>46</v>
      </c>
      <c r="I844" t="s">
        <v>130</v>
      </c>
      <c r="J844" t="s">
        <v>131</v>
      </c>
      <c r="K844" t="s">
        <v>62</v>
      </c>
      <c r="L844" t="s">
        <v>50</v>
      </c>
      <c r="M844" t="s">
        <v>222</v>
      </c>
      <c r="N844" t="s">
        <v>52</v>
      </c>
      <c r="O844" t="s">
        <v>64</v>
      </c>
      <c r="P844">
        <v>48</v>
      </c>
      <c r="Q844" t="s">
        <v>65</v>
      </c>
      <c r="R844">
        <v>20.004300000000001</v>
      </c>
      <c r="S844">
        <v>84.993560000000002</v>
      </c>
      <c r="T844" t="s">
        <v>58</v>
      </c>
      <c r="U844">
        <v>44</v>
      </c>
      <c r="V844">
        <v>36</v>
      </c>
      <c r="W844">
        <v>22.22</v>
      </c>
      <c r="X844">
        <v>28</v>
      </c>
      <c r="Y844">
        <v>24</v>
      </c>
      <c r="Z844">
        <v>16.670000000000002</v>
      </c>
      <c r="AA844">
        <v>371</v>
      </c>
      <c r="AB844">
        <v>352.5</v>
      </c>
      <c r="AC844">
        <v>5.25</v>
      </c>
      <c r="AD844">
        <v>307</v>
      </c>
      <c r="AE844">
        <v>253.5</v>
      </c>
      <c r="AF844">
        <v>21.1</v>
      </c>
      <c r="AG844" t="s">
        <v>56</v>
      </c>
      <c r="AH844">
        <v>2015</v>
      </c>
      <c r="AI844" t="s">
        <v>54</v>
      </c>
      <c r="AJ844" t="s">
        <v>54</v>
      </c>
      <c r="AK844" t="s">
        <v>53</v>
      </c>
      <c r="AL844" t="s">
        <v>54</v>
      </c>
      <c r="AM844" t="s">
        <v>53</v>
      </c>
      <c r="AN844" t="s">
        <v>53</v>
      </c>
      <c r="AO844" t="s">
        <v>53</v>
      </c>
    </row>
    <row r="845" spans="1:41" x14ac:dyDescent="0.25">
      <c r="A845" t="s">
        <v>41</v>
      </c>
      <c r="B845" t="s">
        <v>42</v>
      </c>
      <c r="C845" t="s">
        <v>119</v>
      </c>
      <c r="D845">
        <v>156262</v>
      </c>
      <c r="E845">
        <v>27723</v>
      </c>
      <c r="F845" t="s">
        <v>580</v>
      </c>
      <c r="G845" t="s">
        <v>256</v>
      </c>
      <c r="H845" t="s">
        <v>46</v>
      </c>
      <c r="I845" t="s">
        <v>121</v>
      </c>
      <c r="J845" t="s">
        <v>122</v>
      </c>
      <c r="K845" t="s">
        <v>62</v>
      </c>
      <c r="L845" t="s">
        <v>50</v>
      </c>
      <c r="M845" t="s">
        <v>581</v>
      </c>
      <c r="N845" t="s">
        <v>52</v>
      </c>
      <c r="O845" t="s">
        <v>64</v>
      </c>
      <c r="P845">
        <v>61</v>
      </c>
      <c r="Q845" t="s">
        <v>65</v>
      </c>
      <c r="R845">
        <v>21.849509999999999</v>
      </c>
      <c r="S845">
        <v>86.937759999999997</v>
      </c>
      <c r="T845" t="s">
        <v>55</v>
      </c>
      <c r="U845">
        <v>98</v>
      </c>
      <c r="V845">
        <v>97</v>
      </c>
      <c r="W845">
        <v>1.03</v>
      </c>
      <c r="X845">
        <v>66</v>
      </c>
      <c r="Y845">
        <v>67</v>
      </c>
      <c r="Z845">
        <v>-1.49</v>
      </c>
      <c r="AA845">
        <v>598</v>
      </c>
      <c r="AB845">
        <v>585</v>
      </c>
      <c r="AC845">
        <v>2.2200000000000002</v>
      </c>
      <c r="AD845">
        <v>528</v>
      </c>
      <c r="AE845">
        <v>535</v>
      </c>
      <c r="AF845">
        <v>-1.31</v>
      </c>
      <c r="AG845" t="s">
        <v>56</v>
      </c>
      <c r="AH845">
        <v>2015</v>
      </c>
      <c r="AI845" t="s">
        <v>54</v>
      </c>
      <c r="AJ845" t="s">
        <v>54</v>
      </c>
      <c r="AK845" t="s">
        <v>53</v>
      </c>
      <c r="AL845" t="s">
        <v>54</v>
      </c>
      <c r="AM845" t="s">
        <v>53</v>
      </c>
      <c r="AN845" t="s">
        <v>53</v>
      </c>
      <c r="AO845" t="s">
        <v>53</v>
      </c>
    </row>
    <row r="846" spans="1:41" x14ac:dyDescent="0.25">
      <c r="A846" t="s">
        <v>41</v>
      </c>
      <c r="B846" t="s">
        <v>42</v>
      </c>
      <c r="C846" t="s">
        <v>119</v>
      </c>
      <c r="D846">
        <v>156262</v>
      </c>
      <c r="E846">
        <v>27723</v>
      </c>
      <c r="F846" t="s">
        <v>580</v>
      </c>
      <c r="G846" t="s">
        <v>256</v>
      </c>
      <c r="H846" t="s">
        <v>46</v>
      </c>
      <c r="I846" t="s">
        <v>121</v>
      </c>
      <c r="J846" t="s">
        <v>122</v>
      </c>
      <c r="K846" t="s">
        <v>62</v>
      </c>
      <c r="L846" t="s">
        <v>50</v>
      </c>
      <c r="M846" t="s">
        <v>581</v>
      </c>
      <c r="N846" t="s">
        <v>52</v>
      </c>
      <c r="O846" t="s">
        <v>64</v>
      </c>
      <c r="P846">
        <v>61</v>
      </c>
      <c r="Q846" t="s">
        <v>65</v>
      </c>
      <c r="R846">
        <v>21.849509999999999</v>
      </c>
      <c r="S846">
        <v>86.937759999999997</v>
      </c>
      <c r="T846" t="s">
        <v>57</v>
      </c>
      <c r="U846">
        <v>94</v>
      </c>
      <c r="V846">
        <v>103</v>
      </c>
      <c r="W846">
        <v>-8.74</v>
      </c>
      <c r="X846">
        <v>70</v>
      </c>
      <c r="Y846">
        <v>83</v>
      </c>
      <c r="Z846">
        <v>-15.66</v>
      </c>
      <c r="AA846">
        <v>692</v>
      </c>
      <c r="AB846">
        <v>688</v>
      </c>
      <c r="AC846">
        <v>0.57999999999999996</v>
      </c>
      <c r="AD846">
        <v>598</v>
      </c>
      <c r="AE846">
        <v>618</v>
      </c>
      <c r="AF846">
        <v>-3.24</v>
      </c>
      <c r="AG846" t="s">
        <v>56</v>
      </c>
      <c r="AH846">
        <v>2015</v>
      </c>
      <c r="AI846" t="s">
        <v>54</v>
      </c>
      <c r="AJ846" t="s">
        <v>54</v>
      </c>
      <c r="AK846" t="s">
        <v>53</v>
      </c>
      <c r="AL846" t="s">
        <v>54</v>
      </c>
      <c r="AM846" t="s">
        <v>53</v>
      </c>
      <c r="AN846" t="s">
        <v>53</v>
      </c>
      <c r="AO846" t="s">
        <v>53</v>
      </c>
    </row>
    <row r="847" spans="1:41" x14ac:dyDescent="0.25">
      <c r="A847" t="s">
        <v>41</v>
      </c>
      <c r="B847" t="s">
        <v>42</v>
      </c>
      <c r="C847" t="s">
        <v>119</v>
      </c>
      <c r="D847">
        <v>156262</v>
      </c>
      <c r="E847">
        <v>27723</v>
      </c>
      <c r="F847" t="s">
        <v>580</v>
      </c>
      <c r="G847" t="s">
        <v>256</v>
      </c>
      <c r="H847" t="s">
        <v>46</v>
      </c>
      <c r="I847" t="s">
        <v>121</v>
      </c>
      <c r="J847" t="s">
        <v>122</v>
      </c>
      <c r="K847" t="s">
        <v>62</v>
      </c>
      <c r="L847" t="s">
        <v>50</v>
      </c>
      <c r="M847" t="s">
        <v>581</v>
      </c>
      <c r="N847" t="s">
        <v>52</v>
      </c>
      <c r="O847" t="s">
        <v>64</v>
      </c>
      <c r="P847">
        <v>61</v>
      </c>
      <c r="Q847" t="s">
        <v>65</v>
      </c>
      <c r="R847">
        <v>21.849509999999999</v>
      </c>
      <c r="S847">
        <v>86.937759999999997</v>
      </c>
      <c r="T847" t="s">
        <v>58</v>
      </c>
      <c r="U847">
        <v>86</v>
      </c>
      <c r="V847">
        <v>93</v>
      </c>
      <c r="W847">
        <v>-7.53</v>
      </c>
      <c r="X847">
        <v>82</v>
      </c>
      <c r="Y847">
        <v>109</v>
      </c>
      <c r="Z847">
        <v>-24.77</v>
      </c>
      <c r="AA847">
        <v>778</v>
      </c>
      <c r="AB847">
        <v>781</v>
      </c>
      <c r="AC847">
        <v>-0.38</v>
      </c>
      <c r="AD847">
        <v>680</v>
      </c>
      <c r="AE847">
        <v>727</v>
      </c>
      <c r="AF847">
        <v>-6.46</v>
      </c>
      <c r="AG847" t="s">
        <v>56</v>
      </c>
      <c r="AH847">
        <v>2015</v>
      </c>
      <c r="AI847" t="s">
        <v>54</v>
      </c>
      <c r="AJ847" t="s">
        <v>54</v>
      </c>
      <c r="AK847" t="s">
        <v>53</v>
      </c>
      <c r="AL847" t="s">
        <v>54</v>
      </c>
      <c r="AM847" t="s">
        <v>53</v>
      </c>
      <c r="AN847" t="s">
        <v>53</v>
      </c>
      <c r="AO847" t="s">
        <v>53</v>
      </c>
    </row>
    <row r="848" spans="1:41" x14ac:dyDescent="0.25">
      <c r="A848" t="s">
        <v>41</v>
      </c>
      <c r="B848" t="s">
        <v>42</v>
      </c>
      <c r="C848" t="s">
        <v>90</v>
      </c>
      <c r="D848">
        <v>156304</v>
      </c>
      <c r="E848">
        <v>27916</v>
      </c>
      <c r="F848" t="s">
        <v>582</v>
      </c>
      <c r="G848" t="s">
        <v>256</v>
      </c>
      <c r="H848" t="s">
        <v>46</v>
      </c>
      <c r="I848" t="s">
        <v>92</v>
      </c>
      <c r="J848" t="s">
        <v>93</v>
      </c>
      <c r="K848" t="s">
        <v>62</v>
      </c>
      <c r="L848" t="s">
        <v>50</v>
      </c>
      <c r="M848" t="s">
        <v>583</v>
      </c>
      <c r="N848" t="s">
        <v>52</v>
      </c>
      <c r="O848" t="s">
        <v>64</v>
      </c>
      <c r="P848" t="s">
        <v>258</v>
      </c>
      <c r="Q848" t="s">
        <v>54</v>
      </c>
      <c r="R848">
        <v>21.03829</v>
      </c>
      <c r="S848">
        <v>85.976020000000005</v>
      </c>
      <c r="T848" t="s">
        <v>55</v>
      </c>
      <c r="U848">
        <v>20</v>
      </c>
      <c r="V848">
        <v>10</v>
      </c>
      <c r="W848">
        <v>100</v>
      </c>
      <c r="X848">
        <v>320</v>
      </c>
      <c r="Y848">
        <v>210</v>
      </c>
      <c r="Z848">
        <v>52.38</v>
      </c>
      <c r="AA848">
        <v>95</v>
      </c>
      <c r="AB848">
        <v>62</v>
      </c>
      <c r="AC848">
        <v>53.23</v>
      </c>
      <c r="AD848">
        <v>1625</v>
      </c>
      <c r="AE848">
        <v>1254</v>
      </c>
      <c r="AF848">
        <v>29.59</v>
      </c>
      <c r="AG848" t="s">
        <v>327</v>
      </c>
      <c r="AH848">
        <v>2015</v>
      </c>
      <c r="AI848" t="s">
        <v>54</v>
      </c>
      <c r="AJ848" t="s">
        <v>54</v>
      </c>
      <c r="AK848" t="s">
        <v>53</v>
      </c>
      <c r="AL848" t="s">
        <v>54</v>
      </c>
      <c r="AM848" t="s">
        <v>53</v>
      </c>
      <c r="AN848" t="s">
        <v>53</v>
      </c>
      <c r="AO848" t="s">
        <v>53</v>
      </c>
    </row>
    <row r="849" spans="1:41" x14ac:dyDescent="0.25">
      <c r="A849" t="s">
        <v>41</v>
      </c>
      <c r="B849" t="s">
        <v>42</v>
      </c>
      <c r="C849" t="s">
        <v>90</v>
      </c>
      <c r="D849">
        <v>156304</v>
      </c>
      <c r="E849">
        <v>27916</v>
      </c>
      <c r="F849" t="s">
        <v>582</v>
      </c>
      <c r="G849" t="s">
        <v>256</v>
      </c>
      <c r="H849" t="s">
        <v>46</v>
      </c>
      <c r="I849" t="s">
        <v>92</v>
      </c>
      <c r="J849" t="s">
        <v>93</v>
      </c>
      <c r="K849" t="s">
        <v>62</v>
      </c>
      <c r="L849" t="s">
        <v>50</v>
      </c>
      <c r="M849" t="s">
        <v>583</v>
      </c>
      <c r="N849" t="s">
        <v>52</v>
      </c>
      <c r="O849" t="s">
        <v>64</v>
      </c>
      <c r="P849" t="s">
        <v>258</v>
      </c>
      <c r="Q849" t="s">
        <v>54</v>
      </c>
      <c r="R849">
        <v>21.03829</v>
      </c>
      <c r="S849">
        <v>85.976020000000005</v>
      </c>
      <c r="T849" t="s">
        <v>57</v>
      </c>
      <c r="U849">
        <v>15</v>
      </c>
      <c r="V849">
        <v>15</v>
      </c>
      <c r="W849">
        <v>0</v>
      </c>
      <c r="X849">
        <v>371</v>
      </c>
      <c r="Y849">
        <v>225</v>
      </c>
      <c r="Z849">
        <v>64.89</v>
      </c>
      <c r="AA849">
        <v>110</v>
      </c>
      <c r="AB849">
        <v>77</v>
      </c>
      <c r="AC849">
        <v>42.86</v>
      </c>
      <c r="AD849">
        <v>1996</v>
      </c>
      <c r="AE849">
        <v>1479</v>
      </c>
      <c r="AF849">
        <v>34.96</v>
      </c>
      <c r="AG849" t="s">
        <v>327</v>
      </c>
      <c r="AH849">
        <v>2015</v>
      </c>
      <c r="AI849" t="s">
        <v>54</v>
      </c>
      <c r="AJ849" t="s">
        <v>54</v>
      </c>
      <c r="AK849" t="s">
        <v>53</v>
      </c>
      <c r="AL849" t="s">
        <v>54</v>
      </c>
      <c r="AM849" t="s">
        <v>53</v>
      </c>
      <c r="AN849" t="s">
        <v>53</v>
      </c>
      <c r="AO849" t="s">
        <v>53</v>
      </c>
    </row>
    <row r="850" spans="1:41" x14ac:dyDescent="0.25">
      <c r="A850" t="s">
        <v>41</v>
      </c>
      <c r="B850" t="s">
        <v>42</v>
      </c>
      <c r="C850" t="s">
        <v>90</v>
      </c>
      <c r="D850">
        <v>156304</v>
      </c>
      <c r="E850">
        <v>27916</v>
      </c>
      <c r="F850" t="s">
        <v>582</v>
      </c>
      <c r="G850" t="s">
        <v>256</v>
      </c>
      <c r="H850" t="s">
        <v>46</v>
      </c>
      <c r="I850" t="s">
        <v>92</v>
      </c>
      <c r="J850" t="s">
        <v>93</v>
      </c>
      <c r="K850" t="s">
        <v>62</v>
      </c>
      <c r="L850" t="s">
        <v>50</v>
      </c>
      <c r="M850" t="s">
        <v>583</v>
      </c>
      <c r="N850" t="s">
        <v>52</v>
      </c>
      <c r="O850" t="s">
        <v>64</v>
      </c>
      <c r="P850" t="s">
        <v>258</v>
      </c>
      <c r="Q850" t="s">
        <v>54</v>
      </c>
      <c r="R850">
        <v>21.03829</v>
      </c>
      <c r="S850">
        <v>85.976020000000005</v>
      </c>
      <c r="T850" t="s">
        <v>58</v>
      </c>
      <c r="U850">
        <v>15</v>
      </c>
      <c r="V850">
        <v>10</v>
      </c>
      <c r="W850">
        <v>50</v>
      </c>
      <c r="X850">
        <v>305</v>
      </c>
      <c r="Y850">
        <v>310</v>
      </c>
      <c r="Z850">
        <v>-1.61</v>
      </c>
      <c r="AA850">
        <v>125</v>
      </c>
      <c r="AB850">
        <v>87</v>
      </c>
      <c r="AC850">
        <v>43.68</v>
      </c>
      <c r="AD850">
        <v>2301</v>
      </c>
      <c r="AE850">
        <v>1789</v>
      </c>
      <c r="AF850">
        <v>28.62</v>
      </c>
      <c r="AG850" t="s">
        <v>327</v>
      </c>
      <c r="AH850">
        <v>2015</v>
      </c>
      <c r="AI850" t="s">
        <v>54</v>
      </c>
      <c r="AJ850" t="s">
        <v>54</v>
      </c>
      <c r="AK850" t="s">
        <v>53</v>
      </c>
      <c r="AL850" t="s">
        <v>54</v>
      </c>
      <c r="AM850" t="s">
        <v>53</v>
      </c>
      <c r="AN850" t="s">
        <v>53</v>
      </c>
      <c r="AO850" t="s">
        <v>53</v>
      </c>
    </row>
    <row r="851" spans="1:41" x14ac:dyDescent="0.25">
      <c r="A851" t="s">
        <v>41</v>
      </c>
      <c r="B851" t="s">
        <v>42</v>
      </c>
      <c r="C851" t="s">
        <v>142</v>
      </c>
      <c r="D851">
        <v>157065</v>
      </c>
      <c r="E851">
        <v>257157065</v>
      </c>
      <c r="F851" t="s">
        <v>584</v>
      </c>
      <c r="G851" t="s">
        <v>256</v>
      </c>
      <c r="H851" t="s">
        <v>46</v>
      </c>
      <c r="I851" t="s">
        <v>148</v>
      </c>
      <c r="J851" t="s">
        <v>149</v>
      </c>
      <c r="K851" t="s">
        <v>49</v>
      </c>
      <c r="L851" t="s">
        <v>50</v>
      </c>
      <c r="M851" t="s">
        <v>238</v>
      </c>
      <c r="N851" t="s">
        <v>103</v>
      </c>
      <c r="O851" t="s">
        <v>53</v>
      </c>
      <c r="P851" t="s">
        <v>53</v>
      </c>
      <c r="Q851" t="s">
        <v>54</v>
      </c>
      <c r="R851">
        <v>20.909890000000001</v>
      </c>
      <c r="S851">
        <v>86.449359999999999</v>
      </c>
      <c r="T851" t="s">
        <v>55</v>
      </c>
      <c r="U851">
        <v>101</v>
      </c>
      <c r="V851">
        <v>77.5</v>
      </c>
      <c r="W851">
        <v>30.32</v>
      </c>
      <c r="X851">
        <v>39</v>
      </c>
      <c r="Y851">
        <v>30.5</v>
      </c>
      <c r="Z851">
        <v>27.87</v>
      </c>
      <c r="AA851">
        <v>550</v>
      </c>
      <c r="AB851">
        <v>399.5</v>
      </c>
      <c r="AC851">
        <v>37.67</v>
      </c>
      <c r="AD851">
        <v>396</v>
      </c>
      <c r="AE851">
        <v>334.5</v>
      </c>
      <c r="AF851">
        <v>18.39</v>
      </c>
      <c r="AG851" t="s">
        <v>193</v>
      </c>
      <c r="AH851">
        <v>2018</v>
      </c>
      <c r="AI851" t="s">
        <v>54</v>
      </c>
      <c r="AJ851" t="s">
        <v>54</v>
      </c>
      <c r="AK851" t="s">
        <v>53</v>
      </c>
      <c r="AL851" t="s">
        <v>54</v>
      </c>
      <c r="AM851" t="s">
        <v>53</v>
      </c>
      <c r="AN851" t="s">
        <v>53</v>
      </c>
      <c r="AO851" t="s">
        <v>53</v>
      </c>
    </row>
    <row r="852" spans="1:41" x14ac:dyDescent="0.25">
      <c r="A852" t="s">
        <v>41</v>
      </c>
      <c r="B852" t="s">
        <v>42</v>
      </c>
      <c r="C852" t="s">
        <v>142</v>
      </c>
      <c r="D852">
        <v>157065</v>
      </c>
      <c r="E852">
        <v>257157065</v>
      </c>
      <c r="F852" t="s">
        <v>584</v>
      </c>
      <c r="G852" t="s">
        <v>256</v>
      </c>
      <c r="H852" t="s">
        <v>46</v>
      </c>
      <c r="I852" t="s">
        <v>148</v>
      </c>
      <c r="J852" t="s">
        <v>149</v>
      </c>
      <c r="K852" t="s">
        <v>49</v>
      </c>
      <c r="L852" t="s">
        <v>50</v>
      </c>
      <c r="M852" t="s">
        <v>238</v>
      </c>
      <c r="N852" t="s">
        <v>103</v>
      </c>
      <c r="O852" t="s">
        <v>53</v>
      </c>
      <c r="P852" t="s">
        <v>53</v>
      </c>
      <c r="Q852" t="s">
        <v>54</v>
      </c>
      <c r="R852">
        <v>20.909890000000001</v>
      </c>
      <c r="S852">
        <v>86.449359999999999</v>
      </c>
      <c r="T852" t="s">
        <v>57</v>
      </c>
      <c r="U852">
        <v>104</v>
      </c>
      <c r="V852">
        <v>73.5</v>
      </c>
      <c r="W852">
        <v>41.5</v>
      </c>
      <c r="X852">
        <v>40</v>
      </c>
      <c r="Y852">
        <v>28.5</v>
      </c>
      <c r="Z852">
        <v>40.35</v>
      </c>
      <c r="AA852">
        <v>654</v>
      </c>
      <c r="AB852">
        <v>473</v>
      </c>
      <c r="AC852">
        <v>38.270000000000003</v>
      </c>
      <c r="AD852">
        <v>436</v>
      </c>
      <c r="AE852">
        <v>363</v>
      </c>
      <c r="AF852">
        <v>20.11</v>
      </c>
      <c r="AG852" t="s">
        <v>193</v>
      </c>
      <c r="AH852">
        <v>2018</v>
      </c>
      <c r="AI852" t="s">
        <v>54</v>
      </c>
      <c r="AJ852" t="s">
        <v>54</v>
      </c>
      <c r="AK852" t="s">
        <v>53</v>
      </c>
      <c r="AL852" t="s">
        <v>54</v>
      </c>
      <c r="AM852" t="s">
        <v>53</v>
      </c>
      <c r="AN852" t="s">
        <v>53</v>
      </c>
      <c r="AO852" t="s">
        <v>53</v>
      </c>
    </row>
    <row r="853" spans="1:41" x14ac:dyDescent="0.25">
      <c r="A853" t="s">
        <v>41</v>
      </c>
      <c r="B853" t="s">
        <v>42</v>
      </c>
      <c r="C853" t="s">
        <v>142</v>
      </c>
      <c r="D853">
        <v>157065</v>
      </c>
      <c r="E853">
        <v>257157065</v>
      </c>
      <c r="F853" t="s">
        <v>584</v>
      </c>
      <c r="G853" t="s">
        <v>256</v>
      </c>
      <c r="H853" t="s">
        <v>46</v>
      </c>
      <c r="I853" t="s">
        <v>148</v>
      </c>
      <c r="J853" t="s">
        <v>149</v>
      </c>
      <c r="K853" t="s">
        <v>49</v>
      </c>
      <c r="L853" t="s">
        <v>50</v>
      </c>
      <c r="M853" t="s">
        <v>238</v>
      </c>
      <c r="N853" t="s">
        <v>103</v>
      </c>
      <c r="O853" t="s">
        <v>53</v>
      </c>
      <c r="P853" t="s">
        <v>53</v>
      </c>
      <c r="Q853" t="s">
        <v>54</v>
      </c>
      <c r="R853">
        <v>20.909890000000001</v>
      </c>
      <c r="S853">
        <v>86.449359999999999</v>
      </c>
      <c r="T853" t="s">
        <v>58</v>
      </c>
      <c r="U853">
        <v>88</v>
      </c>
      <c r="V853">
        <v>69</v>
      </c>
      <c r="W853">
        <v>27.54</v>
      </c>
      <c r="X853">
        <v>50</v>
      </c>
      <c r="Y853">
        <v>29</v>
      </c>
      <c r="Z853">
        <v>72.41</v>
      </c>
      <c r="AA853">
        <v>742</v>
      </c>
      <c r="AB853">
        <v>542</v>
      </c>
      <c r="AC853">
        <v>36.9</v>
      </c>
      <c r="AD853">
        <v>486</v>
      </c>
      <c r="AE853">
        <v>392</v>
      </c>
      <c r="AF853">
        <v>23.98</v>
      </c>
      <c r="AG853" t="s">
        <v>193</v>
      </c>
      <c r="AH853">
        <v>2018</v>
      </c>
      <c r="AI853" t="s">
        <v>54</v>
      </c>
      <c r="AJ853" t="s">
        <v>54</v>
      </c>
      <c r="AK853" t="s">
        <v>53</v>
      </c>
      <c r="AL853" t="s">
        <v>54</v>
      </c>
      <c r="AM853" t="s">
        <v>53</v>
      </c>
      <c r="AN853" t="s">
        <v>53</v>
      </c>
      <c r="AO853" t="s">
        <v>53</v>
      </c>
    </row>
    <row r="854" spans="1:41" x14ac:dyDescent="0.25">
      <c r="A854" t="s">
        <v>41</v>
      </c>
      <c r="B854" t="s">
        <v>42</v>
      </c>
      <c r="C854" t="s">
        <v>82</v>
      </c>
      <c r="D854">
        <v>157979</v>
      </c>
      <c r="E854">
        <v>23152</v>
      </c>
      <c r="F854" t="s">
        <v>585</v>
      </c>
      <c r="G854" t="s">
        <v>256</v>
      </c>
      <c r="H854" t="s">
        <v>46</v>
      </c>
      <c r="I854" t="s">
        <v>107</v>
      </c>
      <c r="J854" t="s">
        <v>108</v>
      </c>
      <c r="K854" t="s">
        <v>62</v>
      </c>
      <c r="L854" t="s">
        <v>50</v>
      </c>
      <c r="M854" t="s">
        <v>586</v>
      </c>
      <c r="N854" t="s">
        <v>52</v>
      </c>
      <c r="O854" t="s">
        <v>64</v>
      </c>
      <c r="P854">
        <v>65</v>
      </c>
      <c r="Q854" t="s">
        <v>65</v>
      </c>
      <c r="R854">
        <v>20.427230000000002</v>
      </c>
      <c r="S854">
        <v>85.412000000000006</v>
      </c>
      <c r="T854" t="s">
        <v>55</v>
      </c>
      <c r="U854">
        <v>76</v>
      </c>
      <c r="V854">
        <v>72</v>
      </c>
      <c r="W854">
        <v>5.56</v>
      </c>
      <c r="X854">
        <v>56</v>
      </c>
      <c r="Y854">
        <v>48</v>
      </c>
      <c r="Z854">
        <v>16.670000000000002</v>
      </c>
      <c r="AA854">
        <v>452</v>
      </c>
      <c r="AB854">
        <v>452</v>
      </c>
      <c r="AC854">
        <v>0</v>
      </c>
      <c r="AD854">
        <v>540</v>
      </c>
      <c r="AE854">
        <v>448</v>
      </c>
      <c r="AF854">
        <v>20.54</v>
      </c>
      <c r="AG854" t="s">
        <v>56</v>
      </c>
      <c r="AH854">
        <v>2015</v>
      </c>
      <c r="AI854" t="s">
        <v>54</v>
      </c>
      <c r="AJ854" t="s">
        <v>54</v>
      </c>
      <c r="AK854" t="s">
        <v>53</v>
      </c>
      <c r="AL854" t="s">
        <v>54</v>
      </c>
      <c r="AM854" t="s">
        <v>53</v>
      </c>
      <c r="AN854" t="s">
        <v>53</v>
      </c>
      <c r="AO854" t="s">
        <v>53</v>
      </c>
    </row>
    <row r="855" spans="1:41" x14ac:dyDescent="0.25">
      <c r="A855" t="s">
        <v>41</v>
      </c>
      <c r="B855" t="s">
        <v>42</v>
      </c>
      <c r="C855" t="s">
        <v>82</v>
      </c>
      <c r="D855">
        <v>157979</v>
      </c>
      <c r="E855">
        <v>23152</v>
      </c>
      <c r="F855" t="s">
        <v>585</v>
      </c>
      <c r="G855" t="s">
        <v>256</v>
      </c>
      <c r="H855" t="s">
        <v>46</v>
      </c>
      <c r="I855" t="s">
        <v>107</v>
      </c>
      <c r="J855" t="s">
        <v>108</v>
      </c>
      <c r="K855" t="s">
        <v>62</v>
      </c>
      <c r="L855" t="s">
        <v>50</v>
      </c>
      <c r="M855" t="s">
        <v>586</v>
      </c>
      <c r="N855" t="s">
        <v>52</v>
      </c>
      <c r="O855" t="s">
        <v>64</v>
      </c>
      <c r="P855">
        <v>65</v>
      </c>
      <c r="Q855" t="s">
        <v>65</v>
      </c>
      <c r="R855">
        <v>20.427230000000002</v>
      </c>
      <c r="S855">
        <v>85.412000000000006</v>
      </c>
      <c r="T855" t="s">
        <v>57</v>
      </c>
      <c r="U855">
        <v>84</v>
      </c>
      <c r="V855">
        <v>72</v>
      </c>
      <c r="W855">
        <v>16.670000000000002</v>
      </c>
      <c r="X855">
        <v>72</v>
      </c>
      <c r="Y855">
        <v>48</v>
      </c>
      <c r="Z855">
        <v>50</v>
      </c>
      <c r="AA855">
        <v>536</v>
      </c>
      <c r="AB855">
        <v>524</v>
      </c>
      <c r="AC855">
        <v>2.29</v>
      </c>
      <c r="AD855">
        <v>612</v>
      </c>
      <c r="AE855">
        <v>496</v>
      </c>
      <c r="AF855">
        <v>23.39</v>
      </c>
      <c r="AG855" t="s">
        <v>56</v>
      </c>
      <c r="AH855">
        <v>2015</v>
      </c>
      <c r="AI855" t="s">
        <v>54</v>
      </c>
      <c r="AJ855" t="s">
        <v>54</v>
      </c>
      <c r="AK855" t="s">
        <v>53</v>
      </c>
      <c r="AL855" t="s">
        <v>54</v>
      </c>
      <c r="AM855" t="s">
        <v>53</v>
      </c>
      <c r="AN855" t="s">
        <v>53</v>
      </c>
      <c r="AO855" t="s">
        <v>53</v>
      </c>
    </row>
    <row r="856" spans="1:41" x14ac:dyDescent="0.25">
      <c r="A856" t="s">
        <v>41</v>
      </c>
      <c r="B856" t="s">
        <v>42</v>
      </c>
      <c r="C856" t="s">
        <v>82</v>
      </c>
      <c r="D856">
        <v>157979</v>
      </c>
      <c r="E856">
        <v>23152</v>
      </c>
      <c r="F856" t="s">
        <v>585</v>
      </c>
      <c r="G856" t="s">
        <v>256</v>
      </c>
      <c r="H856" t="s">
        <v>46</v>
      </c>
      <c r="I856" t="s">
        <v>107</v>
      </c>
      <c r="J856" t="s">
        <v>108</v>
      </c>
      <c r="K856" t="s">
        <v>62</v>
      </c>
      <c r="L856" t="s">
        <v>50</v>
      </c>
      <c r="M856" t="s">
        <v>586</v>
      </c>
      <c r="N856" t="s">
        <v>52</v>
      </c>
      <c r="O856" t="s">
        <v>64</v>
      </c>
      <c r="P856">
        <v>65</v>
      </c>
      <c r="Q856" t="s">
        <v>65</v>
      </c>
      <c r="R856">
        <v>20.427230000000002</v>
      </c>
      <c r="S856">
        <v>85.412000000000006</v>
      </c>
      <c r="T856" t="s">
        <v>58</v>
      </c>
      <c r="U856">
        <v>72</v>
      </c>
      <c r="V856">
        <v>80</v>
      </c>
      <c r="W856">
        <v>-10</v>
      </c>
      <c r="X856">
        <v>84</v>
      </c>
      <c r="Y856">
        <v>64</v>
      </c>
      <c r="Z856">
        <v>31.25</v>
      </c>
      <c r="AA856">
        <v>608</v>
      </c>
      <c r="AB856">
        <v>604</v>
      </c>
      <c r="AC856">
        <v>0.66</v>
      </c>
      <c r="AD856">
        <v>696</v>
      </c>
      <c r="AE856">
        <v>560</v>
      </c>
      <c r="AF856">
        <v>24.29</v>
      </c>
      <c r="AG856" t="s">
        <v>56</v>
      </c>
      <c r="AH856">
        <v>2015</v>
      </c>
      <c r="AI856" t="s">
        <v>54</v>
      </c>
      <c r="AJ856" t="s">
        <v>54</v>
      </c>
      <c r="AK856" t="s">
        <v>53</v>
      </c>
      <c r="AL856" t="s">
        <v>54</v>
      </c>
      <c r="AM856" t="s">
        <v>53</v>
      </c>
      <c r="AN856" t="s">
        <v>53</v>
      </c>
      <c r="AO856" t="s">
        <v>53</v>
      </c>
    </row>
    <row r="857" spans="1:41" x14ac:dyDescent="0.25">
      <c r="A857" t="s">
        <v>41</v>
      </c>
      <c r="B857" t="s">
        <v>42</v>
      </c>
      <c r="C857" t="s">
        <v>156</v>
      </c>
      <c r="D857">
        <v>158885</v>
      </c>
      <c r="E857">
        <v>26518</v>
      </c>
      <c r="F857" t="s">
        <v>587</v>
      </c>
      <c r="G857" t="s">
        <v>256</v>
      </c>
      <c r="H857" t="s">
        <v>46</v>
      </c>
      <c r="I857" t="s">
        <v>158</v>
      </c>
      <c r="J857" t="s">
        <v>159</v>
      </c>
      <c r="K857" t="s">
        <v>49</v>
      </c>
      <c r="L857" t="s">
        <v>50</v>
      </c>
      <c r="M857" t="s">
        <v>160</v>
      </c>
      <c r="N857" t="s">
        <v>103</v>
      </c>
      <c r="O857" t="s">
        <v>53</v>
      </c>
      <c r="P857" t="s">
        <v>53</v>
      </c>
      <c r="Q857" t="s">
        <v>54</v>
      </c>
      <c r="R857">
        <v>20.5108</v>
      </c>
      <c r="S857">
        <v>86.404269999999997</v>
      </c>
      <c r="T857" t="s">
        <v>55</v>
      </c>
      <c r="U857">
        <v>0</v>
      </c>
      <c r="V857">
        <v>0</v>
      </c>
      <c r="W857" t="s">
        <v>54</v>
      </c>
      <c r="X857">
        <v>0</v>
      </c>
      <c r="Y857">
        <v>0</v>
      </c>
      <c r="Z857" t="s">
        <v>54</v>
      </c>
      <c r="AA857">
        <v>0</v>
      </c>
      <c r="AB857">
        <v>0</v>
      </c>
      <c r="AC857" t="s">
        <v>54</v>
      </c>
      <c r="AD857">
        <v>0</v>
      </c>
      <c r="AE857">
        <v>0</v>
      </c>
      <c r="AF857" t="s">
        <v>54</v>
      </c>
      <c r="AG857" t="s">
        <v>56</v>
      </c>
      <c r="AH857">
        <v>2015</v>
      </c>
      <c r="AI857" t="s">
        <v>54</v>
      </c>
      <c r="AJ857" t="s">
        <v>54</v>
      </c>
      <c r="AK857" t="s">
        <v>53</v>
      </c>
      <c r="AL857" t="s">
        <v>54</v>
      </c>
      <c r="AM857" t="s">
        <v>53</v>
      </c>
      <c r="AN857" t="s">
        <v>53</v>
      </c>
      <c r="AO857" t="s">
        <v>53</v>
      </c>
    </row>
    <row r="858" spans="1:41" x14ac:dyDescent="0.25">
      <c r="A858" t="s">
        <v>41</v>
      </c>
      <c r="B858" t="s">
        <v>42</v>
      </c>
      <c r="C858" t="s">
        <v>156</v>
      </c>
      <c r="D858">
        <v>158885</v>
      </c>
      <c r="E858">
        <v>26518</v>
      </c>
      <c r="F858" t="s">
        <v>587</v>
      </c>
      <c r="G858" t="s">
        <v>256</v>
      </c>
      <c r="H858" t="s">
        <v>46</v>
      </c>
      <c r="I858" t="s">
        <v>158</v>
      </c>
      <c r="J858" t="s">
        <v>159</v>
      </c>
      <c r="K858" t="s">
        <v>49</v>
      </c>
      <c r="L858" t="s">
        <v>50</v>
      </c>
      <c r="M858" t="s">
        <v>160</v>
      </c>
      <c r="N858" t="s">
        <v>103</v>
      </c>
      <c r="O858" t="s">
        <v>53</v>
      </c>
      <c r="P858" t="s">
        <v>53</v>
      </c>
      <c r="Q858" t="s">
        <v>54</v>
      </c>
      <c r="R858">
        <v>20.5108</v>
      </c>
      <c r="S858">
        <v>86.404269999999997</v>
      </c>
      <c r="T858" t="s">
        <v>57</v>
      </c>
      <c r="U858">
        <v>0</v>
      </c>
      <c r="V858">
        <v>0</v>
      </c>
      <c r="W858" t="s">
        <v>54</v>
      </c>
      <c r="X858">
        <v>0</v>
      </c>
      <c r="Y858">
        <v>0</v>
      </c>
      <c r="Z858" t="s">
        <v>54</v>
      </c>
      <c r="AA858">
        <v>0</v>
      </c>
      <c r="AB858">
        <v>0</v>
      </c>
      <c r="AC858" t="s">
        <v>54</v>
      </c>
      <c r="AD858">
        <v>0</v>
      </c>
      <c r="AE858">
        <v>0</v>
      </c>
      <c r="AF858" t="s">
        <v>54</v>
      </c>
      <c r="AG858" t="s">
        <v>56</v>
      </c>
      <c r="AH858">
        <v>2015</v>
      </c>
      <c r="AI858" t="s">
        <v>54</v>
      </c>
      <c r="AJ858" t="s">
        <v>54</v>
      </c>
      <c r="AK858" t="s">
        <v>53</v>
      </c>
      <c r="AL858" t="s">
        <v>54</v>
      </c>
      <c r="AM858" t="s">
        <v>53</v>
      </c>
      <c r="AN858" t="s">
        <v>53</v>
      </c>
      <c r="AO858" t="s">
        <v>53</v>
      </c>
    </row>
    <row r="859" spans="1:41" x14ac:dyDescent="0.25">
      <c r="A859" t="s">
        <v>41</v>
      </c>
      <c r="B859" t="s">
        <v>42</v>
      </c>
      <c r="C859" t="s">
        <v>156</v>
      </c>
      <c r="D859">
        <v>158885</v>
      </c>
      <c r="E859">
        <v>26518</v>
      </c>
      <c r="F859" t="s">
        <v>587</v>
      </c>
      <c r="G859" t="s">
        <v>256</v>
      </c>
      <c r="H859" t="s">
        <v>46</v>
      </c>
      <c r="I859" t="s">
        <v>158</v>
      </c>
      <c r="J859" t="s">
        <v>159</v>
      </c>
      <c r="K859" t="s">
        <v>49</v>
      </c>
      <c r="L859" t="s">
        <v>50</v>
      </c>
      <c r="M859" t="s">
        <v>160</v>
      </c>
      <c r="N859" t="s">
        <v>103</v>
      </c>
      <c r="O859" t="s">
        <v>53</v>
      </c>
      <c r="P859" t="s">
        <v>53</v>
      </c>
      <c r="Q859" t="s">
        <v>54</v>
      </c>
      <c r="R859">
        <v>20.5108</v>
      </c>
      <c r="S859">
        <v>86.404269999999997</v>
      </c>
      <c r="T859" t="s">
        <v>58</v>
      </c>
      <c r="U859">
        <v>0</v>
      </c>
      <c r="V859">
        <v>0</v>
      </c>
      <c r="W859" t="s">
        <v>54</v>
      </c>
      <c r="X859">
        <v>0</v>
      </c>
      <c r="Y859">
        <v>0</v>
      </c>
      <c r="Z859" t="s">
        <v>54</v>
      </c>
      <c r="AA859">
        <v>0</v>
      </c>
      <c r="AB859">
        <v>0</v>
      </c>
      <c r="AC859" t="s">
        <v>54</v>
      </c>
      <c r="AD859">
        <v>0</v>
      </c>
      <c r="AE859">
        <v>0</v>
      </c>
      <c r="AF859" t="s">
        <v>54</v>
      </c>
      <c r="AG859" t="s">
        <v>56</v>
      </c>
      <c r="AH859">
        <v>2015</v>
      </c>
      <c r="AI859" t="s">
        <v>54</v>
      </c>
      <c r="AJ859" t="s">
        <v>54</v>
      </c>
      <c r="AK859" t="s">
        <v>53</v>
      </c>
      <c r="AL859" t="s">
        <v>54</v>
      </c>
      <c r="AM859" t="s">
        <v>53</v>
      </c>
      <c r="AN859" t="s">
        <v>53</v>
      </c>
      <c r="AO859" t="s">
        <v>53</v>
      </c>
    </row>
    <row r="860" spans="1:41" x14ac:dyDescent="0.25">
      <c r="A860" t="s">
        <v>41</v>
      </c>
      <c r="B860" t="s">
        <v>42</v>
      </c>
      <c r="C860" t="s">
        <v>137</v>
      </c>
      <c r="D860">
        <v>158890</v>
      </c>
      <c r="E860">
        <v>27012</v>
      </c>
      <c r="F860" t="s">
        <v>588</v>
      </c>
      <c r="G860" t="s">
        <v>256</v>
      </c>
      <c r="H860" t="s">
        <v>46</v>
      </c>
      <c r="I860" t="s">
        <v>139</v>
      </c>
      <c r="J860" t="s">
        <v>140</v>
      </c>
      <c r="K860" t="s">
        <v>74</v>
      </c>
      <c r="L860" t="s">
        <v>50</v>
      </c>
      <c r="M860" t="s">
        <v>501</v>
      </c>
      <c r="N860" t="s">
        <v>52</v>
      </c>
      <c r="O860" t="s">
        <v>76</v>
      </c>
      <c r="P860" t="s">
        <v>502</v>
      </c>
      <c r="Q860" t="s">
        <v>65</v>
      </c>
      <c r="R860">
        <v>19.79308</v>
      </c>
      <c r="S860">
        <v>85.630780000000001</v>
      </c>
      <c r="T860" t="s">
        <v>55</v>
      </c>
      <c r="U860">
        <v>122</v>
      </c>
      <c r="V860">
        <v>130.5</v>
      </c>
      <c r="W860">
        <v>-6.51</v>
      </c>
      <c r="X860">
        <v>113</v>
      </c>
      <c r="Y860">
        <v>85.5</v>
      </c>
      <c r="Z860">
        <v>32.159999999999997</v>
      </c>
      <c r="AA860">
        <v>752.5</v>
      </c>
      <c r="AB860">
        <v>830.5</v>
      </c>
      <c r="AC860">
        <v>-9.39</v>
      </c>
      <c r="AD860">
        <v>971.5</v>
      </c>
      <c r="AE860">
        <v>826.5</v>
      </c>
      <c r="AF860">
        <v>17.54</v>
      </c>
      <c r="AG860" t="s">
        <v>56</v>
      </c>
      <c r="AH860">
        <v>2015</v>
      </c>
      <c r="AI860" t="s">
        <v>54</v>
      </c>
      <c r="AJ860" t="s">
        <v>54</v>
      </c>
      <c r="AK860" t="s">
        <v>53</v>
      </c>
      <c r="AL860" t="s">
        <v>54</v>
      </c>
      <c r="AM860" t="s">
        <v>53</v>
      </c>
      <c r="AN860" t="s">
        <v>53</v>
      </c>
      <c r="AO860" t="s">
        <v>53</v>
      </c>
    </row>
    <row r="861" spans="1:41" x14ac:dyDescent="0.25">
      <c r="A861" t="s">
        <v>41</v>
      </c>
      <c r="B861" t="s">
        <v>42</v>
      </c>
      <c r="C861" t="s">
        <v>137</v>
      </c>
      <c r="D861">
        <v>158890</v>
      </c>
      <c r="E861">
        <v>27012</v>
      </c>
      <c r="F861" t="s">
        <v>588</v>
      </c>
      <c r="G861" t="s">
        <v>256</v>
      </c>
      <c r="H861" t="s">
        <v>46</v>
      </c>
      <c r="I861" t="s">
        <v>139</v>
      </c>
      <c r="J861" t="s">
        <v>140</v>
      </c>
      <c r="K861" t="s">
        <v>74</v>
      </c>
      <c r="L861" t="s">
        <v>50</v>
      </c>
      <c r="M861" t="s">
        <v>501</v>
      </c>
      <c r="N861" t="s">
        <v>52</v>
      </c>
      <c r="O861" t="s">
        <v>76</v>
      </c>
      <c r="P861" t="s">
        <v>502</v>
      </c>
      <c r="Q861" t="s">
        <v>65</v>
      </c>
      <c r="R861">
        <v>19.79308</v>
      </c>
      <c r="S861">
        <v>85.630780000000001</v>
      </c>
      <c r="T861" t="s">
        <v>57</v>
      </c>
      <c r="U861">
        <v>140</v>
      </c>
      <c r="V861">
        <v>129.5</v>
      </c>
      <c r="W861">
        <v>8.11</v>
      </c>
      <c r="X861">
        <v>131</v>
      </c>
      <c r="Y861">
        <v>116.5</v>
      </c>
      <c r="Z861">
        <v>12.45</v>
      </c>
      <c r="AA861">
        <v>892.5</v>
      </c>
      <c r="AB861">
        <v>960</v>
      </c>
      <c r="AC861">
        <v>-7.03</v>
      </c>
      <c r="AD861">
        <v>1102.5</v>
      </c>
      <c r="AE861">
        <v>943</v>
      </c>
      <c r="AF861">
        <v>16.91</v>
      </c>
      <c r="AG861" t="s">
        <v>56</v>
      </c>
      <c r="AH861">
        <v>2015</v>
      </c>
      <c r="AI861" t="s">
        <v>54</v>
      </c>
      <c r="AJ861" t="s">
        <v>54</v>
      </c>
      <c r="AK861" t="s">
        <v>53</v>
      </c>
      <c r="AL861" t="s">
        <v>54</v>
      </c>
      <c r="AM861" t="s">
        <v>53</v>
      </c>
      <c r="AN861" t="s">
        <v>53</v>
      </c>
      <c r="AO861" t="s">
        <v>53</v>
      </c>
    </row>
    <row r="862" spans="1:41" x14ac:dyDescent="0.25">
      <c r="A862" t="s">
        <v>41</v>
      </c>
      <c r="B862" t="s">
        <v>42</v>
      </c>
      <c r="C862" t="s">
        <v>137</v>
      </c>
      <c r="D862">
        <v>158890</v>
      </c>
      <c r="E862">
        <v>27012</v>
      </c>
      <c r="F862" t="s">
        <v>588</v>
      </c>
      <c r="G862" t="s">
        <v>256</v>
      </c>
      <c r="H862" t="s">
        <v>46</v>
      </c>
      <c r="I862" t="s">
        <v>139</v>
      </c>
      <c r="J862" t="s">
        <v>140</v>
      </c>
      <c r="K862" t="s">
        <v>74</v>
      </c>
      <c r="L862" t="s">
        <v>50</v>
      </c>
      <c r="M862" t="s">
        <v>501</v>
      </c>
      <c r="N862" t="s">
        <v>52</v>
      </c>
      <c r="O862" t="s">
        <v>76</v>
      </c>
      <c r="P862" t="s">
        <v>502</v>
      </c>
      <c r="Q862" t="s">
        <v>65</v>
      </c>
      <c r="R862">
        <v>19.79308</v>
      </c>
      <c r="S862">
        <v>85.630780000000001</v>
      </c>
      <c r="T862" t="s">
        <v>58</v>
      </c>
      <c r="U862">
        <v>113</v>
      </c>
      <c r="V862">
        <v>139.5</v>
      </c>
      <c r="W862">
        <v>-19</v>
      </c>
      <c r="X862">
        <v>122</v>
      </c>
      <c r="Y862">
        <v>148.5</v>
      </c>
      <c r="Z862">
        <v>-17.850000000000001</v>
      </c>
      <c r="AA862">
        <v>1005.5</v>
      </c>
      <c r="AB862">
        <v>1099.5</v>
      </c>
      <c r="AC862">
        <v>-8.5500000000000007</v>
      </c>
      <c r="AD862">
        <v>1224.5</v>
      </c>
      <c r="AE862">
        <v>1091.5</v>
      </c>
      <c r="AF862">
        <v>12.19</v>
      </c>
      <c r="AG862" t="s">
        <v>56</v>
      </c>
      <c r="AH862">
        <v>2015</v>
      </c>
      <c r="AI862" t="s">
        <v>54</v>
      </c>
      <c r="AJ862" t="s">
        <v>54</v>
      </c>
      <c r="AK862" t="s">
        <v>53</v>
      </c>
      <c r="AL862" t="s">
        <v>54</v>
      </c>
      <c r="AM862" t="s">
        <v>53</v>
      </c>
      <c r="AN862" t="s">
        <v>53</v>
      </c>
      <c r="AO862" t="s">
        <v>53</v>
      </c>
    </row>
    <row r="863" spans="1:41" x14ac:dyDescent="0.25">
      <c r="A863" t="s">
        <v>41</v>
      </c>
      <c r="B863" t="s">
        <v>42</v>
      </c>
      <c r="C863" t="s">
        <v>119</v>
      </c>
      <c r="D863">
        <v>159894</v>
      </c>
      <c r="E863">
        <v>27694</v>
      </c>
      <c r="F863" t="s">
        <v>589</v>
      </c>
      <c r="G863" t="s">
        <v>256</v>
      </c>
      <c r="H863" t="s">
        <v>46</v>
      </c>
      <c r="I863" t="s">
        <v>121</v>
      </c>
      <c r="J863" t="s">
        <v>122</v>
      </c>
      <c r="K863" t="s">
        <v>49</v>
      </c>
      <c r="L863" t="s">
        <v>50</v>
      </c>
      <c r="M863" t="s">
        <v>590</v>
      </c>
      <c r="N863" t="s">
        <v>52</v>
      </c>
      <c r="O863" t="s">
        <v>53</v>
      </c>
      <c r="P863" t="s">
        <v>53</v>
      </c>
      <c r="Q863" t="s">
        <v>54</v>
      </c>
      <c r="R863">
        <v>22.047129999999999</v>
      </c>
      <c r="S863">
        <v>86.824100000000001</v>
      </c>
      <c r="T863" t="s">
        <v>55</v>
      </c>
      <c r="U863">
        <v>60</v>
      </c>
      <c r="V863">
        <v>63.5</v>
      </c>
      <c r="W863">
        <v>-5.51</v>
      </c>
      <c r="X863">
        <v>18</v>
      </c>
      <c r="Y863">
        <v>16.5</v>
      </c>
      <c r="Z863">
        <v>9.09</v>
      </c>
      <c r="AA863">
        <v>371.5</v>
      </c>
      <c r="AB863">
        <v>349</v>
      </c>
      <c r="AC863">
        <v>6.45</v>
      </c>
      <c r="AD863">
        <v>275.5</v>
      </c>
      <c r="AE863">
        <v>205</v>
      </c>
      <c r="AF863">
        <v>34.39</v>
      </c>
      <c r="AG863" t="s">
        <v>56</v>
      </c>
      <c r="AH863">
        <v>2015</v>
      </c>
      <c r="AI863" t="s">
        <v>54</v>
      </c>
      <c r="AJ863" t="s">
        <v>54</v>
      </c>
      <c r="AK863" t="s">
        <v>53</v>
      </c>
      <c r="AL863" t="s">
        <v>54</v>
      </c>
      <c r="AM863" t="s">
        <v>53</v>
      </c>
      <c r="AN863" t="s">
        <v>53</v>
      </c>
      <c r="AO863" t="s">
        <v>53</v>
      </c>
    </row>
    <row r="864" spans="1:41" x14ac:dyDescent="0.25">
      <c r="A864" t="s">
        <v>41</v>
      </c>
      <c r="B864" t="s">
        <v>42</v>
      </c>
      <c r="C864" t="s">
        <v>119</v>
      </c>
      <c r="D864">
        <v>159894</v>
      </c>
      <c r="E864">
        <v>27694</v>
      </c>
      <c r="F864" t="s">
        <v>589</v>
      </c>
      <c r="G864" t="s">
        <v>256</v>
      </c>
      <c r="H864" t="s">
        <v>46</v>
      </c>
      <c r="I864" t="s">
        <v>121</v>
      </c>
      <c r="J864" t="s">
        <v>122</v>
      </c>
      <c r="K864" t="s">
        <v>49</v>
      </c>
      <c r="L864" t="s">
        <v>50</v>
      </c>
      <c r="M864" t="s">
        <v>590</v>
      </c>
      <c r="N864" t="s">
        <v>52</v>
      </c>
      <c r="O864" t="s">
        <v>53</v>
      </c>
      <c r="P864" t="s">
        <v>53</v>
      </c>
      <c r="Q864" t="s">
        <v>54</v>
      </c>
      <c r="R864">
        <v>22.047129999999999</v>
      </c>
      <c r="S864">
        <v>86.824100000000001</v>
      </c>
      <c r="T864" t="s">
        <v>57</v>
      </c>
      <c r="U864">
        <v>58</v>
      </c>
      <c r="V864">
        <v>51.5</v>
      </c>
      <c r="W864">
        <v>12.62</v>
      </c>
      <c r="X864">
        <v>34</v>
      </c>
      <c r="Y864">
        <v>16.5</v>
      </c>
      <c r="Z864">
        <v>106.06</v>
      </c>
      <c r="AA864">
        <v>429.5</v>
      </c>
      <c r="AB864">
        <v>400.5</v>
      </c>
      <c r="AC864">
        <v>7.24</v>
      </c>
      <c r="AD864">
        <v>309.5</v>
      </c>
      <c r="AE864">
        <v>221.5</v>
      </c>
      <c r="AF864">
        <v>39.729999999999997</v>
      </c>
      <c r="AG864" t="s">
        <v>56</v>
      </c>
      <c r="AH864">
        <v>2015</v>
      </c>
      <c r="AI864" t="s">
        <v>54</v>
      </c>
      <c r="AJ864" t="s">
        <v>54</v>
      </c>
      <c r="AK864" t="s">
        <v>53</v>
      </c>
      <c r="AL864" t="s">
        <v>54</v>
      </c>
      <c r="AM864" t="s">
        <v>53</v>
      </c>
      <c r="AN864" t="s">
        <v>53</v>
      </c>
      <c r="AO864" t="s">
        <v>53</v>
      </c>
    </row>
    <row r="865" spans="1:41" x14ac:dyDescent="0.25">
      <c r="A865" t="s">
        <v>41</v>
      </c>
      <c r="B865" t="s">
        <v>42</v>
      </c>
      <c r="C865" t="s">
        <v>119</v>
      </c>
      <c r="D865">
        <v>159894</v>
      </c>
      <c r="E865">
        <v>27694</v>
      </c>
      <c r="F865" t="s">
        <v>589</v>
      </c>
      <c r="G865" t="s">
        <v>256</v>
      </c>
      <c r="H865" t="s">
        <v>46</v>
      </c>
      <c r="I865" t="s">
        <v>121</v>
      </c>
      <c r="J865" t="s">
        <v>122</v>
      </c>
      <c r="K865" t="s">
        <v>49</v>
      </c>
      <c r="L865" t="s">
        <v>50</v>
      </c>
      <c r="M865" t="s">
        <v>590</v>
      </c>
      <c r="N865" t="s">
        <v>52</v>
      </c>
      <c r="O865" t="s">
        <v>53</v>
      </c>
      <c r="P865" t="s">
        <v>53</v>
      </c>
      <c r="Q865" t="s">
        <v>54</v>
      </c>
      <c r="R865">
        <v>22.047129999999999</v>
      </c>
      <c r="S865">
        <v>86.824100000000001</v>
      </c>
      <c r="T865" t="s">
        <v>58</v>
      </c>
      <c r="U865">
        <v>51</v>
      </c>
      <c r="V865">
        <v>52</v>
      </c>
      <c r="W865">
        <v>-1.92</v>
      </c>
      <c r="X865">
        <v>36</v>
      </c>
      <c r="Y865">
        <v>28</v>
      </c>
      <c r="Z865">
        <v>28.57</v>
      </c>
      <c r="AA865">
        <v>480.5</v>
      </c>
      <c r="AB865">
        <v>452.5</v>
      </c>
      <c r="AC865">
        <v>6.19</v>
      </c>
      <c r="AD865">
        <v>345.5</v>
      </c>
      <c r="AE865">
        <v>249.5</v>
      </c>
      <c r="AF865">
        <v>38.479999999999997</v>
      </c>
      <c r="AG865" t="s">
        <v>56</v>
      </c>
      <c r="AH865">
        <v>2015</v>
      </c>
      <c r="AI865" t="s">
        <v>54</v>
      </c>
      <c r="AJ865" t="s">
        <v>54</v>
      </c>
      <c r="AK865" t="s">
        <v>53</v>
      </c>
      <c r="AL865" t="s">
        <v>54</v>
      </c>
      <c r="AM865" t="s">
        <v>53</v>
      </c>
      <c r="AN865" t="s">
        <v>53</v>
      </c>
      <c r="AO865" t="s">
        <v>53</v>
      </c>
    </row>
    <row r="866" spans="1:41" x14ac:dyDescent="0.25">
      <c r="A866" t="s">
        <v>41</v>
      </c>
      <c r="B866" t="s">
        <v>42</v>
      </c>
      <c r="C866" t="s">
        <v>77</v>
      </c>
      <c r="D866">
        <v>161296</v>
      </c>
      <c r="E866">
        <v>26640</v>
      </c>
      <c r="F866" t="s">
        <v>591</v>
      </c>
      <c r="G866" t="s">
        <v>256</v>
      </c>
      <c r="H866" t="s">
        <v>46</v>
      </c>
      <c r="I866" t="s">
        <v>365</v>
      </c>
      <c r="J866" t="s">
        <v>366</v>
      </c>
      <c r="K866" t="s">
        <v>62</v>
      </c>
      <c r="L866" t="s">
        <v>50</v>
      </c>
      <c r="M866" t="s">
        <v>592</v>
      </c>
      <c r="N866" t="s">
        <v>52</v>
      </c>
      <c r="O866" t="s">
        <v>64</v>
      </c>
      <c r="P866">
        <v>41</v>
      </c>
      <c r="Q866" t="s">
        <v>65</v>
      </c>
      <c r="R866">
        <v>20.633559999999999</v>
      </c>
      <c r="S866">
        <v>83.736829999999998</v>
      </c>
      <c r="T866" t="s">
        <v>55</v>
      </c>
      <c r="U866">
        <v>36</v>
      </c>
      <c r="V866">
        <v>40</v>
      </c>
      <c r="W866">
        <v>-10</v>
      </c>
      <c r="X866">
        <v>24</v>
      </c>
      <c r="Y866">
        <v>20</v>
      </c>
      <c r="Z866">
        <v>20</v>
      </c>
      <c r="AA866">
        <v>168</v>
      </c>
      <c r="AB866">
        <v>220</v>
      </c>
      <c r="AC866">
        <v>-23.64</v>
      </c>
      <c r="AD866">
        <v>228</v>
      </c>
      <c r="AE866">
        <v>260</v>
      </c>
      <c r="AF866">
        <v>-12.31</v>
      </c>
      <c r="AG866" t="s">
        <v>56</v>
      </c>
      <c r="AH866">
        <v>2015</v>
      </c>
      <c r="AI866" t="s">
        <v>54</v>
      </c>
      <c r="AJ866" t="s">
        <v>54</v>
      </c>
      <c r="AK866" t="s">
        <v>53</v>
      </c>
      <c r="AL866" t="s">
        <v>54</v>
      </c>
      <c r="AM866" t="s">
        <v>53</v>
      </c>
      <c r="AN866" t="s">
        <v>53</v>
      </c>
      <c r="AO866" t="s">
        <v>53</v>
      </c>
    </row>
    <row r="867" spans="1:41" x14ac:dyDescent="0.25">
      <c r="A867" t="s">
        <v>41</v>
      </c>
      <c r="B867" t="s">
        <v>42</v>
      </c>
      <c r="C867" t="s">
        <v>77</v>
      </c>
      <c r="D867">
        <v>161296</v>
      </c>
      <c r="E867">
        <v>26640</v>
      </c>
      <c r="F867" t="s">
        <v>591</v>
      </c>
      <c r="G867" t="s">
        <v>256</v>
      </c>
      <c r="H867" t="s">
        <v>46</v>
      </c>
      <c r="I867" t="s">
        <v>365</v>
      </c>
      <c r="J867" t="s">
        <v>366</v>
      </c>
      <c r="K867" t="s">
        <v>62</v>
      </c>
      <c r="L867" t="s">
        <v>50</v>
      </c>
      <c r="M867" t="s">
        <v>592</v>
      </c>
      <c r="N867" t="s">
        <v>52</v>
      </c>
      <c r="O867" t="s">
        <v>64</v>
      </c>
      <c r="P867">
        <v>41</v>
      </c>
      <c r="Q867" t="s">
        <v>65</v>
      </c>
      <c r="R867">
        <v>20.633559999999999</v>
      </c>
      <c r="S867">
        <v>83.736829999999998</v>
      </c>
      <c r="T867" t="s">
        <v>57</v>
      </c>
      <c r="U867">
        <v>28</v>
      </c>
      <c r="V867">
        <v>32</v>
      </c>
      <c r="W867">
        <v>-12.5</v>
      </c>
      <c r="X867">
        <v>32</v>
      </c>
      <c r="Y867">
        <v>16</v>
      </c>
      <c r="Z867">
        <v>100</v>
      </c>
      <c r="AA867">
        <v>196</v>
      </c>
      <c r="AB867">
        <v>252</v>
      </c>
      <c r="AC867">
        <v>-22.22</v>
      </c>
      <c r="AD867">
        <v>260</v>
      </c>
      <c r="AE867">
        <v>276</v>
      </c>
      <c r="AF867">
        <v>-5.8</v>
      </c>
      <c r="AG867" t="s">
        <v>56</v>
      </c>
      <c r="AH867">
        <v>2015</v>
      </c>
      <c r="AI867" t="s">
        <v>54</v>
      </c>
      <c r="AJ867" t="s">
        <v>54</v>
      </c>
      <c r="AK867" t="s">
        <v>53</v>
      </c>
      <c r="AL867" t="s">
        <v>54</v>
      </c>
      <c r="AM867" t="s">
        <v>53</v>
      </c>
      <c r="AN867" t="s">
        <v>53</v>
      </c>
      <c r="AO867" t="s">
        <v>53</v>
      </c>
    </row>
    <row r="868" spans="1:41" x14ac:dyDescent="0.25">
      <c r="A868" t="s">
        <v>41</v>
      </c>
      <c r="B868" t="s">
        <v>42</v>
      </c>
      <c r="C868" t="s">
        <v>77</v>
      </c>
      <c r="D868">
        <v>161296</v>
      </c>
      <c r="E868">
        <v>26640</v>
      </c>
      <c r="F868" t="s">
        <v>591</v>
      </c>
      <c r="G868" t="s">
        <v>256</v>
      </c>
      <c r="H868" t="s">
        <v>46</v>
      </c>
      <c r="I868" t="s">
        <v>365</v>
      </c>
      <c r="J868" t="s">
        <v>366</v>
      </c>
      <c r="K868" t="s">
        <v>62</v>
      </c>
      <c r="L868" t="s">
        <v>50</v>
      </c>
      <c r="M868" t="s">
        <v>592</v>
      </c>
      <c r="N868" t="s">
        <v>52</v>
      </c>
      <c r="O868" t="s">
        <v>64</v>
      </c>
      <c r="P868">
        <v>41</v>
      </c>
      <c r="Q868" t="s">
        <v>65</v>
      </c>
      <c r="R868">
        <v>20.633559999999999</v>
      </c>
      <c r="S868">
        <v>83.736829999999998</v>
      </c>
      <c r="T868" t="s">
        <v>58</v>
      </c>
      <c r="U868">
        <v>0</v>
      </c>
      <c r="V868">
        <v>32</v>
      </c>
      <c r="W868">
        <v>-100</v>
      </c>
      <c r="X868">
        <v>0</v>
      </c>
      <c r="Y868">
        <v>28</v>
      </c>
      <c r="Z868">
        <v>-100</v>
      </c>
      <c r="AA868">
        <v>196</v>
      </c>
      <c r="AB868">
        <v>284</v>
      </c>
      <c r="AC868">
        <v>-30.99</v>
      </c>
      <c r="AD868">
        <v>260</v>
      </c>
      <c r="AE868">
        <v>304</v>
      </c>
      <c r="AF868">
        <v>-14.47</v>
      </c>
      <c r="AG868" t="s">
        <v>56</v>
      </c>
      <c r="AH868">
        <v>2015</v>
      </c>
      <c r="AI868" t="s">
        <v>54</v>
      </c>
      <c r="AJ868" t="s">
        <v>54</v>
      </c>
      <c r="AK868" t="s">
        <v>53</v>
      </c>
      <c r="AL868" t="s">
        <v>54</v>
      </c>
      <c r="AM868" t="s">
        <v>53</v>
      </c>
      <c r="AN868" t="s">
        <v>53</v>
      </c>
      <c r="AO868" t="s">
        <v>53</v>
      </c>
    </row>
    <row r="869" spans="1:41" x14ac:dyDescent="0.25">
      <c r="A869" t="s">
        <v>41</v>
      </c>
      <c r="B869" t="s">
        <v>42</v>
      </c>
      <c r="C869" t="s">
        <v>119</v>
      </c>
      <c r="D869">
        <v>161969</v>
      </c>
      <c r="E869">
        <v>27705</v>
      </c>
      <c r="F869" t="s">
        <v>593</v>
      </c>
      <c r="G869" t="s">
        <v>256</v>
      </c>
      <c r="H869" t="s">
        <v>46</v>
      </c>
      <c r="I869" t="s">
        <v>121</v>
      </c>
      <c r="J869" t="s">
        <v>122</v>
      </c>
      <c r="K869" t="s">
        <v>49</v>
      </c>
      <c r="L869" t="s">
        <v>50</v>
      </c>
      <c r="M869" t="s">
        <v>594</v>
      </c>
      <c r="N869" t="s">
        <v>52</v>
      </c>
      <c r="O869" t="s">
        <v>53</v>
      </c>
      <c r="P869" t="s">
        <v>53</v>
      </c>
      <c r="Q869" t="s">
        <v>54</v>
      </c>
      <c r="R869">
        <v>21.214659999999999</v>
      </c>
      <c r="S869">
        <v>86.109120000000004</v>
      </c>
      <c r="T869" t="s">
        <v>55</v>
      </c>
      <c r="U869">
        <v>39</v>
      </c>
      <c r="V869">
        <v>25</v>
      </c>
      <c r="W869">
        <v>56</v>
      </c>
      <c r="X869">
        <v>23</v>
      </c>
      <c r="Y869">
        <v>13</v>
      </c>
      <c r="Z869">
        <v>76.92</v>
      </c>
      <c r="AA869">
        <v>241</v>
      </c>
      <c r="AB869">
        <v>135</v>
      </c>
      <c r="AC869">
        <v>78.52</v>
      </c>
      <c r="AD869">
        <v>271</v>
      </c>
      <c r="AE869">
        <v>171</v>
      </c>
      <c r="AF869">
        <v>58.48</v>
      </c>
      <c r="AG869" t="s">
        <v>193</v>
      </c>
      <c r="AH869">
        <v>2015</v>
      </c>
      <c r="AI869" t="s">
        <v>54</v>
      </c>
      <c r="AJ869" t="s">
        <v>54</v>
      </c>
      <c r="AK869" t="s">
        <v>53</v>
      </c>
      <c r="AL869" t="s">
        <v>54</v>
      </c>
      <c r="AM869" t="s">
        <v>53</v>
      </c>
      <c r="AN869" t="s">
        <v>53</v>
      </c>
      <c r="AO869" t="s">
        <v>53</v>
      </c>
    </row>
    <row r="870" spans="1:41" x14ac:dyDescent="0.25">
      <c r="A870" t="s">
        <v>41</v>
      </c>
      <c r="B870" t="s">
        <v>42</v>
      </c>
      <c r="C870" t="s">
        <v>119</v>
      </c>
      <c r="D870">
        <v>161969</v>
      </c>
      <c r="E870">
        <v>27705</v>
      </c>
      <c r="F870" t="s">
        <v>593</v>
      </c>
      <c r="G870" t="s">
        <v>256</v>
      </c>
      <c r="H870" t="s">
        <v>46</v>
      </c>
      <c r="I870" t="s">
        <v>121</v>
      </c>
      <c r="J870" t="s">
        <v>122</v>
      </c>
      <c r="K870" t="s">
        <v>49</v>
      </c>
      <c r="L870" t="s">
        <v>50</v>
      </c>
      <c r="M870" t="s">
        <v>594</v>
      </c>
      <c r="N870" t="s">
        <v>52</v>
      </c>
      <c r="O870" t="s">
        <v>53</v>
      </c>
      <c r="P870" t="s">
        <v>53</v>
      </c>
      <c r="Q870" t="s">
        <v>54</v>
      </c>
      <c r="R870">
        <v>21.214659999999999</v>
      </c>
      <c r="S870">
        <v>86.109120000000004</v>
      </c>
      <c r="T870" t="s">
        <v>57</v>
      </c>
      <c r="U870">
        <v>33</v>
      </c>
      <c r="V870">
        <v>20</v>
      </c>
      <c r="W870">
        <v>65</v>
      </c>
      <c r="X870">
        <v>21</v>
      </c>
      <c r="Y870">
        <v>16</v>
      </c>
      <c r="Z870">
        <v>31.25</v>
      </c>
      <c r="AA870">
        <v>274</v>
      </c>
      <c r="AB870">
        <v>155</v>
      </c>
      <c r="AC870">
        <v>76.77</v>
      </c>
      <c r="AD870">
        <v>292</v>
      </c>
      <c r="AE870">
        <v>187</v>
      </c>
      <c r="AF870">
        <v>56.15</v>
      </c>
      <c r="AG870" t="s">
        <v>193</v>
      </c>
      <c r="AH870">
        <v>2015</v>
      </c>
      <c r="AI870" t="s">
        <v>54</v>
      </c>
      <c r="AJ870" t="s">
        <v>54</v>
      </c>
      <c r="AK870" t="s">
        <v>53</v>
      </c>
      <c r="AL870" t="s">
        <v>54</v>
      </c>
      <c r="AM870" t="s">
        <v>53</v>
      </c>
      <c r="AN870" t="s">
        <v>53</v>
      </c>
      <c r="AO870" t="s">
        <v>53</v>
      </c>
    </row>
    <row r="871" spans="1:41" x14ac:dyDescent="0.25">
      <c r="A871" t="s">
        <v>41</v>
      </c>
      <c r="B871" t="s">
        <v>42</v>
      </c>
      <c r="C871" t="s">
        <v>119</v>
      </c>
      <c r="D871">
        <v>161969</v>
      </c>
      <c r="E871">
        <v>27705</v>
      </c>
      <c r="F871" t="s">
        <v>593</v>
      </c>
      <c r="G871" t="s">
        <v>256</v>
      </c>
      <c r="H871" t="s">
        <v>46</v>
      </c>
      <c r="I871" t="s">
        <v>121</v>
      </c>
      <c r="J871" t="s">
        <v>122</v>
      </c>
      <c r="K871" t="s">
        <v>49</v>
      </c>
      <c r="L871" t="s">
        <v>50</v>
      </c>
      <c r="M871" t="s">
        <v>594</v>
      </c>
      <c r="N871" t="s">
        <v>52</v>
      </c>
      <c r="O871" t="s">
        <v>53</v>
      </c>
      <c r="P871" t="s">
        <v>53</v>
      </c>
      <c r="Q871" t="s">
        <v>54</v>
      </c>
      <c r="R871">
        <v>21.214659999999999</v>
      </c>
      <c r="S871">
        <v>86.109120000000004</v>
      </c>
      <c r="T871" t="s">
        <v>58</v>
      </c>
      <c r="U871">
        <v>39</v>
      </c>
      <c r="V871">
        <v>24</v>
      </c>
      <c r="W871">
        <v>62.5</v>
      </c>
      <c r="X871">
        <v>35</v>
      </c>
      <c r="Y871">
        <v>24</v>
      </c>
      <c r="Z871">
        <v>45.83</v>
      </c>
      <c r="AA871">
        <v>313</v>
      </c>
      <c r="AB871">
        <v>179</v>
      </c>
      <c r="AC871">
        <v>74.86</v>
      </c>
      <c r="AD871">
        <v>327</v>
      </c>
      <c r="AE871">
        <v>211</v>
      </c>
      <c r="AF871">
        <v>54.98</v>
      </c>
      <c r="AG871" t="s">
        <v>193</v>
      </c>
      <c r="AH871">
        <v>2015</v>
      </c>
      <c r="AI871" t="s">
        <v>54</v>
      </c>
      <c r="AJ871" t="s">
        <v>54</v>
      </c>
      <c r="AK871" t="s">
        <v>53</v>
      </c>
      <c r="AL871" t="s">
        <v>54</v>
      </c>
      <c r="AM871" t="s">
        <v>53</v>
      </c>
      <c r="AN871" t="s">
        <v>53</v>
      </c>
      <c r="AO871" t="s">
        <v>53</v>
      </c>
    </row>
    <row r="872" spans="1:41" x14ac:dyDescent="0.25">
      <c r="A872" t="s">
        <v>41</v>
      </c>
      <c r="B872" t="s">
        <v>42</v>
      </c>
      <c r="C872" t="s">
        <v>119</v>
      </c>
      <c r="D872">
        <v>161970</v>
      </c>
      <c r="E872">
        <v>27703</v>
      </c>
      <c r="F872" t="s">
        <v>595</v>
      </c>
      <c r="G872" t="s">
        <v>256</v>
      </c>
      <c r="H872" t="s">
        <v>46</v>
      </c>
      <c r="I872" t="s">
        <v>121</v>
      </c>
      <c r="J872" t="s">
        <v>122</v>
      </c>
      <c r="K872" t="s">
        <v>49</v>
      </c>
      <c r="L872" t="s">
        <v>50</v>
      </c>
      <c r="M872" t="s">
        <v>127</v>
      </c>
      <c r="N872" t="s">
        <v>52</v>
      </c>
      <c r="O872" t="s">
        <v>53</v>
      </c>
      <c r="P872" t="s">
        <v>53</v>
      </c>
      <c r="Q872" t="s">
        <v>54</v>
      </c>
      <c r="R872">
        <v>21.70908</v>
      </c>
      <c r="S872">
        <v>86.636949999999999</v>
      </c>
      <c r="T872" t="s">
        <v>55</v>
      </c>
      <c r="U872">
        <v>0</v>
      </c>
      <c r="V872">
        <v>0</v>
      </c>
      <c r="W872" t="s">
        <v>54</v>
      </c>
      <c r="X872">
        <v>0</v>
      </c>
      <c r="Y872">
        <v>0</v>
      </c>
      <c r="Z872" t="s">
        <v>54</v>
      </c>
      <c r="AA872">
        <v>0</v>
      </c>
      <c r="AB872">
        <v>0</v>
      </c>
      <c r="AC872" t="s">
        <v>54</v>
      </c>
      <c r="AD872">
        <v>0</v>
      </c>
      <c r="AE872">
        <v>0</v>
      </c>
      <c r="AF872" t="s">
        <v>54</v>
      </c>
      <c r="AG872" t="s">
        <v>56</v>
      </c>
      <c r="AH872">
        <v>2015</v>
      </c>
      <c r="AI872" t="s">
        <v>54</v>
      </c>
      <c r="AJ872" t="s">
        <v>54</v>
      </c>
      <c r="AK872" t="s">
        <v>53</v>
      </c>
      <c r="AL872" t="s">
        <v>54</v>
      </c>
      <c r="AM872" t="s">
        <v>53</v>
      </c>
      <c r="AN872" t="s">
        <v>53</v>
      </c>
      <c r="AO872" t="s">
        <v>53</v>
      </c>
    </row>
    <row r="873" spans="1:41" x14ac:dyDescent="0.25">
      <c r="A873" t="s">
        <v>41</v>
      </c>
      <c r="B873" t="s">
        <v>42</v>
      </c>
      <c r="C873" t="s">
        <v>119</v>
      </c>
      <c r="D873">
        <v>161970</v>
      </c>
      <c r="E873">
        <v>27703</v>
      </c>
      <c r="F873" t="s">
        <v>595</v>
      </c>
      <c r="G873" t="s">
        <v>256</v>
      </c>
      <c r="H873" t="s">
        <v>46</v>
      </c>
      <c r="I873" t="s">
        <v>121</v>
      </c>
      <c r="J873" t="s">
        <v>122</v>
      </c>
      <c r="K873" t="s">
        <v>49</v>
      </c>
      <c r="L873" t="s">
        <v>50</v>
      </c>
      <c r="M873" t="s">
        <v>127</v>
      </c>
      <c r="N873" t="s">
        <v>52</v>
      </c>
      <c r="O873" t="s">
        <v>53</v>
      </c>
      <c r="P873" t="s">
        <v>53</v>
      </c>
      <c r="Q873" t="s">
        <v>54</v>
      </c>
      <c r="R873">
        <v>21.70908</v>
      </c>
      <c r="S873">
        <v>86.636949999999999</v>
      </c>
      <c r="T873" t="s">
        <v>57</v>
      </c>
      <c r="U873">
        <v>0</v>
      </c>
      <c r="V873">
        <v>0</v>
      </c>
      <c r="W873" t="s">
        <v>54</v>
      </c>
      <c r="X873">
        <v>0</v>
      </c>
      <c r="Y873">
        <v>0</v>
      </c>
      <c r="Z873" t="s">
        <v>54</v>
      </c>
      <c r="AA873">
        <v>0</v>
      </c>
      <c r="AB873">
        <v>0</v>
      </c>
      <c r="AC873" t="s">
        <v>54</v>
      </c>
      <c r="AD873">
        <v>0</v>
      </c>
      <c r="AE873">
        <v>0</v>
      </c>
      <c r="AF873" t="s">
        <v>54</v>
      </c>
      <c r="AG873" t="s">
        <v>56</v>
      </c>
      <c r="AH873">
        <v>2015</v>
      </c>
      <c r="AI873" t="s">
        <v>54</v>
      </c>
      <c r="AJ873" t="s">
        <v>54</v>
      </c>
      <c r="AK873" t="s">
        <v>53</v>
      </c>
      <c r="AL873" t="s">
        <v>54</v>
      </c>
      <c r="AM873" t="s">
        <v>53</v>
      </c>
      <c r="AN873" t="s">
        <v>53</v>
      </c>
      <c r="AO873" t="s">
        <v>53</v>
      </c>
    </row>
    <row r="874" spans="1:41" x14ac:dyDescent="0.25">
      <c r="A874" t="s">
        <v>41</v>
      </c>
      <c r="B874" t="s">
        <v>42</v>
      </c>
      <c r="C874" t="s">
        <v>119</v>
      </c>
      <c r="D874">
        <v>161970</v>
      </c>
      <c r="E874">
        <v>27703</v>
      </c>
      <c r="F874" t="s">
        <v>595</v>
      </c>
      <c r="G874" t="s">
        <v>256</v>
      </c>
      <c r="H874" t="s">
        <v>46</v>
      </c>
      <c r="I874" t="s">
        <v>121</v>
      </c>
      <c r="J874" t="s">
        <v>122</v>
      </c>
      <c r="K874" t="s">
        <v>49</v>
      </c>
      <c r="L874" t="s">
        <v>50</v>
      </c>
      <c r="M874" t="s">
        <v>127</v>
      </c>
      <c r="N874" t="s">
        <v>52</v>
      </c>
      <c r="O874" t="s">
        <v>53</v>
      </c>
      <c r="P874" t="s">
        <v>53</v>
      </c>
      <c r="Q874" t="s">
        <v>54</v>
      </c>
      <c r="R874">
        <v>21.70908</v>
      </c>
      <c r="S874">
        <v>86.636949999999999</v>
      </c>
      <c r="T874" t="s">
        <v>58</v>
      </c>
      <c r="U874">
        <v>0</v>
      </c>
      <c r="V874">
        <v>0</v>
      </c>
      <c r="W874" t="s">
        <v>54</v>
      </c>
      <c r="X874">
        <v>0</v>
      </c>
      <c r="Y874">
        <v>0</v>
      </c>
      <c r="Z874" t="s">
        <v>54</v>
      </c>
      <c r="AA874">
        <v>0</v>
      </c>
      <c r="AB874">
        <v>0</v>
      </c>
      <c r="AC874" t="s">
        <v>54</v>
      </c>
      <c r="AD874">
        <v>0</v>
      </c>
      <c r="AE874">
        <v>0</v>
      </c>
      <c r="AF874" t="s">
        <v>54</v>
      </c>
      <c r="AG874" t="s">
        <v>56</v>
      </c>
      <c r="AH874">
        <v>2015</v>
      </c>
      <c r="AI874" t="s">
        <v>54</v>
      </c>
      <c r="AJ874" t="s">
        <v>54</v>
      </c>
      <c r="AK874" t="s">
        <v>53</v>
      </c>
      <c r="AL874" t="s">
        <v>54</v>
      </c>
      <c r="AM874" t="s">
        <v>53</v>
      </c>
      <c r="AN874" t="s">
        <v>53</v>
      </c>
      <c r="AO874" t="s">
        <v>53</v>
      </c>
    </row>
    <row r="875" spans="1:41" x14ac:dyDescent="0.25">
      <c r="A875" t="s">
        <v>41</v>
      </c>
      <c r="B875" t="s">
        <v>42</v>
      </c>
      <c r="C875" t="s">
        <v>142</v>
      </c>
      <c r="D875">
        <v>163321</v>
      </c>
      <c r="E875">
        <v>17438</v>
      </c>
      <c r="F875" t="s">
        <v>596</v>
      </c>
      <c r="G875" t="s">
        <v>256</v>
      </c>
      <c r="H875" t="s">
        <v>46</v>
      </c>
      <c r="I875" t="s">
        <v>144</v>
      </c>
      <c r="J875" t="s">
        <v>145</v>
      </c>
      <c r="K875" t="s">
        <v>74</v>
      </c>
      <c r="L875" t="s">
        <v>50</v>
      </c>
      <c r="M875" t="s">
        <v>181</v>
      </c>
      <c r="N875" t="s">
        <v>52</v>
      </c>
      <c r="O875" t="s">
        <v>76</v>
      </c>
      <c r="P875">
        <v>16</v>
      </c>
      <c r="Q875" t="s">
        <v>65</v>
      </c>
      <c r="R875">
        <v>21.194870000000002</v>
      </c>
      <c r="S875">
        <v>86.626620000000003</v>
      </c>
      <c r="T875" t="s">
        <v>55</v>
      </c>
      <c r="U875">
        <v>43</v>
      </c>
      <c r="V875">
        <v>36</v>
      </c>
      <c r="W875">
        <v>19.440000000000001</v>
      </c>
      <c r="X875">
        <v>120</v>
      </c>
      <c r="Y875">
        <v>110</v>
      </c>
      <c r="Z875">
        <v>9.09</v>
      </c>
      <c r="AA875">
        <v>253</v>
      </c>
      <c r="AB875">
        <v>219.5</v>
      </c>
      <c r="AC875">
        <v>15.26</v>
      </c>
      <c r="AD875">
        <v>981</v>
      </c>
      <c r="AE875">
        <v>729.5</v>
      </c>
      <c r="AF875">
        <v>34.479999999999997</v>
      </c>
      <c r="AG875" t="s">
        <v>56</v>
      </c>
      <c r="AH875">
        <v>2015</v>
      </c>
      <c r="AI875" t="s">
        <v>54</v>
      </c>
      <c r="AJ875" t="s">
        <v>54</v>
      </c>
      <c r="AK875" t="s">
        <v>53</v>
      </c>
      <c r="AL875" t="s">
        <v>54</v>
      </c>
      <c r="AM875" t="s">
        <v>53</v>
      </c>
      <c r="AN875" t="s">
        <v>53</v>
      </c>
      <c r="AO875" t="s">
        <v>53</v>
      </c>
    </row>
    <row r="876" spans="1:41" x14ac:dyDescent="0.25">
      <c r="A876" t="s">
        <v>41</v>
      </c>
      <c r="B876" t="s">
        <v>42</v>
      </c>
      <c r="C876" t="s">
        <v>142</v>
      </c>
      <c r="D876">
        <v>163321</v>
      </c>
      <c r="E876">
        <v>17438</v>
      </c>
      <c r="F876" t="s">
        <v>596</v>
      </c>
      <c r="G876" t="s">
        <v>256</v>
      </c>
      <c r="H876" t="s">
        <v>46</v>
      </c>
      <c r="I876" t="s">
        <v>144</v>
      </c>
      <c r="J876" t="s">
        <v>145</v>
      </c>
      <c r="K876" t="s">
        <v>74</v>
      </c>
      <c r="L876" t="s">
        <v>50</v>
      </c>
      <c r="M876" t="s">
        <v>181</v>
      </c>
      <c r="N876" t="s">
        <v>52</v>
      </c>
      <c r="O876" t="s">
        <v>76</v>
      </c>
      <c r="P876">
        <v>16</v>
      </c>
      <c r="Q876" t="s">
        <v>65</v>
      </c>
      <c r="R876">
        <v>21.194870000000002</v>
      </c>
      <c r="S876">
        <v>86.626620000000003</v>
      </c>
      <c r="T876" t="s">
        <v>57</v>
      </c>
      <c r="U876">
        <v>44</v>
      </c>
      <c r="V876">
        <v>45</v>
      </c>
      <c r="W876">
        <v>-2.2200000000000002</v>
      </c>
      <c r="X876">
        <v>100</v>
      </c>
      <c r="Y876">
        <v>117</v>
      </c>
      <c r="Z876">
        <v>-14.53</v>
      </c>
      <c r="AA876">
        <v>297</v>
      </c>
      <c r="AB876">
        <v>264.5</v>
      </c>
      <c r="AC876">
        <v>12.29</v>
      </c>
      <c r="AD876">
        <v>1081</v>
      </c>
      <c r="AE876">
        <v>846.5</v>
      </c>
      <c r="AF876">
        <v>27.7</v>
      </c>
      <c r="AG876" t="s">
        <v>56</v>
      </c>
      <c r="AH876">
        <v>2015</v>
      </c>
      <c r="AI876" t="s">
        <v>54</v>
      </c>
      <c r="AJ876" t="s">
        <v>54</v>
      </c>
      <c r="AK876" t="s">
        <v>53</v>
      </c>
      <c r="AL876" t="s">
        <v>54</v>
      </c>
      <c r="AM876" t="s">
        <v>53</v>
      </c>
      <c r="AN876" t="s">
        <v>53</v>
      </c>
      <c r="AO876" t="s">
        <v>53</v>
      </c>
    </row>
    <row r="877" spans="1:41" x14ac:dyDescent="0.25">
      <c r="A877" t="s">
        <v>41</v>
      </c>
      <c r="B877" t="s">
        <v>42</v>
      </c>
      <c r="C877" t="s">
        <v>142</v>
      </c>
      <c r="D877">
        <v>163321</v>
      </c>
      <c r="E877">
        <v>17438</v>
      </c>
      <c r="F877" t="s">
        <v>596</v>
      </c>
      <c r="G877" t="s">
        <v>256</v>
      </c>
      <c r="H877" t="s">
        <v>46</v>
      </c>
      <c r="I877" t="s">
        <v>144</v>
      </c>
      <c r="J877" t="s">
        <v>145</v>
      </c>
      <c r="K877" t="s">
        <v>74</v>
      </c>
      <c r="L877" t="s">
        <v>50</v>
      </c>
      <c r="M877" t="s">
        <v>181</v>
      </c>
      <c r="N877" t="s">
        <v>52</v>
      </c>
      <c r="O877" t="s">
        <v>76</v>
      </c>
      <c r="P877">
        <v>16</v>
      </c>
      <c r="Q877" t="s">
        <v>65</v>
      </c>
      <c r="R877">
        <v>21.194870000000002</v>
      </c>
      <c r="S877">
        <v>86.626620000000003</v>
      </c>
      <c r="T877" t="s">
        <v>58</v>
      </c>
      <c r="U877">
        <v>40</v>
      </c>
      <c r="V877">
        <v>40</v>
      </c>
      <c r="W877">
        <v>0</v>
      </c>
      <c r="X877">
        <v>128</v>
      </c>
      <c r="Y877">
        <v>154</v>
      </c>
      <c r="Z877">
        <v>-16.88</v>
      </c>
      <c r="AA877">
        <v>337</v>
      </c>
      <c r="AB877">
        <v>304.5</v>
      </c>
      <c r="AC877">
        <v>10.67</v>
      </c>
      <c r="AD877">
        <v>1209</v>
      </c>
      <c r="AE877">
        <v>1000.5</v>
      </c>
      <c r="AF877">
        <v>20.84</v>
      </c>
      <c r="AG877" t="s">
        <v>56</v>
      </c>
      <c r="AH877">
        <v>2015</v>
      </c>
      <c r="AI877" t="s">
        <v>54</v>
      </c>
      <c r="AJ877" t="s">
        <v>54</v>
      </c>
      <c r="AK877" t="s">
        <v>53</v>
      </c>
      <c r="AL877" t="s">
        <v>54</v>
      </c>
      <c r="AM877" t="s">
        <v>53</v>
      </c>
      <c r="AN877" t="s">
        <v>53</v>
      </c>
      <c r="AO877" t="s">
        <v>53</v>
      </c>
    </row>
    <row r="878" spans="1:41" x14ac:dyDescent="0.25">
      <c r="A878" t="s">
        <v>41</v>
      </c>
      <c r="B878" t="s">
        <v>42</v>
      </c>
      <c r="C878" t="s">
        <v>77</v>
      </c>
      <c r="D878">
        <v>165644</v>
      </c>
      <c r="E878">
        <v>26851</v>
      </c>
      <c r="F878" t="s">
        <v>597</v>
      </c>
      <c r="G878" t="s">
        <v>256</v>
      </c>
      <c r="H878" t="s">
        <v>46</v>
      </c>
      <c r="I878" t="s">
        <v>79</v>
      </c>
      <c r="J878" t="s">
        <v>80</v>
      </c>
      <c r="K878" t="s">
        <v>74</v>
      </c>
      <c r="L878" t="s">
        <v>50</v>
      </c>
      <c r="M878" t="s">
        <v>81</v>
      </c>
      <c r="N878" t="s">
        <v>52</v>
      </c>
      <c r="O878" t="s">
        <v>76</v>
      </c>
      <c r="P878">
        <v>149</v>
      </c>
      <c r="Q878" t="s">
        <v>65</v>
      </c>
      <c r="R878">
        <v>21.290459999999999</v>
      </c>
      <c r="S878">
        <v>85.189210000000003</v>
      </c>
      <c r="T878" t="s">
        <v>55</v>
      </c>
      <c r="U878">
        <v>45</v>
      </c>
      <c r="V878">
        <v>54</v>
      </c>
      <c r="W878">
        <v>-16.670000000000002</v>
      </c>
      <c r="X878">
        <v>99</v>
      </c>
      <c r="Y878">
        <v>72</v>
      </c>
      <c r="Z878">
        <v>37.5</v>
      </c>
      <c r="AA878">
        <v>270.5</v>
      </c>
      <c r="AB878">
        <v>303.5</v>
      </c>
      <c r="AC878">
        <v>-10.87</v>
      </c>
      <c r="AD878">
        <v>648.5</v>
      </c>
      <c r="AE878">
        <v>579.5</v>
      </c>
      <c r="AF878">
        <v>11.91</v>
      </c>
      <c r="AG878" t="s">
        <v>56</v>
      </c>
      <c r="AH878">
        <v>2015</v>
      </c>
      <c r="AI878" t="s">
        <v>54</v>
      </c>
      <c r="AJ878" t="s">
        <v>54</v>
      </c>
      <c r="AK878" t="s">
        <v>53</v>
      </c>
      <c r="AL878" t="s">
        <v>54</v>
      </c>
      <c r="AM878" t="s">
        <v>53</v>
      </c>
      <c r="AN878" t="s">
        <v>53</v>
      </c>
      <c r="AO878" t="s">
        <v>53</v>
      </c>
    </row>
    <row r="879" spans="1:41" x14ac:dyDescent="0.25">
      <c r="A879" t="s">
        <v>41</v>
      </c>
      <c r="B879" t="s">
        <v>42</v>
      </c>
      <c r="C879" t="s">
        <v>77</v>
      </c>
      <c r="D879">
        <v>165644</v>
      </c>
      <c r="E879">
        <v>26851</v>
      </c>
      <c r="F879" t="s">
        <v>597</v>
      </c>
      <c r="G879" t="s">
        <v>256</v>
      </c>
      <c r="H879" t="s">
        <v>46</v>
      </c>
      <c r="I879" t="s">
        <v>79</v>
      </c>
      <c r="J879" t="s">
        <v>80</v>
      </c>
      <c r="K879" t="s">
        <v>74</v>
      </c>
      <c r="L879" t="s">
        <v>50</v>
      </c>
      <c r="M879" t="s">
        <v>81</v>
      </c>
      <c r="N879" t="s">
        <v>52</v>
      </c>
      <c r="O879" t="s">
        <v>76</v>
      </c>
      <c r="P879">
        <v>149</v>
      </c>
      <c r="Q879" t="s">
        <v>65</v>
      </c>
      <c r="R879">
        <v>21.290459999999999</v>
      </c>
      <c r="S879">
        <v>85.189210000000003</v>
      </c>
      <c r="T879" t="s">
        <v>57</v>
      </c>
      <c r="U879">
        <v>49</v>
      </c>
      <c r="V879">
        <v>49</v>
      </c>
      <c r="W879">
        <v>0</v>
      </c>
      <c r="X879">
        <v>107</v>
      </c>
      <c r="Y879">
        <v>91</v>
      </c>
      <c r="Z879">
        <v>17.579999999999998</v>
      </c>
      <c r="AA879">
        <v>319.5</v>
      </c>
      <c r="AB879">
        <v>352.5</v>
      </c>
      <c r="AC879">
        <v>-9.36</v>
      </c>
      <c r="AD879">
        <v>755.5</v>
      </c>
      <c r="AE879">
        <v>670.5</v>
      </c>
      <c r="AF879">
        <v>12.68</v>
      </c>
      <c r="AG879" t="s">
        <v>56</v>
      </c>
      <c r="AH879">
        <v>2015</v>
      </c>
      <c r="AI879" t="s">
        <v>54</v>
      </c>
      <c r="AJ879" t="s">
        <v>54</v>
      </c>
      <c r="AK879" t="s">
        <v>53</v>
      </c>
      <c r="AL879" t="s">
        <v>54</v>
      </c>
      <c r="AM879" t="s">
        <v>53</v>
      </c>
      <c r="AN879" t="s">
        <v>53</v>
      </c>
      <c r="AO879" t="s">
        <v>53</v>
      </c>
    </row>
    <row r="880" spans="1:41" x14ac:dyDescent="0.25">
      <c r="A880" t="s">
        <v>41</v>
      </c>
      <c r="B880" t="s">
        <v>42</v>
      </c>
      <c r="C880" t="s">
        <v>77</v>
      </c>
      <c r="D880">
        <v>165644</v>
      </c>
      <c r="E880">
        <v>26851</v>
      </c>
      <c r="F880" t="s">
        <v>597</v>
      </c>
      <c r="G880" t="s">
        <v>256</v>
      </c>
      <c r="H880" t="s">
        <v>46</v>
      </c>
      <c r="I880" t="s">
        <v>79</v>
      </c>
      <c r="J880" t="s">
        <v>80</v>
      </c>
      <c r="K880" t="s">
        <v>74</v>
      </c>
      <c r="L880" t="s">
        <v>50</v>
      </c>
      <c r="M880" t="s">
        <v>81</v>
      </c>
      <c r="N880" t="s">
        <v>52</v>
      </c>
      <c r="O880" t="s">
        <v>76</v>
      </c>
      <c r="P880">
        <v>149</v>
      </c>
      <c r="Q880" t="s">
        <v>65</v>
      </c>
      <c r="R880">
        <v>21.290459999999999</v>
      </c>
      <c r="S880">
        <v>85.189210000000003</v>
      </c>
      <c r="T880" t="s">
        <v>58</v>
      </c>
      <c r="U880">
        <v>45</v>
      </c>
      <c r="V880">
        <v>45.5</v>
      </c>
      <c r="W880">
        <v>-1.1000000000000001</v>
      </c>
      <c r="X880">
        <v>112</v>
      </c>
      <c r="Y880">
        <v>128.5</v>
      </c>
      <c r="Z880">
        <v>-12.84</v>
      </c>
      <c r="AA880">
        <v>364.5</v>
      </c>
      <c r="AB880">
        <v>398</v>
      </c>
      <c r="AC880">
        <v>-8.42</v>
      </c>
      <c r="AD880">
        <v>867.5</v>
      </c>
      <c r="AE880">
        <v>799</v>
      </c>
      <c r="AF880">
        <v>8.57</v>
      </c>
      <c r="AG880" t="s">
        <v>56</v>
      </c>
      <c r="AH880">
        <v>2015</v>
      </c>
      <c r="AI880" t="s">
        <v>54</v>
      </c>
      <c r="AJ880" t="s">
        <v>54</v>
      </c>
      <c r="AK880" t="s">
        <v>53</v>
      </c>
      <c r="AL880" t="s">
        <v>54</v>
      </c>
      <c r="AM880" t="s">
        <v>53</v>
      </c>
      <c r="AN880" t="s">
        <v>53</v>
      </c>
      <c r="AO880" t="s">
        <v>53</v>
      </c>
    </row>
    <row r="881" spans="1:41" x14ac:dyDescent="0.25">
      <c r="A881" t="s">
        <v>41</v>
      </c>
      <c r="B881" t="s">
        <v>42</v>
      </c>
      <c r="C881" t="s">
        <v>142</v>
      </c>
      <c r="D881">
        <v>166118</v>
      </c>
      <c r="E881">
        <v>18255</v>
      </c>
      <c r="F881" t="s">
        <v>598</v>
      </c>
      <c r="G881" t="s">
        <v>256</v>
      </c>
      <c r="H881" t="s">
        <v>46</v>
      </c>
      <c r="I881" t="s">
        <v>148</v>
      </c>
      <c r="J881" t="s">
        <v>149</v>
      </c>
      <c r="K881" t="s">
        <v>49</v>
      </c>
      <c r="L881" t="s">
        <v>50</v>
      </c>
      <c r="M881" t="s">
        <v>463</v>
      </c>
      <c r="N881" t="s">
        <v>52</v>
      </c>
      <c r="O881" t="s">
        <v>53</v>
      </c>
      <c r="P881" t="s">
        <v>53</v>
      </c>
      <c r="Q881" t="s">
        <v>54</v>
      </c>
      <c r="R881">
        <v>21.063420000000001</v>
      </c>
      <c r="S881">
        <v>86.499489999999994</v>
      </c>
      <c r="T881" t="s">
        <v>55</v>
      </c>
      <c r="U881">
        <v>98</v>
      </c>
      <c r="V881">
        <v>72</v>
      </c>
      <c r="W881">
        <v>36.11</v>
      </c>
      <c r="X881">
        <v>0</v>
      </c>
      <c r="Y881">
        <v>0</v>
      </c>
      <c r="Z881" t="s">
        <v>54</v>
      </c>
      <c r="AA881">
        <v>534</v>
      </c>
      <c r="AB881">
        <v>413</v>
      </c>
      <c r="AC881">
        <v>29.3</v>
      </c>
      <c r="AD881">
        <v>29</v>
      </c>
      <c r="AE881">
        <v>4</v>
      </c>
      <c r="AF881">
        <v>625</v>
      </c>
      <c r="AG881" t="s">
        <v>56</v>
      </c>
      <c r="AH881">
        <v>2015</v>
      </c>
      <c r="AI881" t="s">
        <v>54</v>
      </c>
      <c r="AJ881" t="s">
        <v>54</v>
      </c>
      <c r="AK881" t="s">
        <v>53</v>
      </c>
      <c r="AL881" t="s">
        <v>54</v>
      </c>
      <c r="AM881" t="s">
        <v>53</v>
      </c>
      <c r="AN881" t="s">
        <v>53</v>
      </c>
      <c r="AO881" t="s">
        <v>53</v>
      </c>
    </row>
    <row r="882" spans="1:41" x14ac:dyDescent="0.25">
      <c r="A882" t="s">
        <v>41</v>
      </c>
      <c r="B882" t="s">
        <v>42</v>
      </c>
      <c r="C882" t="s">
        <v>142</v>
      </c>
      <c r="D882">
        <v>166118</v>
      </c>
      <c r="E882">
        <v>18255</v>
      </c>
      <c r="F882" t="s">
        <v>598</v>
      </c>
      <c r="G882" t="s">
        <v>256</v>
      </c>
      <c r="H882" t="s">
        <v>46</v>
      </c>
      <c r="I882" t="s">
        <v>148</v>
      </c>
      <c r="J882" t="s">
        <v>149</v>
      </c>
      <c r="K882" t="s">
        <v>49</v>
      </c>
      <c r="L882" t="s">
        <v>50</v>
      </c>
      <c r="M882" t="s">
        <v>463</v>
      </c>
      <c r="N882" t="s">
        <v>52</v>
      </c>
      <c r="O882" t="s">
        <v>53</v>
      </c>
      <c r="P882" t="s">
        <v>53</v>
      </c>
      <c r="Q882" t="s">
        <v>54</v>
      </c>
      <c r="R882">
        <v>21.063420000000001</v>
      </c>
      <c r="S882">
        <v>86.499489999999994</v>
      </c>
      <c r="T882" t="s">
        <v>57</v>
      </c>
      <c r="U882">
        <v>84</v>
      </c>
      <c r="V882">
        <v>104</v>
      </c>
      <c r="W882">
        <v>-19.23</v>
      </c>
      <c r="X882">
        <v>0</v>
      </c>
      <c r="Y882">
        <v>4</v>
      </c>
      <c r="Z882">
        <v>-100</v>
      </c>
      <c r="AA882">
        <v>618</v>
      </c>
      <c r="AB882">
        <v>517</v>
      </c>
      <c r="AC882">
        <v>19.54</v>
      </c>
      <c r="AD882">
        <v>29</v>
      </c>
      <c r="AE882">
        <v>8</v>
      </c>
      <c r="AF882">
        <v>262.5</v>
      </c>
      <c r="AG882" t="s">
        <v>56</v>
      </c>
      <c r="AH882">
        <v>2015</v>
      </c>
      <c r="AI882" t="s">
        <v>54</v>
      </c>
      <c r="AJ882" t="s">
        <v>54</v>
      </c>
      <c r="AK882" t="s">
        <v>53</v>
      </c>
      <c r="AL882" t="s">
        <v>54</v>
      </c>
      <c r="AM882" t="s">
        <v>53</v>
      </c>
      <c r="AN882" t="s">
        <v>53</v>
      </c>
      <c r="AO882" t="s">
        <v>53</v>
      </c>
    </row>
    <row r="883" spans="1:41" x14ac:dyDescent="0.25">
      <c r="A883" t="s">
        <v>41</v>
      </c>
      <c r="B883" t="s">
        <v>42</v>
      </c>
      <c r="C883" t="s">
        <v>142</v>
      </c>
      <c r="D883">
        <v>166118</v>
      </c>
      <c r="E883">
        <v>18255</v>
      </c>
      <c r="F883" t="s">
        <v>598</v>
      </c>
      <c r="G883" t="s">
        <v>256</v>
      </c>
      <c r="H883" t="s">
        <v>46</v>
      </c>
      <c r="I883" t="s">
        <v>148</v>
      </c>
      <c r="J883" t="s">
        <v>149</v>
      </c>
      <c r="K883" t="s">
        <v>49</v>
      </c>
      <c r="L883" t="s">
        <v>50</v>
      </c>
      <c r="M883" t="s">
        <v>463</v>
      </c>
      <c r="N883" t="s">
        <v>52</v>
      </c>
      <c r="O883" t="s">
        <v>53</v>
      </c>
      <c r="P883" t="s">
        <v>53</v>
      </c>
      <c r="Q883" t="s">
        <v>54</v>
      </c>
      <c r="R883">
        <v>21.063420000000001</v>
      </c>
      <c r="S883">
        <v>86.499489999999994</v>
      </c>
      <c r="T883" t="s">
        <v>58</v>
      </c>
      <c r="U883">
        <v>72</v>
      </c>
      <c r="V883">
        <v>92</v>
      </c>
      <c r="W883">
        <v>-21.74</v>
      </c>
      <c r="X883">
        <v>0</v>
      </c>
      <c r="Y883">
        <v>4</v>
      </c>
      <c r="Z883">
        <v>-100</v>
      </c>
      <c r="AA883">
        <v>690</v>
      </c>
      <c r="AB883">
        <v>609</v>
      </c>
      <c r="AC883">
        <v>13.3</v>
      </c>
      <c r="AD883">
        <v>29</v>
      </c>
      <c r="AE883">
        <v>12</v>
      </c>
      <c r="AF883">
        <v>141.66999999999999</v>
      </c>
      <c r="AG883" t="s">
        <v>56</v>
      </c>
      <c r="AH883">
        <v>2015</v>
      </c>
      <c r="AI883" t="s">
        <v>54</v>
      </c>
      <c r="AJ883" t="s">
        <v>54</v>
      </c>
      <c r="AK883" t="s">
        <v>53</v>
      </c>
      <c r="AL883" t="s">
        <v>54</v>
      </c>
      <c r="AM883" t="s">
        <v>53</v>
      </c>
      <c r="AN883" t="s">
        <v>53</v>
      </c>
      <c r="AO883" t="s">
        <v>53</v>
      </c>
    </row>
    <row r="884" spans="1:41" x14ac:dyDescent="0.25">
      <c r="A884" t="s">
        <v>41</v>
      </c>
      <c r="B884" t="s">
        <v>42</v>
      </c>
      <c r="C884" t="s">
        <v>156</v>
      </c>
      <c r="D884">
        <v>166323</v>
      </c>
      <c r="E884">
        <v>26516</v>
      </c>
      <c r="F884" t="s">
        <v>599</v>
      </c>
      <c r="G884" t="s">
        <v>256</v>
      </c>
      <c r="H884" t="s">
        <v>46</v>
      </c>
      <c r="I884" t="s">
        <v>201</v>
      </c>
      <c r="J884" t="s">
        <v>202</v>
      </c>
      <c r="K884" t="s">
        <v>49</v>
      </c>
      <c r="L884" t="s">
        <v>50</v>
      </c>
      <c r="M884" t="s">
        <v>600</v>
      </c>
      <c r="N884" t="s">
        <v>52</v>
      </c>
      <c r="O884" t="s">
        <v>53</v>
      </c>
      <c r="P884" t="s">
        <v>53</v>
      </c>
      <c r="Q884" t="s">
        <v>54</v>
      </c>
      <c r="R884">
        <v>20.28923</v>
      </c>
      <c r="S884">
        <v>86.703339999999997</v>
      </c>
      <c r="T884" t="s">
        <v>55</v>
      </c>
      <c r="U884">
        <v>0</v>
      </c>
      <c r="V884">
        <v>0</v>
      </c>
      <c r="W884" t="s">
        <v>54</v>
      </c>
      <c r="X884">
        <v>398</v>
      </c>
      <c r="Y884">
        <v>366</v>
      </c>
      <c r="Z884">
        <v>8.74</v>
      </c>
      <c r="AA884">
        <v>0</v>
      </c>
      <c r="AB884">
        <v>0</v>
      </c>
      <c r="AC884" t="s">
        <v>54</v>
      </c>
      <c r="AD884">
        <v>1334</v>
      </c>
      <c r="AE884">
        <v>1075</v>
      </c>
      <c r="AF884">
        <v>24.09</v>
      </c>
      <c r="AG884" t="s">
        <v>56</v>
      </c>
      <c r="AH884">
        <v>2015</v>
      </c>
      <c r="AI884" t="s">
        <v>54</v>
      </c>
      <c r="AJ884" t="s">
        <v>54</v>
      </c>
      <c r="AK884" t="s">
        <v>53</v>
      </c>
      <c r="AL884" t="s">
        <v>54</v>
      </c>
      <c r="AM884" t="s">
        <v>53</v>
      </c>
      <c r="AN884" t="s">
        <v>53</v>
      </c>
      <c r="AO884" t="s">
        <v>53</v>
      </c>
    </row>
    <row r="885" spans="1:41" x14ac:dyDescent="0.25">
      <c r="A885" t="s">
        <v>41</v>
      </c>
      <c r="B885" t="s">
        <v>42</v>
      </c>
      <c r="C885" t="s">
        <v>156</v>
      </c>
      <c r="D885">
        <v>166323</v>
      </c>
      <c r="E885">
        <v>26516</v>
      </c>
      <c r="F885" t="s">
        <v>599</v>
      </c>
      <c r="G885" t="s">
        <v>256</v>
      </c>
      <c r="H885" t="s">
        <v>46</v>
      </c>
      <c r="I885" t="s">
        <v>201</v>
      </c>
      <c r="J885" t="s">
        <v>202</v>
      </c>
      <c r="K885" t="s">
        <v>49</v>
      </c>
      <c r="L885" t="s">
        <v>50</v>
      </c>
      <c r="M885" t="s">
        <v>600</v>
      </c>
      <c r="N885" t="s">
        <v>52</v>
      </c>
      <c r="O885" t="s">
        <v>53</v>
      </c>
      <c r="P885" t="s">
        <v>53</v>
      </c>
      <c r="Q885" t="s">
        <v>54</v>
      </c>
      <c r="R885">
        <v>20.28923</v>
      </c>
      <c r="S885">
        <v>86.703339999999997</v>
      </c>
      <c r="T885" t="s">
        <v>57</v>
      </c>
      <c r="U885">
        <v>0</v>
      </c>
      <c r="V885">
        <v>0</v>
      </c>
      <c r="W885" t="s">
        <v>54</v>
      </c>
      <c r="X885">
        <v>409</v>
      </c>
      <c r="Y885">
        <v>326</v>
      </c>
      <c r="Z885">
        <v>25.46</v>
      </c>
      <c r="AA885">
        <v>0</v>
      </c>
      <c r="AB885">
        <v>0</v>
      </c>
      <c r="AC885" t="s">
        <v>54</v>
      </c>
      <c r="AD885">
        <v>1743</v>
      </c>
      <c r="AE885">
        <v>1401</v>
      </c>
      <c r="AF885">
        <v>24.41</v>
      </c>
      <c r="AG885" t="s">
        <v>56</v>
      </c>
      <c r="AH885">
        <v>2015</v>
      </c>
      <c r="AI885" t="s">
        <v>54</v>
      </c>
      <c r="AJ885" t="s">
        <v>54</v>
      </c>
      <c r="AK885" t="s">
        <v>53</v>
      </c>
      <c r="AL885" t="s">
        <v>54</v>
      </c>
      <c r="AM885" t="s">
        <v>53</v>
      </c>
      <c r="AN885" t="s">
        <v>53</v>
      </c>
      <c r="AO885" t="s">
        <v>53</v>
      </c>
    </row>
    <row r="886" spans="1:41" x14ac:dyDescent="0.25">
      <c r="A886" t="s">
        <v>41</v>
      </c>
      <c r="B886" t="s">
        <v>42</v>
      </c>
      <c r="C886" t="s">
        <v>156</v>
      </c>
      <c r="D886">
        <v>166323</v>
      </c>
      <c r="E886">
        <v>26516</v>
      </c>
      <c r="F886" t="s">
        <v>599</v>
      </c>
      <c r="G886" t="s">
        <v>256</v>
      </c>
      <c r="H886" t="s">
        <v>46</v>
      </c>
      <c r="I886" t="s">
        <v>201</v>
      </c>
      <c r="J886" t="s">
        <v>202</v>
      </c>
      <c r="K886" t="s">
        <v>49</v>
      </c>
      <c r="L886" t="s">
        <v>50</v>
      </c>
      <c r="M886" t="s">
        <v>600</v>
      </c>
      <c r="N886" t="s">
        <v>52</v>
      </c>
      <c r="O886" t="s">
        <v>53</v>
      </c>
      <c r="P886" t="s">
        <v>53</v>
      </c>
      <c r="Q886" t="s">
        <v>54</v>
      </c>
      <c r="R886">
        <v>20.28923</v>
      </c>
      <c r="S886">
        <v>86.703339999999997</v>
      </c>
      <c r="T886" t="s">
        <v>58</v>
      </c>
      <c r="U886">
        <v>0</v>
      </c>
      <c r="V886">
        <v>0</v>
      </c>
      <c r="W886" t="s">
        <v>54</v>
      </c>
      <c r="X886">
        <v>398</v>
      </c>
      <c r="Y886">
        <v>378</v>
      </c>
      <c r="Z886">
        <v>5.29</v>
      </c>
      <c r="AA886">
        <v>0</v>
      </c>
      <c r="AB886">
        <v>0</v>
      </c>
      <c r="AC886" t="s">
        <v>54</v>
      </c>
      <c r="AD886">
        <v>2141</v>
      </c>
      <c r="AE886">
        <v>1779</v>
      </c>
      <c r="AF886">
        <v>20.350000000000001</v>
      </c>
      <c r="AG886" t="s">
        <v>56</v>
      </c>
      <c r="AH886">
        <v>2015</v>
      </c>
      <c r="AI886" t="s">
        <v>54</v>
      </c>
      <c r="AJ886" t="s">
        <v>54</v>
      </c>
      <c r="AK886" t="s">
        <v>53</v>
      </c>
      <c r="AL886" t="s">
        <v>54</v>
      </c>
      <c r="AM886" t="s">
        <v>53</v>
      </c>
      <c r="AN886" t="s">
        <v>53</v>
      </c>
      <c r="AO886" t="s">
        <v>53</v>
      </c>
    </row>
    <row r="887" spans="1:41" x14ac:dyDescent="0.25">
      <c r="A887" t="s">
        <v>41</v>
      </c>
      <c r="B887" t="s">
        <v>42</v>
      </c>
      <c r="C887" t="s">
        <v>137</v>
      </c>
      <c r="D887">
        <v>166390</v>
      </c>
      <c r="E887">
        <v>166390</v>
      </c>
      <c r="F887" t="s">
        <v>601</v>
      </c>
      <c r="G887" t="s">
        <v>352</v>
      </c>
      <c r="H887" t="s">
        <v>46</v>
      </c>
      <c r="I887" t="s">
        <v>107</v>
      </c>
      <c r="J887" t="s">
        <v>108</v>
      </c>
      <c r="K887" t="s">
        <v>74</v>
      </c>
      <c r="L887" t="s">
        <v>359</v>
      </c>
      <c r="M887" t="s">
        <v>192</v>
      </c>
      <c r="N887" t="s">
        <v>354</v>
      </c>
      <c r="O887" t="s">
        <v>76</v>
      </c>
      <c r="P887">
        <v>5</v>
      </c>
      <c r="Q887" t="s">
        <v>118</v>
      </c>
      <c r="R887">
        <v>20.424714999999999</v>
      </c>
      <c r="S887">
        <v>85.879813330000005</v>
      </c>
      <c r="T887" t="s">
        <v>55</v>
      </c>
      <c r="U887">
        <v>108</v>
      </c>
      <c r="V887">
        <v>100</v>
      </c>
      <c r="W887">
        <v>8</v>
      </c>
      <c r="X887">
        <v>96</v>
      </c>
      <c r="Y887">
        <v>104</v>
      </c>
      <c r="Z887">
        <v>-7.69</v>
      </c>
      <c r="AA887">
        <v>618</v>
      </c>
      <c r="AB887">
        <v>629</v>
      </c>
      <c r="AC887">
        <v>-1.75</v>
      </c>
      <c r="AD887">
        <v>642</v>
      </c>
      <c r="AE887">
        <v>631</v>
      </c>
      <c r="AF887">
        <v>1.74</v>
      </c>
      <c r="AG887" t="s">
        <v>56</v>
      </c>
      <c r="AH887">
        <v>2014</v>
      </c>
      <c r="AI887" t="s">
        <v>54</v>
      </c>
      <c r="AJ887">
        <v>103</v>
      </c>
      <c r="AK887" t="s">
        <v>361</v>
      </c>
      <c r="AL887" t="s">
        <v>54</v>
      </c>
      <c r="AM887" t="s">
        <v>356</v>
      </c>
      <c r="AN887" t="s">
        <v>362</v>
      </c>
      <c r="AO887" t="s">
        <v>53</v>
      </c>
    </row>
    <row r="888" spans="1:41" x14ac:dyDescent="0.25">
      <c r="A888" t="s">
        <v>41</v>
      </c>
      <c r="B888" t="s">
        <v>42</v>
      </c>
      <c r="C888" t="s">
        <v>137</v>
      </c>
      <c r="D888">
        <v>166390</v>
      </c>
      <c r="E888">
        <v>166390</v>
      </c>
      <c r="F888" t="s">
        <v>601</v>
      </c>
      <c r="G888" t="s">
        <v>352</v>
      </c>
      <c r="H888" t="s">
        <v>46</v>
      </c>
      <c r="I888" t="s">
        <v>107</v>
      </c>
      <c r="J888" t="s">
        <v>108</v>
      </c>
      <c r="K888" t="s">
        <v>74</v>
      </c>
      <c r="L888" t="s">
        <v>359</v>
      </c>
      <c r="M888" t="s">
        <v>192</v>
      </c>
      <c r="N888" t="s">
        <v>354</v>
      </c>
      <c r="O888" t="s">
        <v>76</v>
      </c>
      <c r="P888">
        <v>5</v>
      </c>
      <c r="Q888" t="s">
        <v>118</v>
      </c>
      <c r="R888">
        <v>20.424714999999999</v>
      </c>
      <c r="S888">
        <v>85.879813330000005</v>
      </c>
      <c r="T888" t="s">
        <v>57</v>
      </c>
      <c r="U888">
        <v>108</v>
      </c>
      <c r="V888">
        <v>100</v>
      </c>
      <c r="W888">
        <v>8</v>
      </c>
      <c r="X888">
        <v>96</v>
      </c>
      <c r="Y888">
        <v>92</v>
      </c>
      <c r="Z888">
        <v>4.3499999999999996</v>
      </c>
      <c r="AA888">
        <v>726</v>
      </c>
      <c r="AB888">
        <v>729</v>
      </c>
      <c r="AC888">
        <v>-0.41</v>
      </c>
      <c r="AD888">
        <v>738</v>
      </c>
      <c r="AE888">
        <v>723</v>
      </c>
      <c r="AF888">
        <v>2.0699999999999998</v>
      </c>
      <c r="AG888" t="s">
        <v>56</v>
      </c>
      <c r="AH888">
        <v>2014</v>
      </c>
      <c r="AI888" t="s">
        <v>54</v>
      </c>
      <c r="AJ888">
        <v>103</v>
      </c>
      <c r="AK888" t="s">
        <v>361</v>
      </c>
      <c r="AL888" t="s">
        <v>54</v>
      </c>
      <c r="AM888" t="s">
        <v>356</v>
      </c>
      <c r="AN888" t="s">
        <v>362</v>
      </c>
      <c r="AO888" t="s">
        <v>53</v>
      </c>
    </row>
    <row r="889" spans="1:41" x14ac:dyDescent="0.25">
      <c r="A889" t="s">
        <v>41</v>
      </c>
      <c r="B889" t="s">
        <v>42</v>
      </c>
      <c r="C889" t="s">
        <v>137</v>
      </c>
      <c r="D889">
        <v>166390</v>
      </c>
      <c r="E889">
        <v>166390</v>
      </c>
      <c r="F889" t="s">
        <v>601</v>
      </c>
      <c r="G889" t="s">
        <v>352</v>
      </c>
      <c r="H889" t="s">
        <v>46</v>
      </c>
      <c r="I889" t="s">
        <v>107</v>
      </c>
      <c r="J889" t="s">
        <v>108</v>
      </c>
      <c r="K889" t="s">
        <v>74</v>
      </c>
      <c r="L889" t="s">
        <v>359</v>
      </c>
      <c r="M889" t="s">
        <v>192</v>
      </c>
      <c r="N889" t="s">
        <v>354</v>
      </c>
      <c r="O889" t="s">
        <v>76</v>
      </c>
      <c r="P889">
        <v>5</v>
      </c>
      <c r="Q889" t="s">
        <v>118</v>
      </c>
      <c r="R889">
        <v>20.424714999999999</v>
      </c>
      <c r="S889">
        <v>85.879813330000005</v>
      </c>
      <c r="T889" t="s">
        <v>58</v>
      </c>
      <c r="U889">
        <v>100</v>
      </c>
      <c r="V889">
        <v>92</v>
      </c>
      <c r="W889">
        <v>8.6999999999999993</v>
      </c>
      <c r="X889">
        <v>92</v>
      </c>
      <c r="Y889">
        <v>100</v>
      </c>
      <c r="Z889">
        <v>-8</v>
      </c>
      <c r="AA889">
        <v>826</v>
      </c>
      <c r="AB889">
        <v>821</v>
      </c>
      <c r="AC889">
        <v>0.61</v>
      </c>
      <c r="AD889">
        <v>830</v>
      </c>
      <c r="AE889">
        <v>823</v>
      </c>
      <c r="AF889">
        <v>0.85</v>
      </c>
      <c r="AG889" t="s">
        <v>56</v>
      </c>
      <c r="AH889">
        <v>2014</v>
      </c>
      <c r="AI889" t="s">
        <v>54</v>
      </c>
      <c r="AJ889">
        <v>103</v>
      </c>
      <c r="AK889" t="s">
        <v>361</v>
      </c>
      <c r="AL889" t="s">
        <v>54</v>
      </c>
      <c r="AM889" t="s">
        <v>356</v>
      </c>
      <c r="AN889" t="s">
        <v>362</v>
      </c>
      <c r="AO889" t="s">
        <v>53</v>
      </c>
    </row>
    <row r="890" spans="1:41" x14ac:dyDescent="0.25">
      <c r="A890" t="s">
        <v>41</v>
      </c>
      <c r="B890" t="s">
        <v>42</v>
      </c>
      <c r="C890" t="s">
        <v>119</v>
      </c>
      <c r="D890">
        <v>166512</v>
      </c>
      <c r="E890">
        <v>27708</v>
      </c>
      <c r="F890" t="s">
        <v>602</v>
      </c>
      <c r="G890" t="s">
        <v>256</v>
      </c>
      <c r="H890" t="s">
        <v>46</v>
      </c>
      <c r="I890" t="s">
        <v>121</v>
      </c>
      <c r="J890" t="s">
        <v>122</v>
      </c>
      <c r="K890" t="s">
        <v>49</v>
      </c>
      <c r="L890" t="s">
        <v>50</v>
      </c>
      <c r="M890" t="s">
        <v>165</v>
      </c>
      <c r="N890" t="s">
        <v>103</v>
      </c>
      <c r="O890" t="s">
        <v>53</v>
      </c>
      <c r="P890" t="s">
        <v>53</v>
      </c>
      <c r="Q890" t="s">
        <v>54</v>
      </c>
      <c r="R890">
        <v>21.928529999999999</v>
      </c>
      <c r="S890">
        <v>86.727230000000006</v>
      </c>
      <c r="T890" t="s">
        <v>55</v>
      </c>
      <c r="U890">
        <v>80</v>
      </c>
      <c r="V890">
        <v>80</v>
      </c>
      <c r="W890">
        <v>0</v>
      </c>
      <c r="X890">
        <v>68</v>
      </c>
      <c r="Y890">
        <v>64</v>
      </c>
      <c r="Z890">
        <v>6.25</v>
      </c>
      <c r="AA890">
        <v>491</v>
      </c>
      <c r="AB890">
        <v>517</v>
      </c>
      <c r="AC890">
        <v>-5.03</v>
      </c>
      <c r="AD890">
        <v>527</v>
      </c>
      <c r="AE890">
        <v>472</v>
      </c>
      <c r="AF890">
        <v>11.65</v>
      </c>
      <c r="AG890" t="s">
        <v>56</v>
      </c>
      <c r="AH890">
        <v>2015</v>
      </c>
      <c r="AI890" t="s">
        <v>54</v>
      </c>
      <c r="AJ890" t="s">
        <v>54</v>
      </c>
      <c r="AK890" t="s">
        <v>53</v>
      </c>
      <c r="AL890" t="s">
        <v>54</v>
      </c>
      <c r="AM890" t="s">
        <v>53</v>
      </c>
      <c r="AN890" t="s">
        <v>53</v>
      </c>
      <c r="AO890" t="s">
        <v>53</v>
      </c>
    </row>
    <row r="891" spans="1:41" x14ac:dyDescent="0.25">
      <c r="A891" t="s">
        <v>41</v>
      </c>
      <c r="B891" t="s">
        <v>42</v>
      </c>
      <c r="C891" t="s">
        <v>119</v>
      </c>
      <c r="D891">
        <v>166512</v>
      </c>
      <c r="E891">
        <v>27708</v>
      </c>
      <c r="F891" t="s">
        <v>602</v>
      </c>
      <c r="G891" t="s">
        <v>256</v>
      </c>
      <c r="H891" t="s">
        <v>46</v>
      </c>
      <c r="I891" t="s">
        <v>121</v>
      </c>
      <c r="J891" t="s">
        <v>122</v>
      </c>
      <c r="K891" t="s">
        <v>49</v>
      </c>
      <c r="L891" t="s">
        <v>50</v>
      </c>
      <c r="M891" t="s">
        <v>165</v>
      </c>
      <c r="N891" t="s">
        <v>103</v>
      </c>
      <c r="O891" t="s">
        <v>53</v>
      </c>
      <c r="P891" t="s">
        <v>53</v>
      </c>
      <c r="Q891" t="s">
        <v>54</v>
      </c>
      <c r="R891">
        <v>21.928529999999999</v>
      </c>
      <c r="S891">
        <v>86.727230000000006</v>
      </c>
      <c r="T891" t="s">
        <v>57</v>
      </c>
      <c r="U891">
        <v>68</v>
      </c>
      <c r="V891">
        <v>95</v>
      </c>
      <c r="W891">
        <v>-28.42</v>
      </c>
      <c r="X891">
        <v>60</v>
      </c>
      <c r="Y891">
        <v>75</v>
      </c>
      <c r="Z891">
        <v>-20</v>
      </c>
      <c r="AA891">
        <v>559</v>
      </c>
      <c r="AB891">
        <v>612</v>
      </c>
      <c r="AC891">
        <v>-8.66</v>
      </c>
      <c r="AD891">
        <v>587</v>
      </c>
      <c r="AE891">
        <v>547</v>
      </c>
      <c r="AF891">
        <v>7.31</v>
      </c>
      <c r="AG891" t="s">
        <v>56</v>
      </c>
      <c r="AH891">
        <v>2015</v>
      </c>
      <c r="AI891" t="s">
        <v>54</v>
      </c>
      <c r="AJ891" t="s">
        <v>54</v>
      </c>
      <c r="AK891" t="s">
        <v>53</v>
      </c>
      <c r="AL891" t="s">
        <v>54</v>
      </c>
      <c r="AM891" t="s">
        <v>53</v>
      </c>
      <c r="AN891" t="s">
        <v>53</v>
      </c>
      <c r="AO891" t="s">
        <v>53</v>
      </c>
    </row>
    <row r="892" spans="1:41" x14ac:dyDescent="0.25">
      <c r="A892" t="s">
        <v>41</v>
      </c>
      <c r="B892" t="s">
        <v>42</v>
      </c>
      <c r="C892" t="s">
        <v>119</v>
      </c>
      <c r="D892">
        <v>166512</v>
      </c>
      <c r="E892">
        <v>27708</v>
      </c>
      <c r="F892" t="s">
        <v>602</v>
      </c>
      <c r="G892" t="s">
        <v>256</v>
      </c>
      <c r="H892" t="s">
        <v>46</v>
      </c>
      <c r="I892" t="s">
        <v>121</v>
      </c>
      <c r="J892" t="s">
        <v>122</v>
      </c>
      <c r="K892" t="s">
        <v>49</v>
      </c>
      <c r="L892" t="s">
        <v>50</v>
      </c>
      <c r="M892" t="s">
        <v>165</v>
      </c>
      <c r="N892" t="s">
        <v>103</v>
      </c>
      <c r="O892" t="s">
        <v>53</v>
      </c>
      <c r="P892" t="s">
        <v>53</v>
      </c>
      <c r="Q892" t="s">
        <v>54</v>
      </c>
      <c r="R892">
        <v>21.928529999999999</v>
      </c>
      <c r="S892">
        <v>86.727230000000006</v>
      </c>
      <c r="T892" t="s">
        <v>58</v>
      </c>
      <c r="U892">
        <v>80</v>
      </c>
      <c r="V892">
        <v>84</v>
      </c>
      <c r="W892">
        <v>-4.76</v>
      </c>
      <c r="X892">
        <v>73</v>
      </c>
      <c r="Y892">
        <v>92</v>
      </c>
      <c r="Z892">
        <v>-20.65</v>
      </c>
      <c r="AA892">
        <v>639</v>
      </c>
      <c r="AB892">
        <v>696</v>
      </c>
      <c r="AC892">
        <v>-8.19</v>
      </c>
      <c r="AD892">
        <v>660</v>
      </c>
      <c r="AE892">
        <v>639</v>
      </c>
      <c r="AF892">
        <v>3.29</v>
      </c>
      <c r="AG892" t="s">
        <v>56</v>
      </c>
      <c r="AH892">
        <v>2015</v>
      </c>
      <c r="AI892" t="s">
        <v>54</v>
      </c>
      <c r="AJ892" t="s">
        <v>54</v>
      </c>
      <c r="AK892" t="s">
        <v>53</v>
      </c>
      <c r="AL892" t="s">
        <v>54</v>
      </c>
      <c r="AM892" t="s">
        <v>53</v>
      </c>
      <c r="AN892" t="s">
        <v>53</v>
      </c>
      <c r="AO892" t="s">
        <v>53</v>
      </c>
    </row>
    <row r="893" spans="1:41" x14ac:dyDescent="0.25">
      <c r="A893" t="s">
        <v>41</v>
      </c>
      <c r="B893" t="s">
        <v>42</v>
      </c>
      <c r="C893" t="s">
        <v>142</v>
      </c>
      <c r="D893">
        <v>166600</v>
      </c>
      <c r="E893">
        <v>166600</v>
      </c>
      <c r="F893" t="s">
        <v>603</v>
      </c>
      <c r="G893" t="s">
        <v>352</v>
      </c>
      <c r="H893" t="s">
        <v>46</v>
      </c>
      <c r="I893" t="s">
        <v>148</v>
      </c>
      <c r="J893" t="s">
        <v>149</v>
      </c>
      <c r="K893" t="s">
        <v>74</v>
      </c>
      <c r="L893" t="s">
        <v>359</v>
      </c>
      <c r="M893" t="s">
        <v>604</v>
      </c>
      <c r="N893" t="s">
        <v>360</v>
      </c>
      <c r="O893" t="s">
        <v>76</v>
      </c>
      <c r="P893">
        <v>5</v>
      </c>
      <c r="Q893" t="s">
        <v>118</v>
      </c>
      <c r="R893">
        <v>21.077425000000002</v>
      </c>
      <c r="S893">
        <v>86.507499999999993</v>
      </c>
      <c r="T893" t="s">
        <v>55</v>
      </c>
      <c r="U893">
        <v>50</v>
      </c>
      <c r="V893">
        <v>45</v>
      </c>
      <c r="W893">
        <v>11.11</v>
      </c>
      <c r="X893">
        <v>192</v>
      </c>
      <c r="Y893">
        <v>307</v>
      </c>
      <c r="Z893">
        <v>-37.46</v>
      </c>
      <c r="AA893">
        <v>335</v>
      </c>
      <c r="AB893">
        <v>310</v>
      </c>
      <c r="AC893">
        <v>8.06</v>
      </c>
      <c r="AD893">
        <v>2351</v>
      </c>
      <c r="AE893">
        <v>3100</v>
      </c>
      <c r="AF893">
        <v>-24.16</v>
      </c>
      <c r="AG893" t="s">
        <v>56</v>
      </c>
      <c r="AH893">
        <v>2014</v>
      </c>
      <c r="AI893" t="s">
        <v>54</v>
      </c>
      <c r="AJ893">
        <v>107</v>
      </c>
      <c r="AK893" t="s">
        <v>368</v>
      </c>
      <c r="AL893" t="s">
        <v>112</v>
      </c>
      <c r="AM893" t="s">
        <v>356</v>
      </c>
      <c r="AN893" t="s">
        <v>362</v>
      </c>
      <c r="AO893" t="s">
        <v>53</v>
      </c>
    </row>
    <row r="894" spans="1:41" x14ac:dyDescent="0.25">
      <c r="A894" t="s">
        <v>41</v>
      </c>
      <c r="B894" t="s">
        <v>42</v>
      </c>
      <c r="C894" t="s">
        <v>142</v>
      </c>
      <c r="D894">
        <v>166600</v>
      </c>
      <c r="E894">
        <v>166600</v>
      </c>
      <c r="F894" t="s">
        <v>603</v>
      </c>
      <c r="G894" t="s">
        <v>352</v>
      </c>
      <c r="H894" t="s">
        <v>46</v>
      </c>
      <c r="I894" t="s">
        <v>148</v>
      </c>
      <c r="J894" t="s">
        <v>149</v>
      </c>
      <c r="K894" t="s">
        <v>74</v>
      </c>
      <c r="L894" t="s">
        <v>359</v>
      </c>
      <c r="M894" t="s">
        <v>604</v>
      </c>
      <c r="N894" t="s">
        <v>360</v>
      </c>
      <c r="O894" t="s">
        <v>76</v>
      </c>
      <c r="P894">
        <v>5</v>
      </c>
      <c r="Q894" t="s">
        <v>118</v>
      </c>
      <c r="R894">
        <v>21.077425000000002</v>
      </c>
      <c r="S894">
        <v>86.507499999999993</v>
      </c>
      <c r="T894" t="s">
        <v>57</v>
      </c>
      <c r="U894">
        <v>60</v>
      </c>
      <c r="V894">
        <v>50</v>
      </c>
      <c r="W894">
        <v>20</v>
      </c>
      <c r="X894">
        <v>270</v>
      </c>
      <c r="Y894">
        <v>324</v>
      </c>
      <c r="Z894">
        <v>-16.670000000000002</v>
      </c>
      <c r="AA894">
        <v>395</v>
      </c>
      <c r="AB894">
        <v>360</v>
      </c>
      <c r="AC894">
        <v>9.7200000000000006</v>
      </c>
      <c r="AD894">
        <v>2621</v>
      </c>
      <c r="AE894">
        <v>3424</v>
      </c>
      <c r="AF894">
        <v>-23.45</v>
      </c>
      <c r="AG894" t="s">
        <v>56</v>
      </c>
      <c r="AH894">
        <v>2014</v>
      </c>
      <c r="AI894" t="s">
        <v>54</v>
      </c>
      <c r="AJ894">
        <v>107</v>
      </c>
      <c r="AK894" t="s">
        <v>368</v>
      </c>
      <c r="AL894" t="s">
        <v>112</v>
      </c>
      <c r="AM894" t="s">
        <v>356</v>
      </c>
      <c r="AN894" t="s">
        <v>362</v>
      </c>
      <c r="AO894" t="s">
        <v>53</v>
      </c>
    </row>
    <row r="895" spans="1:41" x14ac:dyDescent="0.25">
      <c r="A895" t="s">
        <v>41</v>
      </c>
      <c r="B895" t="s">
        <v>42</v>
      </c>
      <c r="C895" t="s">
        <v>142</v>
      </c>
      <c r="D895">
        <v>166600</v>
      </c>
      <c r="E895">
        <v>166600</v>
      </c>
      <c r="F895" t="s">
        <v>603</v>
      </c>
      <c r="G895" t="s">
        <v>352</v>
      </c>
      <c r="H895" t="s">
        <v>46</v>
      </c>
      <c r="I895" t="s">
        <v>148</v>
      </c>
      <c r="J895" t="s">
        <v>149</v>
      </c>
      <c r="K895" t="s">
        <v>74</v>
      </c>
      <c r="L895" t="s">
        <v>359</v>
      </c>
      <c r="M895" t="s">
        <v>604</v>
      </c>
      <c r="N895" t="s">
        <v>360</v>
      </c>
      <c r="O895" t="s">
        <v>76</v>
      </c>
      <c r="P895">
        <v>5</v>
      </c>
      <c r="Q895" t="s">
        <v>118</v>
      </c>
      <c r="R895">
        <v>21.077425000000002</v>
      </c>
      <c r="S895">
        <v>86.507499999999993</v>
      </c>
      <c r="T895" t="s">
        <v>58</v>
      </c>
      <c r="U895">
        <v>60</v>
      </c>
      <c r="V895">
        <v>48</v>
      </c>
      <c r="W895">
        <v>25</v>
      </c>
      <c r="X895">
        <v>424</v>
      </c>
      <c r="Y895">
        <v>584</v>
      </c>
      <c r="Z895">
        <v>-27.4</v>
      </c>
      <c r="AA895">
        <v>455</v>
      </c>
      <c r="AB895">
        <v>408</v>
      </c>
      <c r="AC895">
        <v>11.52</v>
      </c>
      <c r="AD895">
        <v>3045</v>
      </c>
      <c r="AE895">
        <v>4008</v>
      </c>
      <c r="AF895">
        <v>-24.03</v>
      </c>
      <c r="AG895" t="s">
        <v>56</v>
      </c>
      <c r="AH895">
        <v>2014</v>
      </c>
      <c r="AI895" t="s">
        <v>54</v>
      </c>
      <c r="AJ895">
        <v>107</v>
      </c>
      <c r="AK895" t="s">
        <v>368</v>
      </c>
      <c r="AL895" t="s">
        <v>112</v>
      </c>
      <c r="AM895" t="s">
        <v>356</v>
      </c>
      <c r="AN895" t="s">
        <v>362</v>
      </c>
      <c r="AO895" t="s">
        <v>53</v>
      </c>
    </row>
    <row r="896" spans="1:41" x14ac:dyDescent="0.25">
      <c r="A896" t="s">
        <v>41</v>
      </c>
      <c r="B896" t="s">
        <v>42</v>
      </c>
      <c r="C896" t="s">
        <v>119</v>
      </c>
      <c r="D896">
        <v>166618</v>
      </c>
      <c r="E896">
        <v>27693</v>
      </c>
      <c r="F896" t="s">
        <v>605</v>
      </c>
      <c r="G896" t="s">
        <v>256</v>
      </c>
      <c r="H896" t="s">
        <v>46</v>
      </c>
      <c r="I896" t="s">
        <v>144</v>
      </c>
      <c r="J896" t="s">
        <v>145</v>
      </c>
      <c r="K896" t="s">
        <v>74</v>
      </c>
      <c r="L896" t="s">
        <v>50</v>
      </c>
      <c r="M896" t="s">
        <v>606</v>
      </c>
      <c r="N896" t="s">
        <v>52</v>
      </c>
      <c r="O896" t="s">
        <v>76</v>
      </c>
      <c r="P896">
        <v>60</v>
      </c>
      <c r="Q896" t="s">
        <v>118</v>
      </c>
      <c r="R896">
        <v>21.554237000000001</v>
      </c>
      <c r="S896">
        <v>86.961533000000003</v>
      </c>
      <c r="T896" t="s">
        <v>55</v>
      </c>
      <c r="U896">
        <v>50</v>
      </c>
      <c r="V896">
        <v>40</v>
      </c>
      <c r="W896">
        <v>25</v>
      </c>
      <c r="X896">
        <v>74</v>
      </c>
      <c r="Y896">
        <v>80</v>
      </c>
      <c r="Z896">
        <v>-7.5</v>
      </c>
      <c r="AA896">
        <v>284</v>
      </c>
      <c r="AB896">
        <v>233</v>
      </c>
      <c r="AC896">
        <v>21.89</v>
      </c>
      <c r="AD896">
        <v>506</v>
      </c>
      <c r="AE896">
        <v>445</v>
      </c>
      <c r="AF896">
        <v>13.71</v>
      </c>
      <c r="AG896" t="s">
        <v>56</v>
      </c>
      <c r="AH896">
        <v>2015</v>
      </c>
      <c r="AI896" t="s">
        <v>54</v>
      </c>
      <c r="AJ896" t="s">
        <v>54</v>
      </c>
      <c r="AK896" t="s">
        <v>53</v>
      </c>
      <c r="AL896" t="s">
        <v>54</v>
      </c>
      <c r="AM896" t="s">
        <v>53</v>
      </c>
      <c r="AN896" t="s">
        <v>53</v>
      </c>
      <c r="AO896" t="s">
        <v>53</v>
      </c>
    </row>
    <row r="897" spans="1:41" x14ac:dyDescent="0.25">
      <c r="A897" t="s">
        <v>41</v>
      </c>
      <c r="B897" t="s">
        <v>42</v>
      </c>
      <c r="C897" t="s">
        <v>119</v>
      </c>
      <c r="D897">
        <v>166618</v>
      </c>
      <c r="E897">
        <v>27693</v>
      </c>
      <c r="F897" t="s">
        <v>605</v>
      </c>
      <c r="G897" t="s">
        <v>256</v>
      </c>
      <c r="H897" t="s">
        <v>46</v>
      </c>
      <c r="I897" t="s">
        <v>144</v>
      </c>
      <c r="J897" t="s">
        <v>145</v>
      </c>
      <c r="K897" t="s">
        <v>74</v>
      </c>
      <c r="L897" t="s">
        <v>50</v>
      </c>
      <c r="M897" t="s">
        <v>606</v>
      </c>
      <c r="N897" t="s">
        <v>52</v>
      </c>
      <c r="O897" t="s">
        <v>76</v>
      </c>
      <c r="P897">
        <v>60</v>
      </c>
      <c r="Q897" t="s">
        <v>118</v>
      </c>
      <c r="R897">
        <v>21.554237000000001</v>
      </c>
      <c r="S897">
        <v>86.961533000000003</v>
      </c>
      <c r="T897" t="s">
        <v>57</v>
      </c>
      <c r="U897">
        <v>51</v>
      </c>
      <c r="V897">
        <v>36</v>
      </c>
      <c r="W897">
        <v>41.67</v>
      </c>
      <c r="X897">
        <v>63</v>
      </c>
      <c r="Y897">
        <v>60</v>
      </c>
      <c r="Z897">
        <v>5</v>
      </c>
      <c r="AA897">
        <v>335</v>
      </c>
      <c r="AB897">
        <v>269</v>
      </c>
      <c r="AC897">
        <v>24.54</v>
      </c>
      <c r="AD897">
        <v>569</v>
      </c>
      <c r="AE897">
        <v>505</v>
      </c>
      <c r="AF897">
        <v>12.67</v>
      </c>
      <c r="AG897" t="s">
        <v>56</v>
      </c>
      <c r="AH897">
        <v>2015</v>
      </c>
      <c r="AI897" t="s">
        <v>54</v>
      </c>
      <c r="AJ897" t="s">
        <v>54</v>
      </c>
      <c r="AK897" t="s">
        <v>53</v>
      </c>
      <c r="AL897" t="s">
        <v>54</v>
      </c>
      <c r="AM897" t="s">
        <v>53</v>
      </c>
      <c r="AN897" t="s">
        <v>53</v>
      </c>
      <c r="AO897" t="s">
        <v>53</v>
      </c>
    </row>
    <row r="898" spans="1:41" x14ac:dyDescent="0.25">
      <c r="A898" t="s">
        <v>41</v>
      </c>
      <c r="B898" t="s">
        <v>42</v>
      </c>
      <c r="C898" t="s">
        <v>119</v>
      </c>
      <c r="D898">
        <v>166618</v>
      </c>
      <c r="E898">
        <v>27693</v>
      </c>
      <c r="F898" t="s">
        <v>605</v>
      </c>
      <c r="G898" t="s">
        <v>256</v>
      </c>
      <c r="H898" t="s">
        <v>46</v>
      </c>
      <c r="I898" t="s">
        <v>144</v>
      </c>
      <c r="J898" t="s">
        <v>145</v>
      </c>
      <c r="K898" t="s">
        <v>74</v>
      </c>
      <c r="L898" t="s">
        <v>50</v>
      </c>
      <c r="M898" t="s">
        <v>606</v>
      </c>
      <c r="N898" t="s">
        <v>52</v>
      </c>
      <c r="O898" t="s">
        <v>76</v>
      </c>
      <c r="P898">
        <v>60</v>
      </c>
      <c r="Q898" t="s">
        <v>118</v>
      </c>
      <c r="R898">
        <v>21.554237000000001</v>
      </c>
      <c r="S898">
        <v>86.961533000000003</v>
      </c>
      <c r="T898" t="s">
        <v>58</v>
      </c>
      <c r="U898">
        <v>38</v>
      </c>
      <c r="V898">
        <v>36</v>
      </c>
      <c r="W898">
        <v>5.56</v>
      </c>
      <c r="X898">
        <v>78</v>
      </c>
      <c r="Y898">
        <v>60</v>
      </c>
      <c r="Z898">
        <v>30</v>
      </c>
      <c r="AA898">
        <v>373</v>
      </c>
      <c r="AB898">
        <v>305</v>
      </c>
      <c r="AC898">
        <v>22.3</v>
      </c>
      <c r="AD898">
        <v>647</v>
      </c>
      <c r="AE898">
        <v>565</v>
      </c>
      <c r="AF898">
        <v>14.51</v>
      </c>
      <c r="AG898" t="s">
        <v>56</v>
      </c>
      <c r="AH898">
        <v>2015</v>
      </c>
      <c r="AI898" t="s">
        <v>54</v>
      </c>
      <c r="AJ898" t="s">
        <v>54</v>
      </c>
      <c r="AK898" t="s">
        <v>53</v>
      </c>
      <c r="AL898" t="s">
        <v>54</v>
      </c>
      <c r="AM898" t="s">
        <v>53</v>
      </c>
      <c r="AN898" t="s">
        <v>53</v>
      </c>
      <c r="AO898" t="s">
        <v>53</v>
      </c>
    </row>
    <row r="899" spans="1:41" x14ac:dyDescent="0.25">
      <c r="A899" t="s">
        <v>41</v>
      </c>
      <c r="B899" t="s">
        <v>42</v>
      </c>
      <c r="C899" t="s">
        <v>142</v>
      </c>
      <c r="D899">
        <v>166619</v>
      </c>
      <c r="E899">
        <v>17721</v>
      </c>
      <c r="F899" t="s">
        <v>607</v>
      </c>
      <c r="G899" t="s">
        <v>256</v>
      </c>
      <c r="H899" t="s">
        <v>46</v>
      </c>
      <c r="I899" t="s">
        <v>148</v>
      </c>
      <c r="J899" t="s">
        <v>149</v>
      </c>
      <c r="K899" t="s">
        <v>67</v>
      </c>
      <c r="L899" t="s">
        <v>50</v>
      </c>
      <c r="M899" t="s">
        <v>608</v>
      </c>
      <c r="N899" t="s">
        <v>52</v>
      </c>
      <c r="O899" t="s">
        <v>53</v>
      </c>
      <c r="P899" t="s">
        <v>53</v>
      </c>
      <c r="Q899" t="s">
        <v>54</v>
      </c>
      <c r="R899">
        <v>21.116990000000001</v>
      </c>
      <c r="S899">
        <v>86.327100000000002</v>
      </c>
      <c r="T899" t="s">
        <v>55</v>
      </c>
      <c r="U899">
        <v>42</v>
      </c>
      <c r="V899">
        <v>38</v>
      </c>
      <c r="W899">
        <v>10.53</v>
      </c>
      <c r="X899">
        <v>12</v>
      </c>
      <c r="Y899">
        <v>4</v>
      </c>
      <c r="Z899">
        <v>200</v>
      </c>
      <c r="AA899">
        <v>274</v>
      </c>
      <c r="AB899">
        <v>236</v>
      </c>
      <c r="AC899">
        <v>16.100000000000001</v>
      </c>
      <c r="AD899">
        <v>266</v>
      </c>
      <c r="AE899">
        <v>236</v>
      </c>
      <c r="AF899">
        <v>12.71</v>
      </c>
      <c r="AG899" t="s">
        <v>56</v>
      </c>
      <c r="AH899">
        <v>2015</v>
      </c>
      <c r="AI899" t="s">
        <v>54</v>
      </c>
      <c r="AJ899" t="s">
        <v>54</v>
      </c>
      <c r="AK899" t="s">
        <v>53</v>
      </c>
      <c r="AL899" t="s">
        <v>54</v>
      </c>
      <c r="AM899" t="s">
        <v>53</v>
      </c>
      <c r="AN899" t="s">
        <v>53</v>
      </c>
      <c r="AO899" t="s">
        <v>53</v>
      </c>
    </row>
    <row r="900" spans="1:41" x14ac:dyDescent="0.25">
      <c r="A900" t="s">
        <v>41</v>
      </c>
      <c r="B900" t="s">
        <v>42</v>
      </c>
      <c r="C900" t="s">
        <v>142</v>
      </c>
      <c r="D900">
        <v>166619</v>
      </c>
      <c r="E900">
        <v>17721</v>
      </c>
      <c r="F900" t="s">
        <v>607</v>
      </c>
      <c r="G900" t="s">
        <v>256</v>
      </c>
      <c r="H900" t="s">
        <v>46</v>
      </c>
      <c r="I900" t="s">
        <v>148</v>
      </c>
      <c r="J900" t="s">
        <v>149</v>
      </c>
      <c r="K900" t="s">
        <v>67</v>
      </c>
      <c r="L900" t="s">
        <v>50</v>
      </c>
      <c r="M900" t="s">
        <v>608</v>
      </c>
      <c r="N900" t="s">
        <v>52</v>
      </c>
      <c r="O900" t="s">
        <v>53</v>
      </c>
      <c r="P900" t="s">
        <v>53</v>
      </c>
      <c r="Q900" t="s">
        <v>54</v>
      </c>
      <c r="R900">
        <v>21.116990000000001</v>
      </c>
      <c r="S900">
        <v>86.327100000000002</v>
      </c>
      <c r="T900" t="s">
        <v>57</v>
      </c>
      <c r="U900">
        <v>54</v>
      </c>
      <c r="V900">
        <v>39</v>
      </c>
      <c r="W900">
        <v>38.46</v>
      </c>
      <c r="X900">
        <v>16</v>
      </c>
      <c r="Y900">
        <v>17</v>
      </c>
      <c r="Z900">
        <v>-5.88</v>
      </c>
      <c r="AA900">
        <v>328</v>
      </c>
      <c r="AB900">
        <v>275</v>
      </c>
      <c r="AC900">
        <v>19.27</v>
      </c>
      <c r="AD900">
        <v>282</v>
      </c>
      <c r="AE900">
        <v>253</v>
      </c>
      <c r="AF900">
        <v>11.46</v>
      </c>
      <c r="AG900" t="s">
        <v>56</v>
      </c>
      <c r="AH900">
        <v>2015</v>
      </c>
      <c r="AI900" t="s">
        <v>54</v>
      </c>
      <c r="AJ900" t="s">
        <v>54</v>
      </c>
      <c r="AK900" t="s">
        <v>53</v>
      </c>
      <c r="AL900" t="s">
        <v>54</v>
      </c>
      <c r="AM900" t="s">
        <v>53</v>
      </c>
      <c r="AN900" t="s">
        <v>53</v>
      </c>
      <c r="AO900" t="s">
        <v>53</v>
      </c>
    </row>
    <row r="901" spans="1:41" x14ac:dyDescent="0.25">
      <c r="A901" t="s">
        <v>41</v>
      </c>
      <c r="B901" t="s">
        <v>42</v>
      </c>
      <c r="C901" t="s">
        <v>142</v>
      </c>
      <c r="D901">
        <v>166619</v>
      </c>
      <c r="E901">
        <v>17721</v>
      </c>
      <c r="F901" t="s">
        <v>607</v>
      </c>
      <c r="G901" t="s">
        <v>256</v>
      </c>
      <c r="H901" t="s">
        <v>46</v>
      </c>
      <c r="I901" t="s">
        <v>148</v>
      </c>
      <c r="J901" t="s">
        <v>149</v>
      </c>
      <c r="K901" t="s">
        <v>67</v>
      </c>
      <c r="L901" t="s">
        <v>50</v>
      </c>
      <c r="M901" t="s">
        <v>608</v>
      </c>
      <c r="N901" t="s">
        <v>52</v>
      </c>
      <c r="O901" t="s">
        <v>53</v>
      </c>
      <c r="P901" t="s">
        <v>53</v>
      </c>
      <c r="Q901" t="s">
        <v>54</v>
      </c>
      <c r="R901">
        <v>21.116990000000001</v>
      </c>
      <c r="S901">
        <v>86.327100000000002</v>
      </c>
      <c r="T901" t="s">
        <v>58</v>
      </c>
      <c r="U901">
        <v>40</v>
      </c>
      <c r="V901">
        <v>42</v>
      </c>
      <c r="W901">
        <v>-4.76</v>
      </c>
      <c r="X901">
        <v>16</v>
      </c>
      <c r="Y901">
        <v>14</v>
      </c>
      <c r="Z901">
        <v>14.29</v>
      </c>
      <c r="AA901">
        <v>368</v>
      </c>
      <c r="AB901">
        <v>317</v>
      </c>
      <c r="AC901">
        <v>16.09</v>
      </c>
      <c r="AD901">
        <v>298</v>
      </c>
      <c r="AE901">
        <v>267</v>
      </c>
      <c r="AF901">
        <v>11.61</v>
      </c>
      <c r="AG901" t="s">
        <v>56</v>
      </c>
      <c r="AH901">
        <v>2015</v>
      </c>
      <c r="AI901" t="s">
        <v>54</v>
      </c>
      <c r="AJ901" t="s">
        <v>54</v>
      </c>
      <c r="AK901" t="s">
        <v>53</v>
      </c>
      <c r="AL901" t="s">
        <v>54</v>
      </c>
      <c r="AM901" t="s">
        <v>53</v>
      </c>
      <c r="AN901" t="s">
        <v>53</v>
      </c>
      <c r="AO901" t="s">
        <v>53</v>
      </c>
    </row>
    <row r="902" spans="1:41" x14ac:dyDescent="0.25">
      <c r="A902" t="s">
        <v>41</v>
      </c>
      <c r="B902" t="s">
        <v>42</v>
      </c>
      <c r="C902" t="s">
        <v>169</v>
      </c>
      <c r="D902">
        <v>167441</v>
      </c>
      <c r="E902">
        <v>18879</v>
      </c>
      <c r="F902" t="s">
        <v>609</v>
      </c>
      <c r="G902" t="s">
        <v>256</v>
      </c>
      <c r="H902" t="s">
        <v>46</v>
      </c>
      <c r="I902" t="s">
        <v>171</v>
      </c>
      <c r="J902" t="s">
        <v>172</v>
      </c>
      <c r="K902" t="s">
        <v>67</v>
      </c>
      <c r="L902" t="s">
        <v>50</v>
      </c>
      <c r="M902" t="s">
        <v>610</v>
      </c>
      <c r="N902" t="s">
        <v>52</v>
      </c>
      <c r="O902" t="s">
        <v>53</v>
      </c>
      <c r="P902" t="s">
        <v>53</v>
      </c>
      <c r="Q902" t="s">
        <v>54</v>
      </c>
      <c r="R902">
        <v>20.263380000000002</v>
      </c>
      <c r="S902">
        <v>85.691900000000004</v>
      </c>
      <c r="T902" t="s">
        <v>55</v>
      </c>
      <c r="U902">
        <v>36</v>
      </c>
      <c r="V902">
        <v>36</v>
      </c>
      <c r="W902">
        <v>0</v>
      </c>
      <c r="X902">
        <v>36</v>
      </c>
      <c r="Y902">
        <v>24</v>
      </c>
      <c r="Z902">
        <v>50</v>
      </c>
      <c r="AA902">
        <v>204</v>
      </c>
      <c r="AB902">
        <v>264</v>
      </c>
      <c r="AC902">
        <v>-22.73</v>
      </c>
      <c r="AD902">
        <v>264</v>
      </c>
      <c r="AE902">
        <v>336</v>
      </c>
      <c r="AF902">
        <v>-21.43</v>
      </c>
      <c r="AG902" t="s">
        <v>56</v>
      </c>
      <c r="AH902">
        <v>2015</v>
      </c>
      <c r="AI902" t="s">
        <v>54</v>
      </c>
      <c r="AJ902" t="s">
        <v>54</v>
      </c>
      <c r="AK902" t="s">
        <v>53</v>
      </c>
      <c r="AL902" t="s">
        <v>54</v>
      </c>
      <c r="AM902" t="s">
        <v>53</v>
      </c>
      <c r="AN902" t="s">
        <v>53</v>
      </c>
      <c r="AO902" t="s">
        <v>53</v>
      </c>
    </row>
    <row r="903" spans="1:41" x14ac:dyDescent="0.25">
      <c r="A903" t="s">
        <v>41</v>
      </c>
      <c r="B903" t="s">
        <v>42</v>
      </c>
      <c r="C903" t="s">
        <v>169</v>
      </c>
      <c r="D903">
        <v>167441</v>
      </c>
      <c r="E903">
        <v>18879</v>
      </c>
      <c r="F903" t="s">
        <v>609</v>
      </c>
      <c r="G903" t="s">
        <v>256</v>
      </c>
      <c r="H903" t="s">
        <v>46</v>
      </c>
      <c r="I903" t="s">
        <v>171</v>
      </c>
      <c r="J903" t="s">
        <v>172</v>
      </c>
      <c r="K903" t="s">
        <v>67</v>
      </c>
      <c r="L903" t="s">
        <v>50</v>
      </c>
      <c r="M903" t="s">
        <v>610</v>
      </c>
      <c r="N903" t="s">
        <v>52</v>
      </c>
      <c r="O903" t="s">
        <v>53</v>
      </c>
      <c r="P903" t="s">
        <v>53</v>
      </c>
      <c r="Q903" t="s">
        <v>54</v>
      </c>
      <c r="R903">
        <v>20.263380000000002</v>
      </c>
      <c r="S903">
        <v>85.691900000000004</v>
      </c>
      <c r="T903" t="s">
        <v>57</v>
      </c>
      <c r="U903">
        <v>40</v>
      </c>
      <c r="V903">
        <v>32</v>
      </c>
      <c r="W903">
        <v>25</v>
      </c>
      <c r="X903">
        <v>44</v>
      </c>
      <c r="Y903">
        <v>28</v>
      </c>
      <c r="Z903">
        <v>57.14</v>
      </c>
      <c r="AA903">
        <v>244</v>
      </c>
      <c r="AB903">
        <v>296</v>
      </c>
      <c r="AC903">
        <v>-17.57</v>
      </c>
      <c r="AD903">
        <v>308</v>
      </c>
      <c r="AE903">
        <v>364</v>
      </c>
      <c r="AF903">
        <v>-15.38</v>
      </c>
      <c r="AG903" t="s">
        <v>56</v>
      </c>
      <c r="AH903">
        <v>2015</v>
      </c>
      <c r="AI903" t="s">
        <v>54</v>
      </c>
      <c r="AJ903" t="s">
        <v>54</v>
      </c>
      <c r="AK903" t="s">
        <v>53</v>
      </c>
      <c r="AL903" t="s">
        <v>54</v>
      </c>
      <c r="AM903" t="s">
        <v>53</v>
      </c>
      <c r="AN903" t="s">
        <v>53</v>
      </c>
      <c r="AO903" t="s">
        <v>53</v>
      </c>
    </row>
    <row r="904" spans="1:41" x14ac:dyDescent="0.25">
      <c r="A904" t="s">
        <v>41</v>
      </c>
      <c r="B904" t="s">
        <v>42</v>
      </c>
      <c r="C904" t="s">
        <v>169</v>
      </c>
      <c r="D904">
        <v>167441</v>
      </c>
      <c r="E904">
        <v>18879</v>
      </c>
      <c r="F904" t="s">
        <v>609</v>
      </c>
      <c r="G904" t="s">
        <v>256</v>
      </c>
      <c r="H904" t="s">
        <v>46</v>
      </c>
      <c r="I904" t="s">
        <v>171</v>
      </c>
      <c r="J904" t="s">
        <v>172</v>
      </c>
      <c r="K904" t="s">
        <v>67</v>
      </c>
      <c r="L904" t="s">
        <v>50</v>
      </c>
      <c r="M904" t="s">
        <v>610</v>
      </c>
      <c r="N904" t="s">
        <v>52</v>
      </c>
      <c r="O904" t="s">
        <v>53</v>
      </c>
      <c r="P904" t="s">
        <v>53</v>
      </c>
      <c r="Q904" t="s">
        <v>54</v>
      </c>
      <c r="R904">
        <v>20.263380000000002</v>
      </c>
      <c r="S904">
        <v>85.691900000000004</v>
      </c>
      <c r="T904" t="s">
        <v>58</v>
      </c>
      <c r="U904">
        <v>32</v>
      </c>
      <c r="V904">
        <v>36</v>
      </c>
      <c r="W904">
        <v>-11.11</v>
      </c>
      <c r="X904">
        <v>40</v>
      </c>
      <c r="Y904">
        <v>36</v>
      </c>
      <c r="Z904">
        <v>11.11</v>
      </c>
      <c r="AA904">
        <v>276</v>
      </c>
      <c r="AB904">
        <v>332</v>
      </c>
      <c r="AC904">
        <v>-16.87</v>
      </c>
      <c r="AD904">
        <v>348</v>
      </c>
      <c r="AE904">
        <v>400</v>
      </c>
      <c r="AF904">
        <v>-13</v>
      </c>
      <c r="AG904" t="s">
        <v>56</v>
      </c>
      <c r="AH904">
        <v>2015</v>
      </c>
      <c r="AI904" t="s">
        <v>54</v>
      </c>
      <c r="AJ904" t="s">
        <v>54</v>
      </c>
      <c r="AK904" t="s">
        <v>53</v>
      </c>
      <c r="AL904" t="s">
        <v>54</v>
      </c>
      <c r="AM904" t="s">
        <v>53</v>
      </c>
      <c r="AN904" t="s">
        <v>53</v>
      </c>
      <c r="AO904" t="s">
        <v>53</v>
      </c>
    </row>
    <row r="905" spans="1:41" x14ac:dyDescent="0.25">
      <c r="A905" t="s">
        <v>41</v>
      </c>
      <c r="B905" t="s">
        <v>42</v>
      </c>
      <c r="C905" t="s">
        <v>137</v>
      </c>
      <c r="D905">
        <v>167447</v>
      </c>
      <c r="E905">
        <v>27020</v>
      </c>
      <c r="F905" t="s">
        <v>611</v>
      </c>
      <c r="G905" t="s">
        <v>256</v>
      </c>
      <c r="H905" t="s">
        <v>46</v>
      </c>
      <c r="I905" t="s">
        <v>139</v>
      </c>
      <c r="J905" t="s">
        <v>140</v>
      </c>
      <c r="K905" t="s">
        <v>67</v>
      </c>
      <c r="L905" t="s">
        <v>50</v>
      </c>
      <c r="M905" t="s">
        <v>612</v>
      </c>
      <c r="N905" t="s">
        <v>52</v>
      </c>
      <c r="O905" t="s">
        <v>53</v>
      </c>
      <c r="P905" t="s">
        <v>53</v>
      </c>
      <c r="Q905" t="s">
        <v>54</v>
      </c>
      <c r="R905">
        <v>19.875720000000001</v>
      </c>
      <c r="S905">
        <v>85.946650000000005</v>
      </c>
      <c r="T905" t="s">
        <v>55</v>
      </c>
      <c r="U905">
        <v>44</v>
      </c>
      <c r="V905">
        <v>36</v>
      </c>
      <c r="W905">
        <v>22.22</v>
      </c>
      <c r="X905">
        <v>52</v>
      </c>
      <c r="Y905">
        <v>36</v>
      </c>
      <c r="Z905">
        <v>44.44</v>
      </c>
      <c r="AA905">
        <v>280</v>
      </c>
      <c r="AB905">
        <v>232</v>
      </c>
      <c r="AC905">
        <v>20.69</v>
      </c>
      <c r="AD905">
        <v>716</v>
      </c>
      <c r="AE905">
        <v>490</v>
      </c>
      <c r="AF905">
        <v>46.12</v>
      </c>
      <c r="AG905" t="s">
        <v>56</v>
      </c>
      <c r="AH905">
        <v>2015</v>
      </c>
      <c r="AI905" t="s">
        <v>54</v>
      </c>
      <c r="AJ905" t="s">
        <v>54</v>
      </c>
      <c r="AK905" t="s">
        <v>53</v>
      </c>
      <c r="AL905" t="s">
        <v>54</v>
      </c>
      <c r="AM905" t="s">
        <v>53</v>
      </c>
      <c r="AN905" t="s">
        <v>53</v>
      </c>
      <c r="AO905" t="s">
        <v>53</v>
      </c>
    </row>
    <row r="906" spans="1:41" x14ac:dyDescent="0.25">
      <c r="A906" t="s">
        <v>41</v>
      </c>
      <c r="B906" t="s">
        <v>42</v>
      </c>
      <c r="C906" t="s">
        <v>137</v>
      </c>
      <c r="D906">
        <v>167447</v>
      </c>
      <c r="E906">
        <v>27020</v>
      </c>
      <c r="F906" t="s">
        <v>611</v>
      </c>
      <c r="G906" t="s">
        <v>256</v>
      </c>
      <c r="H906" t="s">
        <v>46</v>
      </c>
      <c r="I906" t="s">
        <v>139</v>
      </c>
      <c r="J906" t="s">
        <v>140</v>
      </c>
      <c r="K906" t="s">
        <v>67</v>
      </c>
      <c r="L906" t="s">
        <v>50</v>
      </c>
      <c r="M906" t="s">
        <v>612</v>
      </c>
      <c r="N906" t="s">
        <v>52</v>
      </c>
      <c r="O906" t="s">
        <v>53</v>
      </c>
      <c r="P906" t="s">
        <v>53</v>
      </c>
      <c r="Q906" t="s">
        <v>54</v>
      </c>
      <c r="R906">
        <v>19.875720000000001</v>
      </c>
      <c r="S906">
        <v>85.946650000000005</v>
      </c>
      <c r="T906" t="s">
        <v>57</v>
      </c>
      <c r="U906">
        <v>56</v>
      </c>
      <c r="V906">
        <v>40</v>
      </c>
      <c r="W906">
        <v>40</v>
      </c>
      <c r="X906">
        <v>76</v>
      </c>
      <c r="Y906">
        <v>44</v>
      </c>
      <c r="Z906">
        <v>72.73</v>
      </c>
      <c r="AA906">
        <v>336</v>
      </c>
      <c r="AB906">
        <v>272</v>
      </c>
      <c r="AC906">
        <v>23.53</v>
      </c>
      <c r="AD906">
        <v>792</v>
      </c>
      <c r="AE906">
        <v>534</v>
      </c>
      <c r="AF906">
        <v>48.31</v>
      </c>
      <c r="AG906" t="s">
        <v>56</v>
      </c>
      <c r="AH906">
        <v>2015</v>
      </c>
      <c r="AI906" t="s">
        <v>54</v>
      </c>
      <c r="AJ906" t="s">
        <v>54</v>
      </c>
      <c r="AK906" t="s">
        <v>53</v>
      </c>
      <c r="AL906" t="s">
        <v>54</v>
      </c>
      <c r="AM906" t="s">
        <v>53</v>
      </c>
      <c r="AN906" t="s">
        <v>53</v>
      </c>
      <c r="AO906" t="s">
        <v>53</v>
      </c>
    </row>
    <row r="907" spans="1:41" x14ac:dyDescent="0.25">
      <c r="A907" t="s">
        <v>41</v>
      </c>
      <c r="B907" t="s">
        <v>42</v>
      </c>
      <c r="C907" t="s">
        <v>137</v>
      </c>
      <c r="D907">
        <v>167447</v>
      </c>
      <c r="E907">
        <v>27020</v>
      </c>
      <c r="F907" t="s">
        <v>611</v>
      </c>
      <c r="G907" t="s">
        <v>256</v>
      </c>
      <c r="H907" t="s">
        <v>46</v>
      </c>
      <c r="I907" t="s">
        <v>139</v>
      </c>
      <c r="J907" t="s">
        <v>140</v>
      </c>
      <c r="K907" t="s">
        <v>67</v>
      </c>
      <c r="L907" t="s">
        <v>50</v>
      </c>
      <c r="M907" t="s">
        <v>612</v>
      </c>
      <c r="N907" t="s">
        <v>52</v>
      </c>
      <c r="O907" t="s">
        <v>53</v>
      </c>
      <c r="P907" t="s">
        <v>53</v>
      </c>
      <c r="Q907" t="s">
        <v>54</v>
      </c>
      <c r="R907">
        <v>19.875720000000001</v>
      </c>
      <c r="S907">
        <v>85.946650000000005</v>
      </c>
      <c r="T907" t="s">
        <v>58</v>
      </c>
      <c r="U907">
        <v>44</v>
      </c>
      <c r="V907">
        <v>44</v>
      </c>
      <c r="W907">
        <v>0</v>
      </c>
      <c r="X907">
        <v>64</v>
      </c>
      <c r="Y907">
        <v>52</v>
      </c>
      <c r="Z907">
        <v>23.08</v>
      </c>
      <c r="AA907">
        <v>380</v>
      </c>
      <c r="AB907">
        <v>316</v>
      </c>
      <c r="AC907">
        <v>20.25</v>
      </c>
      <c r="AD907">
        <v>856</v>
      </c>
      <c r="AE907">
        <v>586</v>
      </c>
      <c r="AF907">
        <v>46.08</v>
      </c>
      <c r="AG907" t="s">
        <v>56</v>
      </c>
      <c r="AH907">
        <v>2015</v>
      </c>
      <c r="AI907" t="s">
        <v>54</v>
      </c>
      <c r="AJ907" t="s">
        <v>54</v>
      </c>
      <c r="AK907" t="s">
        <v>53</v>
      </c>
      <c r="AL907" t="s">
        <v>54</v>
      </c>
      <c r="AM907" t="s">
        <v>53</v>
      </c>
      <c r="AN907" t="s">
        <v>53</v>
      </c>
      <c r="AO907" t="s">
        <v>53</v>
      </c>
    </row>
    <row r="908" spans="1:41" x14ac:dyDescent="0.25">
      <c r="A908" t="s">
        <v>41</v>
      </c>
      <c r="B908" t="s">
        <v>42</v>
      </c>
      <c r="C908" t="s">
        <v>156</v>
      </c>
      <c r="D908">
        <v>167459</v>
      </c>
      <c r="E908">
        <v>26514</v>
      </c>
      <c r="F908" t="s">
        <v>613</v>
      </c>
      <c r="G908" t="s">
        <v>256</v>
      </c>
      <c r="H908" t="s">
        <v>46</v>
      </c>
      <c r="I908" t="s">
        <v>201</v>
      </c>
      <c r="J908" t="s">
        <v>202</v>
      </c>
      <c r="K908" t="s">
        <v>67</v>
      </c>
      <c r="L908" t="s">
        <v>50</v>
      </c>
      <c r="M908" t="s">
        <v>614</v>
      </c>
      <c r="N908" t="s">
        <v>52</v>
      </c>
      <c r="O908" t="s">
        <v>53</v>
      </c>
      <c r="P908" t="s">
        <v>53</v>
      </c>
      <c r="Q908" t="s">
        <v>54</v>
      </c>
      <c r="R908">
        <v>20.278269999999999</v>
      </c>
      <c r="S908">
        <v>86.223969999999994</v>
      </c>
      <c r="T908" t="s">
        <v>55</v>
      </c>
      <c r="U908">
        <v>65</v>
      </c>
      <c r="V908">
        <v>72</v>
      </c>
      <c r="W908">
        <v>-9.7200000000000006</v>
      </c>
      <c r="X908">
        <v>37</v>
      </c>
      <c r="Y908">
        <v>24</v>
      </c>
      <c r="Z908">
        <v>54.17</v>
      </c>
      <c r="AA908">
        <v>422.5</v>
      </c>
      <c r="AB908">
        <v>422</v>
      </c>
      <c r="AC908">
        <v>0.12</v>
      </c>
      <c r="AD908">
        <v>400.5</v>
      </c>
      <c r="AE908">
        <v>333.5</v>
      </c>
      <c r="AF908">
        <v>20.09</v>
      </c>
      <c r="AG908" t="s">
        <v>56</v>
      </c>
      <c r="AH908">
        <v>2015</v>
      </c>
      <c r="AI908" t="s">
        <v>54</v>
      </c>
      <c r="AJ908" t="s">
        <v>54</v>
      </c>
      <c r="AK908" t="s">
        <v>53</v>
      </c>
      <c r="AL908" t="s">
        <v>54</v>
      </c>
      <c r="AM908" t="s">
        <v>53</v>
      </c>
      <c r="AN908" t="s">
        <v>53</v>
      </c>
      <c r="AO908" t="s">
        <v>53</v>
      </c>
    </row>
    <row r="909" spans="1:41" x14ac:dyDescent="0.25">
      <c r="A909" t="s">
        <v>41</v>
      </c>
      <c r="B909" t="s">
        <v>42</v>
      </c>
      <c r="C909" t="s">
        <v>156</v>
      </c>
      <c r="D909">
        <v>167459</v>
      </c>
      <c r="E909">
        <v>26514</v>
      </c>
      <c r="F909" t="s">
        <v>613</v>
      </c>
      <c r="G909" t="s">
        <v>256</v>
      </c>
      <c r="H909" t="s">
        <v>46</v>
      </c>
      <c r="I909" t="s">
        <v>201</v>
      </c>
      <c r="J909" t="s">
        <v>202</v>
      </c>
      <c r="K909" t="s">
        <v>67</v>
      </c>
      <c r="L909" t="s">
        <v>50</v>
      </c>
      <c r="M909" t="s">
        <v>614</v>
      </c>
      <c r="N909" t="s">
        <v>52</v>
      </c>
      <c r="O909" t="s">
        <v>53</v>
      </c>
      <c r="P909" t="s">
        <v>53</v>
      </c>
      <c r="Q909" t="s">
        <v>54</v>
      </c>
      <c r="R909">
        <v>20.278269999999999</v>
      </c>
      <c r="S909">
        <v>86.223969999999994</v>
      </c>
      <c r="T909" t="s">
        <v>57</v>
      </c>
      <c r="U909">
        <v>74</v>
      </c>
      <c r="V909">
        <v>57</v>
      </c>
      <c r="W909">
        <v>29.82</v>
      </c>
      <c r="X909">
        <v>36</v>
      </c>
      <c r="Y909">
        <v>21</v>
      </c>
      <c r="Z909">
        <v>71.430000000000007</v>
      </c>
      <c r="AA909">
        <v>496.5</v>
      </c>
      <c r="AB909">
        <v>479</v>
      </c>
      <c r="AC909">
        <v>3.65</v>
      </c>
      <c r="AD909">
        <v>436.5</v>
      </c>
      <c r="AE909">
        <v>354.5</v>
      </c>
      <c r="AF909">
        <v>23.13</v>
      </c>
      <c r="AG909" t="s">
        <v>56</v>
      </c>
      <c r="AH909">
        <v>2015</v>
      </c>
      <c r="AI909" t="s">
        <v>54</v>
      </c>
      <c r="AJ909" t="s">
        <v>54</v>
      </c>
      <c r="AK909" t="s">
        <v>53</v>
      </c>
      <c r="AL909" t="s">
        <v>54</v>
      </c>
      <c r="AM909" t="s">
        <v>53</v>
      </c>
      <c r="AN909" t="s">
        <v>53</v>
      </c>
      <c r="AO909" t="s">
        <v>53</v>
      </c>
    </row>
    <row r="910" spans="1:41" x14ac:dyDescent="0.25">
      <c r="A910" t="s">
        <v>41</v>
      </c>
      <c r="B910" t="s">
        <v>42</v>
      </c>
      <c r="C910" t="s">
        <v>156</v>
      </c>
      <c r="D910">
        <v>167459</v>
      </c>
      <c r="E910">
        <v>26514</v>
      </c>
      <c r="F910" t="s">
        <v>613</v>
      </c>
      <c r="G910" t="s">
        <v>256</v>
      </c>
      <c r="H910" t="s">
        <v>46</v>
      </c>
      <c r="I910" t="s">
        <v>201</v>
      </c>
      <c r="J910" t="s">
        <v>202</v>
      </c>
      <c r="K910" t="s">
        <v>67</v>
      </c>
      <c r="L910" t="s">
        <v>50</v>
      </c>
      <c r="M910" t="s">
        <v>614</v>
      </c>
      <c r="N910" t="s">
        <v>52</v>
      </c>
      <c r="O910" t="s">
        <v>53</v>
      </c>
      <c r="P910" t="s">
        <v>53</v>
      </c>
      <c r="Q910" t="s">
        <v>54</v>
      </c>
      <c r="R910">
        <v>20.278269999999999</v>
      </c>
      <c r="S910">
        <v>86.223969999999994</v>
      </c>
      <c r="T910" t="s">
        <v>58</v>
      </c>
      <c r="U910">
        <v>66</v>
      </c>
      <c r="V910">
        <v>68</v>
      </c>
      <c r="W910">
        <v>-2.94</v>
      </c>
      <c r="X910">
        <v>44</v>
      </c>
      <c r="Y910">
        <v>28</v>
      </c>
      <c r="Z910">
        <v>57.14</v>
      </c>
      <c r="AA910">
        <v>562.5</v>
      </c>
      <c r="AB910">
        <v>547</v>
      </c>
      <c r="AC910">
        <v>2.83</v>
      </c>
      <c r="AD910">
        <v>480.5</v>
      </c>
      <c r="AE910">
        <v>382.5</v>
      </c>
      <c r="AF910">
        <v>25.62</v>
      </c>
      <c r="AG910" t="s">
        <v>56</v>
      </c>
      <c r="AH910">
        <v>2015</v>
      </c>
      <c r="AI910" t="s">
        <v>54</v>
      </c>
      <c r="AJ910" t="s">
        <v>54</v>
      </c>
      <c r="AK910" t="s">
        <v>53</v>
      </c>
      <c r="AL910" t="s">
        <v>54</v>
      </c>
      <c r="AM910" t="s">
        <v>53</v>
      </c>
      <c r="AN910" t="s">
        <v>53</v>
      </c>
      <c r="AO910" t="s">
        <v>53</v>
      </c>
    </row>
    <row r="911" spans="1:41" x14ac:dyDescent="0.25">
      <c r="A911" t="s">
        <v>41</v>
      </c>
      <c r="B911" t="s">
        <v>42</v>
      </c>
      <c r="C911" t="s">
        <v>137</v>
      </c>
      <c r="D911">
        <v>167727</v>
      </c>
      <c r="E911">
        <v>27021</v>
      </c>
      <c r="F911" t="s">
        <v>615</v>
      </c>
      <c r="G911" t="s">
        <v>256</v>
      </c>
      <c r="H911" t="s">
        <v>46</v>
      </c>
      <c r="I911" t="s">
        <v>139</v>
      </c>
      <c r="J911" t="s">
        <v>140</v>
      </c>
      <c r="K911" t="s">
        <v>74</v>
      </c>
      <c r="L911" t="s">
        <v>50</v>
      </c>
      <c r="M911" t="s">
        <v>616</v>
      </c>
      <c r="N911" t="s">
        <v>52</v>
      </c>
      <c r="O911" t="s">
        <v>76</v>
      </c>
      <c r="P911">
        <v>203</v>
      </c>
      <c r="Q911" t="s">
        <v>65</v>
      </c>
      <c r="R911">
        <v>19.82612</v>
      </c>
      <c r="S911">
        <v>85.860650000000007</v>
      </c>
      <c r="T911" t="s">
        <v>55</v>
      </c>
      <c r="U911">
        <v>49</v>
      </c>
      <c r="V911">
        <v>47</v>
      </c>
      <c r="W911">
        <v>4.26</v>
      </c>
      <c r="X911">
        <v>78</v>
      </c>
      <c r="Y911">
        <v>67</v>
      </c>
      <c r="Z911">
        <v>16.420000000000002</v>
      </c>
      <c r="AA911">
        <v>390.5</v>
      </c>
      <c r="AB911">
        <v>364.5</v>
      </c>
      <c r="AC911">
        <v>7.13</v>
      </c>
      <c r="AD911">
        <v>517.5</v>
      </c>
      <c r="AE911">
        <v>477.5</v>
      </c>
      <c r="AF911">
        <v>8.3800000000000008</v>
      </c>
      <c r="AG911" t="s">
        <v>56</v>
      </c>
      <c r="AH911">
        <v>2015</v>
      </c>
      <c r="AI911" t="s">
        <v>54</v>
      </c>
      <c r="AJ911" t="s">
        <v>54</v>
      </c>
      <c r="AK911" t="s">
        <v>53</v>
      </c>
      <c r="AL911" t="s">
        <v>54</v>
      </c>
      <c r="AM911" t="s">
        <v>53</v>
      </c>
      <c r="AN911" t="s">
        <v>53</v>
      </c>
      <c r="AO911" t="s">
        <v>53</v>
      </c>
    </row>
    <row r="912" spans="1:41" x14ac:dyDescent="0.25">
      <c r="A912" t="s">
        <v>41</v>
      </c>
      <c r="B912" t="s">
        <v>42</v>
      </c>
      <c r="C912" t="s">
        <v>137</v>
      </c>
      <c r="D912">
        <v>167727</v>
      </c>
      <c r="E912">
        <v>27021</v>
      </c>
      <c r="F912" t="s">
        <v>615</v>
      </c>
      <c r="G912" t="s">
        <v>256</v>
      </c>
      <c r="H912" t="s">
        <v>46</v>
      </c>
      <c r="I912" t="s">
        <v>139</v>
      </c>
      <c r="J912" t="s">
        <v>140</v>
      </c>
      <c r="K912" t="s">
        <v>74</v>
      </c>
      <c r="L912" t="s">
        <v>50</v>
      </c>
      <c r="M912" t="s">
        <v>616</v>
      </c>
      <c r="N912" t="s">
        <v>52</v>
      </c>
      <c r="O912" t="s">
        <v>76</v>
      </c>
      <c r="P912">
        <v>203</v>
      </c>
      <c r="Q912" t="s">
        <v>65</v>
      </c>
      <c r="R912">
        <v>19.82612</v>
      </c>
      <c r="S912">
        <v>85.860650000000007</v>
      </c>
      <c r="T912" t="s">
        <v>57</v>
      </c>
      <c r="U912">
        <v>80</v>
      </c>
      <c r="V912">
        <v>58</v>
      </c>
      <c r="W912">
        <v>37.93</v>
      </c>
      <c r="X912">
        <v>94</v>
      </c>
      <c r="Y912">
        <v>86</v>
      </c>
      <c r="Z912">
        <v>9.3000000000000007</v>
      </c>
      <c r="AA912">
        <v>470.5</v>
      </c>
      <c r="AB912">
        <v>422.5</v>
      </c>
      <c r="AC912">
        <v>11.36</v>
      </c>
      <c r="AD912">
        <v>611.5</v>
      </c>
      <c r="AE912">
        <v>563.5</v>
      </c>
      <c r="AF912">
        <v>8.52</v>
      </c>
      <c r="AG912" t="s">
        <v>56</v>
      </c>
      <c r="AH912">
        <v>2015</v>
      </c>
      <c r="AI912" t="s">
        <v>54</v>
      </c>
      <c r="AJ912" t="s">
        <v>54</v>
      </c>
      <c r="AK912" t="s">
        <v>53</v>
      </c>
      <c r="AL912" t="s">
        <v>54</v>
      </c>
      <c r="AM912" t="s">
        <v>53</v>
      </c>
      <c r="AN912" t="s">
        <v>53</v>
      </c>
      <c r="AO912" t="s">
        <v>53</v>
      </c>
    </row>
    <row r="913" spans="1:41" x14ac:dyDescent="0.25">
      <c r="A913" t="s">
        <v>41</v>
      </c>
      <c r="B913" t="s">
        <v>42</v>
      </c>
      <c r="C913" t="s">
        <v>137</v>
      </c>
      <c r="D913">
        <v>167727</v>
      </c>
      <c r="E913">
        <v>27021</v>
      </c>
      <c r="F913" t="s">
        <v>615</v>
      </c>
      <c r="G913" t="s">
        <v>256</v>
      </c>
      <c r="H913" t="s">
        <v>46</v>
      </c>
      <c r="I913" t="s">
        <v>139</v>
      </c>
      <c r="J913" t="s">
        <v>140</v>
      </c>
      <c r="K913" t="s">
        <v>74</v>
      </c>
      <c r="L913" t="s">
        <v>50</v>
      </c>
      <c r="M913" t="s">
        <v>616</v>
      </c>
      <c r="N913" t="s">
        <v>52</v>
      </c>
      <c r="O913" t="s">
        <v>76</v>
      </c>
      <c r="P913">
        <v>203</v>
      </c>
      <c r="Q913" t="s">
        <v>65</v>
      </c>
      <c r="R913">
        <v>19.82612</v>
      </c>
      <c r="S913">
        <v>85.860650000000007</v>
      </c>
      <c r="T913" t="s">
        <v>58</v>
      </c>
      <c r="U913">
        <v>63</v>
      </c>
      <c r="V913">
        <v>60.5</v>
      </c>
      <c r="W913">
        <v>4.13</v>
      </c>
      <c r="X913">
        <v>81</v>
      </c>
      <c r="Y913">
        <v>95.5</v>
      </c>
      <c r="Z913">
        <v>-15.18</v>
      </c>
      <c r="AA913">
        <v>533.5</v>
      </c>
      <c r="AB913">
        <v>483</v>
      </c>
      <c r="AC913">
        <v>10.46</v>
      </c>
      <c r="AD913">
        <v>692.5</v>
      </c>
      <c r="AE913">
        <v>659</v>
      </c>
      <c r="AF913">
        <v>5.08</v>
      </c>
      <c r="AG913" t="s">
        <v>56</v>
      </c>
      <c r="AH913">
        <v>2015</v>
      </c>
      <c r="AI913" t="s">
        <v>54</v>
      </c>
      <c r="AJ913" t="s">
        <v>54</v>
      </c>
      <c r="AK913" t="s">
        <v>53</v>
      </c>
      <c r="AL913" t="s">
        <v>54</v>
      </c>
      <c r="AM913" t="s">
        <v>53</v>
      </c>
      <c r="AN913" t="s">
        <v>53</v>
      </c>
      <c r="AO913" t="s">
        <v>53</v>
      </c>
    </row>
    <row r="914" spans="1:41" x14ac:dyDescent="0.25">
      <c r="A914" t="s">
        <v>41</v>
      </c>
      <c r="B914" t="s">
        <v>42</v>
      </c>
      <c r="C914" t="s">
        <v>156</v>
      </c>
      <c r="D914">
        <v>168019</v>
      </c>
      <c r="E914">
        <v>26512</v>
      </c>
      <c r="F914" t="s">
        <v>617</v>
      </c>
      <c r="G914" t="s">
        <v>256</v>
      </c>
      <c r="H914" t="s">
        <v>46</v>
      </c>
      <c r="I914" t="s">
        <v>201</v>
      </c>
      <c r="J914" t="s">
        <v>202</v>
      </c>
      <c r="K914" t="s">
        <v>62</v>
      </c>
      <c r="L914" t="s">
        <v>50</v>
      </c>
      <c r="M914" t="s">
        <v>206</v>
      </c>
      <c r="N914" t="s">
        <v>52</v>
      </c>
      <c r="O914" t="s">
        <v>64</v>
      </c>
      <c r="P914">
        <v>12</v>
      </c>
      <c r="Q914" t="s">
        <v>65</v>
      </c>
      <c r="R914">
        <v>20.306789999999999</v>
      </c>
      <c r="S914">
        <v>86.318290000000005</v>
      </c>
      <c r="T914" t="s">
        <v>55</v>
      </c>
      <c r="U914">
        <v>16</v>
      </c>
      <c r="V914">
        <v>16</v>
      </c>
      <c r="W914">
        <v>0</v>
      </c>
      <c r="X914">
        <v>8</v>
      </c>
      <c r="Y914">
        <v>8</v>
      </c>
      <c r="Z914">
        <v>0</v>
      </c>
      <c r="AA914">
        <v>88</v>
      </c>
      <c r="AB914">
        <v>96</v>
      </c>
      <c r="AC914">
        <v>-8.33</v>
      </c>
      <c r="AD914">
        <v>92</v>
      </c>
      <c r="AE914">
        <v>96</v>
      </c>
      <c r="AF914">
        <v>-4.17</v>
      </c>
      <c r="AG914" t="s">
        <v>56</v>
      </c>
      <c r="AH914">
        <v>2015</v>
      </c>
      <c r="AI914" t="s">
        <v>54</v>
      </c>
      <c r="AJ914" t="s">
        <v>54</v>
      </c>
      <c r="AK914" t="s">
        <v>53</v>
      </c>
      <c r="AL914" t="s">
        <v>54</v>
      </c>
      <c r="AM914" t="s">
        <v>53</v>
      </c>
      <c r="AN914" t="s">
        <v>53</v>
      </c>
      <c r="AO914" t="s">
        <v>53</v>
      </c>
    </row>
    <row r="915" spans="1:41" x14ac:dyDescent="0.25">
      <c r="A915" t="s">
        <v>41</v>
      </c>
      <c r="B915" t="s">
        <v>42</v>
      </c>
      <c r="C915" t="s">
        <v>156</v>
      </c>
      <c r="D915">
        <v>168019</v>
      </c>
      <c r="E915">
        <v>26512</v>
      </c>
      <c r="F915" t="s">
        <v>617</v>
      </c>
      <c r="G915" t="s">
        <v>256</v>
      </c>
      <c r="H915" t="s">
        <v>46</v>
      </c>
      <c r="I915" t="s">
        <v>201</v>
      </c>
      <c r="J915" t="s">
        <v>202</v>
      </c>
      <c r="K915" t="s">
        <v>62</v>
      </c>
      <c r="L915" t="s">
        <v>50</v>
      </c>
      <c r="M915" t="s">
        <v>206</v>
      </c>
      <c r="N915" t="s">
        <v>52</v>
      </c>
      <c r="O915" t="s">
        <v>64</v>
      </c>
      <c r="P915">
        <v>12</v>
      </c>
      <c r="Q915" t="s">
        <v>65</v>
      </c>
      <c r="R915">
        <v>20.306789999999999</v>
      </c>
      <c r="S915">
        <v>86.318290000000005</v>
      </c>
      <c r="T915" t="s">
        <v>57</v>
      </c>
      <c r="U915">
        <v>16</v>
      </c>
      <c r="V915">
        <v>12</v>
      </c>
      <c r="W915">
        <v>33.33</v>
      </c>
      <c r="X915">
        <v>20</v>
      </c>
      <c r="Y915">
        <v>12</v>
      </c>
      <c r="Z915">
        <v>66.67</v>
      </c>
      <c r="AA915">
        <v>104</v>
      </c>
      <c r="AB915">
        <v>108</v>
      </c>
      <c r="AC915">
        <v>-3.7</v>
      </c>
      <c r="AD915">
        <v>112</v>
      </c>
      <c r="AE915">
        <v>108</v>
      </c>
      <c r="AF915">
        <v>3.7</v>
      </c>
      <c r="AG915" t="s">
        <v>56</v>
      </c>
      <c r="AH915">
        <v>2015</v>
      </c>
      <c r="AI915" t="s">
        <v>54</v>
      </c>
      <c r="AJ915" t="s">
        <v>54</v>
      </c>
      <c r="AK915" t="s">
        <v>53</v>
      </c>
      <c r="AL915" t="s">
        <v>54</v>
      </c>
      <c r="AM915" t="s">
        <v>53</v>
      </c>
      <c r="AN915" t="s">
        <v>53</v>
      </c>
      <c r="AO915" t="s">
        <v>53</v>
      </c>
    </row>
    <row r="916" spans="1:41" x14ac:dyDescent="0.25">
      <c r="A916" t="s">
        <v>41</v>
      </c>
      <c r="B916" t="s">
        <v>42</v>
      </c>
      <c r="C916" t="s">
        <v>156</v>
      </c>
      <c r="D916">
        <v>168019</v>
      </c>
      <c r="E916">
        <v>26512</v>
      </c>
      <c r="F916" t="s">
        <v>617</v>
      </c>
      <c r="G916" t="s">
        <v>256</v>
      </c>
      <c r="H916" t="s">
        <v>46</v>
      </c>
      <c r="I916" t="s">
        <v>201</v>
      </c>
      <c r="J916" t="s">
        <v>202</v>
      </c>
      <c r="K916" t="s">
        <v>62</v>
      </c>
      <c r="L916" t="s">
        <v>50</v>
      </c>
      <c r="M916" t="s">
        <v>206</v>
      </c>
      <c r="N916" t="s">
        <v>52</v>
      </c>
      <c r="O916" t="s">
        <v>64</v>
      </c>
      <c r="P916">
        <v>12</v>
      </c>
      <c r="Q916" t="s">
        <v>65</v>
      </c>
      <c r="R916">
        <v>20.306789999999999</v>
      </c>
      <c r="S916">
        <v>86.318290000000005</v>
      </c>
      <c r="T916" t="s">
        <v>58</v>
      </c>
      <c r="U916">
        <v>12</v>
      </c>
      <c r="V916">
        <v>12</v>
      </c>
      <c r="W916">
        <v>0</v>
      </c>
      <c r="X916">
        <v>12</v>
      </c>
      <c r="Y916">
        <v>12</v>
      </c>
      <c r="Z916">
        <v>0</v>
      </c>
      <c r="AA916">
        <v>116</v>
      </c>
      <c r="AB916">
        <v>120</v>
      </c>
      <c r="AC916">
        <v>-3.33</v>
      </c>
      <c r="AD916">
        <v>124</v>
      </c>
      <c r="AE916">
        <v>120</v>
      </c>
      <c r="AF916">
        <v>3.33</v>
      </c>
      <c r="AG916" t="s">
        <v>56</v>
      </c>
      <c r="AH916">
        <v>2015</v>
      </c>
      <c r="AI916" t="s">
        <v>54</v>
      </c>
      <c r="AJ916" t="s">
        <v>54</v>
      </c>
      <c r="AK916" t="s">
        <v>53</v>
      </c>
      <c r="AL916" t="s">
        <v>54</v>
      </c>
      <c r="AM916" t="s">
        <v>53</v>
      </c>
      <c r="AN916" t="s">
        <v>53</v>
      </c>
      <c r="AO916" t="s">
        <v>53</v>
      </c>
    </row>
    <row r="917" spans="1:41" x14ac:dyDescent="0.25">
      <c r="A917" t="s">
        <v>41</v>
      </c>
      <c r="B917" t="s">
        <v>42</v>
      </c>
      <c r="C917" t="s">
        <v>142</v>
      </c>
      <c r="D917">
        <v>168037</v>
      </c>
      <c r="E917">
        <v>17708</v>
      </c>
      <c r="F917" t="s">
        <v>618</v>
      </c>
      <c r="G917" t="s">
        <v>256</v>
      </c>
      <c r="H917" t="s">
        <v>46</v>
      </c>
      <c r="I917" t="s">
        <v>148</v>
      </c>
      <c r="J917" t="s">
        <v>149</v>
      </c>
      <c r="K917" t="s">
        <v>62</v>
      </c>
      <c r="L917" t="s">
        <v>50</v>
      </c>
      <c r="M917" t="s">
        <v>608</v>
      </c>
      <c r="N917" t="s">
        <v>52</v>
      </c>
      <c r="O917" t="s">
        <v>64</v>
      </c>
      <c r="P917">
        <v>53</v>
      </c>
      <c r="Q917" t="s">
        <v>65</v>
      </c>
      <c r="R917">
        <v>21.08211</v>
      </c>
      <c r="S917">
        <v>86.435069999999996</v>
      </c>
      <c r="T917" t="s">
        <v>55</v>
      </c>
      <c r="U917">
        <v>86</v>
      </c>
      <c r="V917">
        <v>87</v>
      </c>
      <c r="W917">
        <v>-1.1499999999999999</v>
      </c>
      <c r="X917">
        <v>74</v>
      </c>
      <c r="Y917">
        <v>79</v>
      </c>
      <c r="Z917">
        <v>-6.33</v>
      </c>
      <c r="AA917">
        <v>511</v>
      </c>
      <c r="AB917">
        <v>549</v>
      </c>
      <c r="AC917">
        <v>-6.92</v>
      </c>
      <c r="AD917">
        <v>718</v>
      </c>
      <c r="AE917">
        <v>840</v>
      </c>
      <c r="AF917">
        <v>-14.52</v>
      </c>
      <c r="AG917" t="s">
        <v>56</v>
      </c>
      <c r="AH917">
        <v>2015</v>
      </c>
      <c r="AI917" t="s">
        <v>54</v>
      </c>
      <c r="AJ917" t="s">
        <v>54</v>
      </c>
      <c r="AK917" t="s">
        <v>53</v>
      </c>
      <c r="AL917" t="s">
        <v>54</v>
      </c>
      <c r="AM917" t="s">
        <v>53</v>
      </c>
      <c r="AN917" t="s">
        <v>53</v>
      </c>
      <c r="AO917" t="s">
        <v>53</v>
      </c>
    </row>
    <row r="918" spans="1:41" x14ac:dyDescent="0.25">
      <c r="A918" t="s">
        <v>41</v>
      </c>
      <c r="B918" t="s">
        <v>42</v>
      </c>
      <c r="C918" t="s">
        <v>142</v>
      </c>
      <c r="D918">
        <v>168037</v>
      </c>
      <c r="E918">
        <v>17708</v>
      </c>
      <c r="F918" t="s">
        <v>618</v>
      </c>
      <c r="G918" t="s">
        <v>256</v>
      </c>
      <c r="H918" t="s">
        <v>46</v>
      </c>
      <c r="I918" t="s">
        <v>148</v>
      </c>
      <c r="J918" t="s">
        <v>149</v>
      </c>
      <c r="K918" t="s">
        <v>62</v>
      </c>
      <c r="L918" t="s">
        <v>50</v>
      </c>
      <c r="M918" t="s">
        <v>608</v>
      </c>
      <c r="N918" t="s">
        <v>52</v>
      </c>
      <c r="O918" t="s">
        <v>64</v>
      </c>
      <c r="P918">
        <v>53</v>
      </c>
      <c r="Q918" t="s">
        <v>65</v>
      </c>
      <c r="R918">
        <v>21.08211</v>
      </c>
      <c r="S918">
        <v>86.435069999999996</v>
      </c>
      <c r="T918" t="s">
        <v>57</v>
      </c>
      <c r="U918">
        <v>94</v>
      </c>
      <c r="V918">
        <v>90.5</v>
      </c>
      <c r="W918">
        <v>3.87</v>
      </c>
      <c r="X918">
        <v>86</v>
      </c>
      <c r="Y918">
        <v>63.5</v>
      </c>
      <c r="Z918">
        <v>35.43</v>
      </c>
      <c r="AA918">
        <v>605</v>
      </c>
      <c r="AB918">
        <v>639.5</v>
      </c>
      <c r="AC918">
        <v>-5.39</v>
      </c>
      <c r="AD918">
        <v>804</v>
      </c>
      <c r="AE918">
        <v>903.5</v>
      </c>
      <c r="AF918">
        <v>-11.01</v>
      </c>
      <c r="AG918" t="s">
        <v>56</v>
      </c>
      <c r="AH918">
        <v>2015</v>
      </c>
      <c r="AI918" t="s">
        <v>54</v>
      </c>
      <c r="AJ918" t="s">
        <v>54</v>
      </c>
      <c r="AK918" t="s">
        <v>53</v>
      </c>
      <c r="AL918" t="s">
        <v>54</v>
      </c>
      <c r="AM918" t="s">
        <v>53</v>
      </c>
      <c r="AN918" t="s">
        <v>53</v>
      </c>
      <c r="AO918" t="s">
        <v>53</v>
      </c>
    </row>
    <row r="919" spans="1:41" x14ac:dyDescent="0.25">
      <c r="A919" t="s">
        <v>41</v>
      </c>
      <c r="B919" t="s">
        <v>42</v>
      </c>
      <c r="C919" t="s">
        <v>142</v>
      </c>
      <c r="D919">
        <v>168037</v>
      </c>
      <c r="E919">
        <v>17708</v>
      </c>
      <c r="F919" t="s">
        <v>618</v>
      </c>
      <c r="G919" t="s">
        <v>256</v>
      </c>
      <c r="H919" t="s">
        <v>46</v>
      </c>
      <c r="I919" t="s">
        <v>148</v>
      </c>
      <c r="J919" t="s">
        <v>149</v>
      </c>
      <c r="K919" t="s">
        <v>62</v>
      </c>
      <c r="L919" t="s">
        <v>50</v>
      </c>
      <c r="M919" t="s">
        <v>608</v>
      </c>
      <c r="N919" t="s">
        <v>52</v>
      </c>
      <c r="O919" t="s">
        <v>64</v>
      </c>
      <c r="P919">
        <v>53</v>
      </c>
      <c r="Q919" t="s">
        <v>65</v>
      </c>
      <c r="R919">
        <v>21.08211</v>
      </c>
      <c r="S919">
        <v>86.435069999999996</v>
      </c>
      <c r="T919" t="s">
        <v>58</v>
      </c>
      <c r="U919">
        <v>94</v>
      </c>
      <c r="V919">
        <v>56</v>
      </c>
      <c r="W919">
        <v>67.86</v>
      </c>
      <c r="X919">
        <v>110</v>
      </c>
      <c r="Y919">
        <v>70</v>
      </c>
      <c r="Z919">
        <v>57.14</v>
      </c>
      <c r="AA919">
        <v>699</v>
      </c>
      <c r="AB919">
        <v>695.5</v>
      </c>
      <c r="AC919">
        <v>0.5</v>
      </c>
      <c r="AD919">
        <v>914</v>
      </c>
      <c r="AE919">
        <v>973.5</v>
      </c>
      <c r="AF919">
        <v>-6.11</v>
      </c>
      <c r="AG919" t="s">
        <v>56</v>
      </c>
      <c r="AH919">
        <v>2015</v>
      </c>
      <c r="AI919" t="s">
        <v>54</v>
      </c>
      <c r="AJ919" t="s">
        <v>54</v>
      </c>
      <c r="AK919" t="s">
        <v>53</v>
      </c>
      <c r="AL919" t="s">
        <v>54</v>
      </c>
      <c r="AM919" t="s">
        <v>53</v>
      </c>
      <c r="AN919" t="s">
        <v>53</v>
      </c>
      <c r="AO919" t="s">
        <v>53</v>
      </c>
    </row>
    <row r="920" spans="1:41" x14ac:dyDescent="0.25">
      <c r="A920" t="s">
        <v>41</v>
      </c>
      <c r="B920" t="s">
        <v>42</v>
      </c>
      <c r="C920" t="s">
        <v>43</v>
      </c>
      <c r="D920">
        <v>169124</v>
      </c>
      <c r="E920">
        <v>22489</v>
      </c>
      <c r="F920" t="s">
        <v>619</v>
      </c>
      <c r="G920" t="s">
        <v>256</v>
      </c>
      <c r="H920" t="s">
        <v>46</v>
      </c>
      <c r="I920" t="s">
        <v>60</v>
      </c>
      <c r="J920" t="s">
        <v>61</v>
      </c>
      <c r="K920" t="s">
        <v>74</v>
      </c>
      <c r="L920" t="s">
        <v>279</v>
      </c>
      <c r="M920" t="s">
        <v>75</v>
      </c>
      <c r="N920" t="s">
        <v>103</v>
      </c>
      <c r="O920" t="s">
        <v>76</v>
      </c>
      <c r="P920">
        <v>5</v>
      </c>
      <c r="Q920" t="s">
        <v>65</v>
      </c>
      <c r="R920">
        <v>19.347100000000001</v>
      </c>
      <c r="S920">
        <v>84.957949999999997</v>
      </c>
      <c r="T920" t="s">
        <v>55</v>
      </c>
      <c r="U920">
        <v>55</v>
      </c>
      <c r="V920">
        <v>55</v>
      </c>
      <c r="W920">
        <v>0</v>
      </c>
      <c r="X920">
        <v>333</v>
      </c>
      <c r="Y920">
        <v>366</v>
      </c>
      <c r="Z920">
        <v>-9.02</v>
      </c>
      <c r="AA920">
        <v>358</v>
      </c>
      <c r="AB920">
        <v>347.5</v>
      </c>
      <c r="AC920">
        <v>3.02</v>
      </c>
      <c r="AD920">
        <v>1837</v>
      </c>
      <c r="AE920">
        <v>1801.5</v>
      </c>
      <c r="AF920">
        <v>1.97</v>
      </c>
      <c r="AG920" t="s">
        <v>56</v>
      </c>
      <c r="AH920">
        <v>2015</v>
      </c>
      <c r="AI920" t="s">
        <v>54</v>
      </c>
      <c r="AJ920" t="s">
        <v>54</v>
      </c>
      <c r="AK920" t="s">
        <v>53</v>
      </c>
      <c r="AL920" t="s">
        <v>54</v>
      </c>
      <c r="AM920" t="s">
        <v>53</v>
      </c>
      <c r="AN920" t="s">
        <v>53</v>
      </c>
      <c r="AO920" t="s">
        <v>53</v>
      </c>
    </row>
    <row r="921" spans="1:41" x14ac:dyDescent="0.25">
      <c r="A921" t="s">
        <v>41</v>
      </c>
      <c r="B921" t="s">
        <v>42</v>
      </c>
      <c r="C921" t="s">
        <v>43</v>
      </c>
      <c r="D921">
        <v>169124</v>
      </c>
      <c r="E921">
        <v>22489</v>
      </c>
      <c r="F921" t="s">
        <v>619</v>
      </c>
      <c r="G921" t="s">
        <v>256</v>
      </c>
      <c r="H921" t="s">
        <v>46</v>
      </c>
      <c r="I921" t="s">
        <v>60</v>
      </c>
      <c r="J921" t="s">
        <v>61</v>
      </c>
      <c r="K921" t="s">
        <v>74</v>
      </c>
      <c r="L921" t="s">
        <v>279</v>
      </c>
      <c r="M921" t="s">
        <v>75</v>
      </c>
      <c r="N921" t="s">
        <v>103</v>
      </c>
      <c r="O921" t="s">
        <v>76</v>
      </c>
      <c r="P921">
        <v>5</v>
      </c>
      <c r="Q921" t="s">
        <v>65</v>
      </c>
      <c r="R921">
        <v>19.347100000000001</v>
      </c>
      <c r="S921">
        <v>84.957949999999997</v>
      </c>
      <c r="T921" t="s">
        <v>57</v>
      </c>
      <c r="U921">
        <v>55</v>
      </c>
      <c r="V921">
        <v>55</v>
      </c>
      <c r="W921">
        <v>0</v>
      </c>
      <c r="X921">
        <v>285</v>
      </c>
      <c r="Y921">
        <v>312</v>
      </c>
      <c r="Z921">
        <v>-8.65</v>
      </c>
      <c r="AA921">
        <v>413</v>
      </c>
      <c r="AB921">
        <v>402.5</v>
      </c>
      <c r="AC921">
        <v>2.61</v>
      </c>
      <c r="AD921">
        <v>2122</v>
      </c>
      <c r="AE921">
        <v>2113.5</v>
      </c>
      <c r="AF921">
        <v>0.4</v>
      </c>
      <c r="AG921" t="s">
        <v>56</v>
      </c>
      <c r="AH921">
        <v>2015</v>
      </c>
      <c r="AI921" t="s">
        <v>54</v>
      </c>
      <c r="AJ921" t="s">
        <v>54</v>
      </c>
      <c r="AK921" t="s">
        <v>53</v>
      </c>
      <c r="AL921" t="s">
        <v>54</v>
      </c>
      <c r="AM921" t="s">
        <v>53</v>
      </c>
      <c r="AN921" t="s">
        <v>53</v>
      </c>
      <c r="AO921" t="s">
        <v>53</v>
      </c>
    </row>
    <row r="922" spans="1:41" x14ac:dyDescent="0.25">
      <c r="A922" t="s">
        <v>41</v>
      </c>
      <c r="B922" t="s">
        <v>42</v>
      </c>
      <c r="C922" t="s">
        <v>43</v>
      </c>
      <c r="D922">
        <v>169124</v>
      </c>
      <c r="E922">
        <v>22489</v>
      </c>
      <c r="F922" t="s">
        <v>619</v>
      </c>
      <c r="G922" t="s">
        <v>256</v>
      </c>
      <c r="H922" t="s">
        <v>46</v>
      </c>
      <c r="I922" t="s">
        <v>60</v>
      </c>
      <c r="J922" t="s">
        <v>61</v>
      </c>
      <c r="K922" t="s">
        <v>74</v>
      </c>
      <c r="L922" t="s">
        <v>279</v>
      </c>
      <c r="M922" t="s">
        <v>75</v>
      </c>
      <c r="N922" t="s">
        <v>103</v>
      </c>
      <c r="O922" t="s">
        <v>76</v>
      </c>
      <c r="P922">
        <v>5</v>
      </c>
      <c r="Q922" t="s">
        <v>65</v>
      </c>
      <c r="R922">
        <v>19.347100000000001</v>
      </c>
      <c r="S922">
        <v>84.957949999999997</v>
      </c>
      <c r="T922" t="s">
        <v>58</v>
      </c>
      <c r="U922">
        <v>55</v>
      </c>
      <c r="V922">
        <v>50</v>
      </c>
      <c r="W922">
        <v>10</v>
      </c>
      <c r="X922">
        <v>325</v>
      </c>
      <c r="Y922">
        <v>315</v>
      </c>
      <c r="Z922">
        <v>3.17</v>
      </c>
      <c r="AA922">
        <v>468</v>
      </c>
      <c r="AB922">
        <v>452.5</v>
      </c>
      <c r="AC922">
        <v>3.43</v>
      </c>
      <c r="AD922">
        <v>2447</v>
      </c>
      <c r="AE922">
        <v>2428.5</v>
      </c>
      <c r="AF922">
        <v>0.76</v>
      </c>
      <c r="AG922" t="s">
        <v>56</v>
      </c>
      <c r="AH922">
        <v>2015</v>
      </c>
      <c r="AI922" t="s">
        <v>54</v>
      </c>
      <c r="AJ922" t="s">
        <v>54</v>
      </c>
      <c r="AK922" t="s">
        <v>53</v>
      </c>
      <c r="AL922" t="s">
        <v>54</v>
      </c>
      <c r="AM922" t="s">
        <v>53</v>
      </c>
      <c r="AN922" t="s">
        <v>53</v>
      </c>
      <c r="AO922" t="s">
        <v>53</v>
      </c>
    </row>
    <row r="923" spans="1:41" x14ac:dyDescent="0.25">
      <c r="A923" t="s">
        <v>41</v>
      </c>
      <c r="B923" t="s">
        <v>42</v>
      </c>
      <c r="C923" t="s">
        <v>119</v>
      </c>
      <c r="D923">
        <v>169387</v>
      </c>
      <c r="E923">
        <v>27712</v>
      </c>
      <c r="F923" t="s">
        <v>620</v>
      </c>
      <c r="G923" t="s">
        <v>256</v>
      </c>
      <c r="H923" t="s">
        <v>46</v>
      </c>
      <c r="I923" t="s">
        <v>121</v>
      </c>
      <c r="J923" t="s">
        <v>122</v>
      </c>
      <c r="K923" t="s">
        <v>49</v>
      </c>
      <c r="L923" t="s">
        <v>50</v>
      </c>
      <c r="M923" t="s">
        <v>123</v>
      </c>
      <c r="N923" t="s">
        <v>52</v>
      </c>
      <c r="O923" t="s">
        <v>53</v>
      </c>
      <c r="P923" t="s">
        <v>53</v>
      </c>
      <c r="Q923" t="s">
        <v>54</v>
      </c>
      <c r="R923">
        <v>21.739470000000001</v>
      </c>
      <c r="S923">
        <v>86.845759999999999</v>
      </c>
      <c r="T923" t="s">
        <v>55</v>
      </c>
      <c r="U923">
        <v>28</v>
      </c>
      <c r="V923">
        <v>16</v>
      </c>
      <c r="W923">
        <v>75</v>
      </c>
      <c r="X923">
        <v>8</v>
      </c>
      <c r="Y923">
        <v>8</v>
      </c>
      <c r="Z923">
        <v>0</v>
      </c>
      <c r="AA923">
        <v>128</v>
      </c>
      <c r="AB923">
        <v>116</v>
      </c>
      <c r="AC923">
        <v>10.34</v>
      </c>
      <c r="AD923">
        <v>64</v>
      </c>
      <c r="AE923">
        <v>40</v>
      </c>
      <c r="AF923">
        <v>60</v>
      </c>
      <c r="AG923" t="s">
        <v>56</v>
      </c>
      <c r="AH923">
        <v>2015</v>
      </c>
      <c r="AI923" t="s">
        <v>54</v>
      </c>
      <c r="AJ923" t="s">
        <v>54</v>
      </c>
      <c r="AK923" t="s">
        <v>53</v>
      </c>
      <c r="AL923" t="s">
        <v>54</v>
      </c>
      <c r="AM923" t="s">
        <v>53</v>
      </c>
      <c r="AN923" t="s">
        <v>53</v>
      </c>
      <c r="AO923" t="s">
        <v>53</v>
      </c>
    </row>
    <row r="924" spans="1:41" x14ac:dyDescent="0.25">
      <c r="A924" t="s">
        <v>41</v>
      </c>
      <c r="B924" t="s">
        <v>42</v>
      </c>
      <c r="C924" t="s">
        <v>119</v>
      </c>
      <c r="D924">
        <v>169387</v>
      </c>
      <c r="E924">
        <v>27712</v>
      </c>
      <c r="F924" t="s">
        <v>620</v>
      </c>
      <c r="G924" t="s">
        <v>256</v>
      </c>
      <c r="H924" t="s">
        <v>46</v>
      </c>
      <c r="I924" t="s">
        <v>121</v>
      </c>
      <c r="J924" t="s">
        <v>122</v>
      </c>
      <c r="K924" t="s">
        <v>49</v>
      </c>
      <c r="L924" t="s">
        <v>50</v>
      </c>
      <c r="M924" t="s">
        <v>123</v>
      </c>
      <c r="N924" t="s">
        <v>52</v>
      </c>
      <c r="O924" t="s">
        <v>53</v>
      </c>
      <c r="P924" t="s">
        <v>53</v>
      </c>
      <c r="Q924" t="s">
        <v>54</v>
      </c>
      <c r="R924">
        <v>21.739470000000001</v>
      </c>
      <c r="S924">
        <v>86.845759999999999</v>
      </c>
      <c r="T924" t="s">
        <v>57</v>
      </c>
      <c r="U924">
        <v>16</v>
      </c>
      <c r="V924">
        <v>20</v>
      </c>
      <c r="W924">
        <v>-20</v>
      </c>
      <c r="X924">
        <v>8</v>
      </c>
      <c r="Y924">
        <v>4</v>
      </c>
      <c r="Z924">
        <v>100</v>
      </c>
      <c r="AA924">
        <v>144</v>
      </c>
      <c r="AB924">
        <v>136</v>
      </c>
      <c r="AC924">
        <v>5.88</v>
      </c>
      <c r="AD924">
        <v>72</v>
      </c>
      <c r="AE924">
        <v>44</v>
      </c>
      <c r="AF924">
        <v>63.64</v>
      </c>
      <c r="AG924" t="s">
        <v>56</v>
      </c>
      <c r="AH924">
        <v>2015</v>
      </c>
      <c r="AI924" t="s">
        <v>54</v>
      </c>
      <c r="AJ924" t="s">
        <v>54</v>
      </c>
      <c r="AK924" t="s">
        <v>53</v>
      </c>
      <c r="AL924" t="s">
        <v>54</v>
      </c>
      <c r="AM924" t="s">
        <v>53</v>
      </c>
      <c r="AN924" t="s">
        <v>53</v>
      </c>
      <c r="AO924" t="s">
        <v>53</v>
      </c>
    </row>
    <row r="925" spans="1:41" x14ac:dyDescent="0.25">
      <c r="A925" t="s">
        <v>41</v>
      </c>
      <c r="B925" t="s">
        <v>42</v>
      </c>
      <c r="C925" t="s">
        <v>119</v>
      </c>
      <c r="D925">
        <v>169387</v>
      </c>
      <c r="E925">
        <v>27712</v>
      </c>
      <c r="F925" t="s">
        <v>620</v>
      </c>
      <c r="G925" t="s">
        <v>256</v>
      </c>
      <c r="H925" t="s">
        <v>46</v>
      </c>
      <c r="I925" t="s">
        <v>121</v>
      </c>
      <c r="J925" t="s">
        <v>122</v>
      </c>
      <c r="K925" t="s">
        <v>49</v>
      </c>
      <c r="L925" t="s">
        <v>50</v>
      </c>
      <c r="M925" t="s">
        <v>123</v>
      </c>
      <c r="N925" t="s">
        <v>52</v>
      </c>
      <c r="O925" t="s">
        <v>53</v>
      </c>
      <c r="P925" t="s">
        <v>53</v>
      </c>
      <c r="Q925" t="s">
        <v>54</v>
      </c>
      <c r="R925">
        <v>21.739470000000001</v>
      </c>
      <c r="S925">
        <v>86.845759999999999</v>
      </c>
      <c r="T925" t="s">
        <v>58</v>
      </c>
      <c r="U925">
        <v>20</v>
      </c>
      <c r="V925">
        <v>16</v>
      </c>
      <c r="W925">
        <v>25</v>
      </c>
      <c r="X925">
        <v>4</v>
      </c>
      <c r="Y925">
        <v>8</v>
      </c>
      <c r="Z925">
        <v>-50</v>
      </c>
      <c r="AA925">
        <v>164</v>
      </c>
      <c r="AB925">
        <v>152</v>
      </c>
      <c r="AC925">
        <v>7.89</v>
      </c>
      <c r="AD925">
        <v>76</v>
      </c>
      <c r="AE925">
        <v>52</v>
      </c>
      <c r="AF925">
        <v>46.15</v>
      </c>
      <c r="AG925" t="s">
        <v>56</v>
      </c>
      <c r="AH925">
        <v>2015</v>
      </c>
      <c r="AI925" t="s">
        <v>54</v>
      </c>
      <c r="AJ925" t="s">
        <v>54</v>
      </c>
      <c r="AK925" t="s">
        <v>53</v>
      </c>
      <c r="AL925" t="s">
        <v>54</v>
      </c>
      <c r="AM925" t="s">
        <v>53</v>
      </c>
      <c r="AN925" t="s">
        <v>53</v>
      </c>
      <c r="AO925" t="s">
        <v>53</v>
      </c>
    </row>
    <row r="926" spans="1:41" x14ac:dyDescent="0.25">
      <c r="A926" t="s">
        <v>41</v>
      </c>
      <c r="B926" t="s">
        <v>42</v>
      </c>
      <c r="C926" t="s">
        <v>119</v>
      </c>
      <c r="D926">
        <v>169769</v>
      </c>
      <c r="E926">
        <v>27709</v>
      </c>
      <c r="F926" t="s">
        <v>621</v>
      </c>
      <c r="G926" t="s">
        <v>256</v>
      </c>
      <c r="H926" t="s">
        <v>46</v>
      </c>
      <c r="I926" t="s">
        <v>144</v>
      </c>
      <c r="J926" t="s">
        <v>145</v>
      </c>
      <c r="K926" t="s">
        <v>62</v>
      </c>
      <c r="L926" t="s">
        <v>50</v>
      </c>
      <c r="M926" t="s">
        <v>234</v>
      </c>
      <c r="N926" t="s">
        <v>52</v>
      </c>
      <c r="O926" t="s">
        <v>64</v>
      </c>
      <c r="P926">
        <v>57</v>
      </c>
      <c r="Q926" t="s">
        <v>65</v>
      </c>
      <c r="R926">
        <v>21.749009999999998</v>
      </c>
      <c r="S926">
        <v>87.374589999999998</v>
      </c>
      <c r="T926" t="s">
        <v>55</v>
      </c>
      <c r="U926">
        <v>0</v>
      </c>
      <c r="V926">
        <v>0</v>
      </c>
      <c r="W926" t="s">
        <v>54</v>
      </c>
      <c r="X926">
        <v>0</v>
      </c>
      <c r="Y926">
        <v>0</v>
      </c>
      <c r="Z926" t="s">
        <v>54</v>
      </c>
      <c r="AA926">
        <v>0</v>
      </c>
      <c r="AB926">
        <v>0</v>
      </c>
      <c r="AC926" t="s">
        <v>54</v>
      </c>
      <c r="AD926">
        <v>0</v>
      </c>
      <c r="AE926">
        <v>0</v>
      </c>
      <c r="AF926" t="s">
        <v>54</v>
      </c>
      <c r="AG926" t="s">
        <v>56</v>
      </c>
      <c r="AH926">
        <v>2015</v>
      </c>
      <c r="AI926" t="s">
        <v>54</v>
      </c>
      <c r="AJ926" t="s">
        <v>54</v>
      </c>
      <c r="AK926" t="s">
        <v>53</v>
      </c>
      <c r="AL926" t="s">
        <v>54</v>
      </c>
      <c r="AM926" t="s">
        <v>53</v>
      </c>
      <c r="AN926" t="s">
        <v>53</v>
      </c>
      <c r="AO926" t="s">
        <v>53</v>
      </c>
    </row>
    <row r="927" spans="1:41" x14ac:dyDescent="0.25">
      <c r="A927" t="s">
        <v>41</v>
      </c>
      <c r="B927" t="s">
        <v>42</v>
      </c>
      <c r="C927" t="s">
        <v>119</v>
      </c>
      <c r="D927">
        <v>169769</v>
      </c>
      <c r="E927">
        <v>27709</v>
      </c>
      <c r="F927" t="s">
        <v>621</v>
      </c>
      <c r="G927" t="s">
        <v>256</v>
      </c>
      <c r="H927" t="s">
        <v>46</v>
      </c>
      <c r="I927" t="s">
        <v>144</v>
      </c>
      <c r="J927" t="s">
        <v>145</v>
      </c>
      <c r="K927" t="s">
        <v>62</v>
      </c>
      <c r="L927" t="s">
        <v>50</v>
      </c>
      <c r="M927" t="s">
        <v>234</v>
      </c>
      <c r="N927" t="s">
        <v>52</v>
      </c>
      <c r="O927" t="s">
        <v>64</v>
      </c>
      <c r="P927">
        <v>57</v>
      </c>
      <c r="Q927" t="s">
        <v>65</v>
      </c>
      <c r="R927">
        <v>21.749009999999998</v>
      </c>
      <c r="S927">
        <v>87.374589999999998</v>
      </c>
      <c r="T927" t="s">
        <v>57</v>
      </c>
      <c r="U927">
        <v>0</v>
      </c>
      <c r="V927">
        <v>0</v>
      </c>
      <c r="W927" t="s">
        <v>54</v>
      </c>
      <c r="X927">
        <v>0</v>
      </c>
      <c r="Y927">
        <v>0</v>
      </c>
      <c r="Z927" t="s">
        <v>54</v>
      </c>
      <c r="AA927">
        <v>0</v>
      </c>
      <c r="AB927">
        <v>0</v>
      </c>
      <c r="AC927" t="s">
        <v>54</v>
      </c>
      <c r="AD927">
        <v>0</v>
      </c>
      <c r="AE927">
        <v>0</v>
      </c>
      <c r="AF927" t="s">
        <v>54</v>
      </c>
      <c r="AG927" t="s">
        <v>56</v>
      </c>
      <c r="AH927">
        <v>2015</v>
      </c>
      <c r="AI927" t="s">
        <v>54</v>
      </c>
      <c r="AJ927" t="s">
        <v>54</v>
      </c>
      <c r="AK927" t="s">
        <v>53</v>
      </c>
      <c r="AL927" t="s">
        <v>54</v>
      </c>
      <c r="AM927" t="s">
        <v>53</v>
      </c>
      <c r="AN927" t="s">
        <v>53</v>
      </c>
      <c r="AO927" t="s">
        <v>53</v>
      </c>
    </row>
    <row r="928" spans="1:41" x14ac:dyDescent="0.25">
      <c r="A928" t="s">
        <v>41</v>
      </c>
      <c r="B928" t="s">
        <v>42</v>
      </c>
      <c r="C928" t="s">
        <v>119</v>
      </c>
      <c r="D928">
        <v>169769</v>
      </c>
      <c r="E928">
        <v>27709</v>
      </c>
      <c r="F928" t="s">
        <v>621</v>
      </c>
      <c r="G928" t="s">
        <v>256</v>
      </c>
      <c r="H928" t="s">
        <v>46</v>
      </c>
      <c r="I928" t="s">
        <v>144</v>
      </c>
      <c r="J928" t="s">
        <v>145</v>
      </c>
      <c r="K928" t="s">
        <v>62</v>
      </c>
      <c r="L928" t="s">
        <v>50</v>
      </c>
      <c r="M928" t="s">
        <v>234</v>
      </c>
      <c r="N928" t="s">
        <v>52</v>
      </c>
      <c r="O928" t="s">
        <v>64</v>
      </c>
      <c r="P928">
        <v>57</v>
      </c>
      <c r="Q928" t="s">
        <v>65</v>
      </c>
      <c r="R928">
        <v>21.749009999999998</v>
      </c>
      <c r="S928">
        <v>87.374589999999998</v>
      </c>
      <c r="T928" t="s">
        <v>58</v>
      </c>
      <c r="U928">
        <v>0</v>
      </c>
      <c r="V928">
        <v>0</v>
      </c>
      <c r="W928" t="s">
        <v>54</v>
      </c>
      <c r="X928">
        <v>0</v>
      </c>
      <c r="Y928">
        <v>0</v>
      </c>
      <c r="Z928" t="s">
        <v>54</v>
      </c>
      <c r="AA928">
        <v>0</v>
      </c>
      <c r="AB928">
        <v>0</v>
      </c>
      <c r="AC928" t="s">
        <v>54</v>
      </c>
      <c r="AD928">
        <v>0</v>
      </c>
      <c r="AE928">
        <v>0</v>
      </c>
      <c r="AF928" t="s">
        <v>54</v>
      </c>
      <c r="AG928" t="s">
        <v>56</v>
      </c>
      <c r="AH928">
        <v>2015</v>
      </c>
      <c r="AI928" t="s">
        <v>54</v>
      </c>
      <c r="AJ928" t="s">
        <v>54</v>
      </c>
      <c r="AK928" t="s">
        <v>53</v>
      </c>
      <c r="AL928" t="s">
        <v>54</v>
      </c>
      <c r="AM928" t="s">
        <v>53</v>
      </c>
      <c r="AN928" t="s">
        <v>53</v>
      </c>
      <c r="AO928" t="s">
        <v>53</v>
      </c>
    </row>
    <row r="929" spans="1:41" x14ac:dyDescent="0.25">
      <c r="A929" t="s">
        <v>41</v>
      </c>
      <c r="B929" t="s">
        <v>42</v>
      </c>
      <c r="C929" t="s">
        <v>119</v>
      </c>
      <c r="D929">
        <v>170179</v>
      </c>
      <c r="E929">
        <v>27701</v>
      </c>
      <c r="F929" t="s">
        <v>622</v>
      </c>
      <c r="G929" t="s">
        <v>256</v>
      </c>
      <c r="H929" t="s">
        <v>46</v>
      </c>
      <c r="I929" t="s">
        <v>121</v>
      </c>
      <c r="J929" t="s">
        <v>122</v>
      </c>
      <c r="K929" t="s">
        <v>49</v>
      </c>
      <c r="L929" t="s">
        <v>50</v>
      </c>
      <c r="M929" t="s">
        <v>127</v>
      </c>
      <c r="N929" t="s">
        <v>52</v>
      </c>
      <c r="O929" t="s">
        <v>53</v>
      </c>
      <c r="P929" t="s">
        <v>53</v>
      </c>
      <c r="Q929" t="s">
        <v>54</v>
      </c>
      <c r="R929">
        <v>21.578530000000001</v>
      </c>
      <c r="S929">
        <v>86.571809999999999</v>
      </c>
      <c r="T929" t="s">
        <v>55</v>
      </c>
      <c r="U929">
        <v>0</v>
      </c>
      <c r="V929">
        <v>0</v>
      </c>
      <c r="W929" t="s">
        <v>54</v>
      </c>
      <c r="X929">
        <v>0</v>
      </c>
      <c r="Y929">
        <v>0</v>
      </c>
      <c r="Z929" t="s">
        <v>54</v>
      </c>
      <c r="AA929">
        <v>0</v>
      </c>
      <c r="AB929">
        <v>0</v>
      </c>
      <c r="AC929" t="s">
        <v>54</v>
      </c>
      <c r="AD929">
        <v>0</v>
      </c>
      <c r="AE929">
        <v>0</v>
      </c>
      <c r="AF929" t="s">
        <v>54</v>
      </c>
      <c r="AG929" t="s">
        <v>56</v>
      </c>
      <c r="AH929">
        <v>2015</v>
      </c>
      <c r="AI929" t="s">
        <v>54</v>
      </c>
      <c r="AJ929" t="s">
        <v>54</v>
      </c>
      <c r="AK929" t="s">
        <v>53</v>
      </c>
      <c r="AL929" t="s">
        <v>54</v>
      </c>
      <c r="AM929" t="s">
        <v>53</v>
      </c>
      <c r="AN929" t="s">
        <v>53</v>
      </c>
      <c r="AO929" t="s">
        <v>53</v>
      </c>
    </row>
    <row r="930" spans="1:41" x14ac:dyDescent="0.25">
      <c r="A930" t="s">
        <v>41</v>
      </c>
      <c r="B930" t="s">
        <v>42</v>
      </c>
      <c r="C930" t="s">
        <v>119</v>
      </c>
      <c r="D930">
        <v>170179</v>
      </c>
      <c r="E930">
        <v>27701</v>
      </c>
      <c r="F930" t="s">
        <v>622</v>
      </c>
      <c r="G930" t="s">
        <v>256</v>
      </c>
      <c r="H930" t="s">
        <v>46</v>
      </c>
      <c r="I930" t="s">
        <v>121</v>
      </c>
      <c r="J930" t="s">
        <v>122</v>
      </c>
      <c r="K930" t="s">
        <v>49</v>
      </c>
      <c r="L930" t="s">
        <v>50</v>
      </c>
      <c r="M930" t="s">
        <v>127</v>
      </c>
      <c r="N930" t="s">
        <v>52</v>
      </c>
      <c r="O930" t="s">
        <v>53</v>
      </c>
      <c r="P930" t="s">
        <v>53</v>
      </c>
      <c r="Q930" t="s">
        <v>54</v>
      </c>
      <c r="R930">
        <v>21.578530000000001</v>
      </c>
      <c r="S930">
        <v>86.571809999999999</v>
      </c>
      <c r="T930" t="s">
        <v>57</v>
      </c>
      <c r="U930">
        <v>0</v>
      </c>
      <c r="V930">
        <v>0</v>
      </c>
      <c r="W930" t="s">
        <v>54</v>
      </c>
      <c r="X930">
        <v>0</v>
      </c>
      <c r="Y930">
        <v>0</v>
      </c>
      <c r="Z930" t="s">
        <v>54</v>
      </c>
      <c r="AA930">
        <v>0</v>
      </c>
      <c r="AB930">
        <v>0</v>
      </c>
      <c r="AC930" t="s">
        <v>54</v>
      </c>
      <c r="AD930">
        <v>0</v>
      </c>
      <c r="AE930">
        <v>0</v>
      </c>
      <c r="AF930" t="s">
        <v>54</v>
      </c>
      <c r="AG930" t="s">
        <v>56</v>
      </c>
      <c r="AH930">
        <v>2015</v>
      </c>
      <c r="AI930" t="s">
        <v>54</v>
      </c>
      <c r="AJ930" t="s">
        <v>54</v>
      </c>
      <c r="AK930" t="s">
        <v>53</v>
      </c>
      <c r="AL930" t="s">
        <v>54</v>
      </c>
      <c r="AM930" t="s">
        <v>53</v>
      </c>
      <c r="AN930" t="s">
        <v>53</v>
      </c>
      <c r="AO930" t="s">
        <v>53</v>
      </c>
    </row>
    <row r="931" spans="1:41" x14ac:dyDescent="0.25">
      <c r="A931" t="s">
        <v>41</v>
      </c>
      <c r="B931" t="s">
        <v>42</v>
      </c>
      <c r="C931" t="s">
        <v>119</v>
      </c>
      <c r="D931">
        <v>170179</v>
      </c>
      <c r="E931">
        <v>27701</v>
      </c>
      <c r="F931" t="s">
        <v>622</v>
      </c>
      <c r="G931" t="s">
        <v>256</v>
      </c>
      <c r="H931" t="s">
        <v>46</v>
      </c>
      <c r="I931" t="s">
        <v>121</v>
      </c>
      <c r="J931" t="s">
        <v>122</v>
      </c>
      <c r="K931" t="s">
        <v>49</v>
      </c>
      <c r="L931" t="s">
        <v>50</v>
      </c>
      <c r="M931" t="s">
        <v>127</v>
      </c>
      <c r="N931" t="s">
        <v>52</v>
      </c>
      <c r="O931" t="s">
        <v>53</v>
      </c>
      <c r="P931" t="s">
        <v>53</v>
      </c>
      <c r="Q931" t="s">
        <v>54</v>
      </c>
      <c r="R931">
        <v>21.578530000000001</v>
      </c>
      <c r="S931">
        <v>86.571809999999999</v>
      </c>
      <c r="T931" t="s">
        <v>58</v>
      </c>
      <c r="U931">
        <v>0</v>
      </c>
      <c r="V931">
        <v>0</v>
      </c>
      <c r="W931" t="s">
        <v>54</v>
      </c>
      <c r="X931">
        <v>0</v>
      </c>
      <c r="Y931">
        <v>0</v>
      </c>
      <c r="Z931" t="s">
        <v>54</v>
      </c>
      <c r="AA931">
        <v>0</v>
      </c>
      <c r="AB931">
        <v>0</v>
      </c>
      <c r="AC931" t="s">
        <v>54</v>
      </c>
      <c r="AD931">
        <v>0</v>
      </c>
      <c r="AE931">
        <v>0</v>
      </c>
      <c r="AF931" t="s">
        <v>54</v>
      </c>
      <c r="AG931" t="s">
        <v>56</v>
      </c>
      <c r="AH931">
        <v>2015</v>
      </c>
      <c r="AI931" t="s">
        <v>54</v>
      </c>
      <c r="AJ931" t="s">
        <v>54</v>
      </c>
      <c r="AK931" t="s">
        <v>53</v>
      </c>
      <c r="AL931" t="s">
        <v>54</v>
      </c>
      <c r="AM931" t="s">
        <v>53</v>
      </c>
      <c r="AN931" t="s">
        <v>53</v>
      </c>
      <c r="AO931" t="s">
        <v>53</v>
      </c>
    </row>
    <row r="932" spans="1:41" x14ac:dyDescent="0.25">
      <c r="A932" t="s">
        <v>41</v>
      </c>
      <c r="B932" t="s">
        <v>42</v>
      </c>
      <c r="C932" t="s">
        <v>142</v>
      </c>
      <c r="D932">
        <v>170812</v>
      </c>
      <c r="E932">
        <v>18023</v>
      </c>
      <c r="F932" t="s">
        <v>623</v>
      </c>
      <c r="G932" t="s">
        <v>256</v>
      </c>
      <c r="H932" t="s">
        <v>46</v>
      </c>
      <c r="I932" t="s">
        <v>148</v>
      </c>
      <c r="J932" t="s">
        <v>149</v>
      </c>
      <c r="K932" t="s">
        <v>67</v>
      </c>
      <c r="L932" t="s">
        <v>50</v>
      </c>
      <c r="M932" t="s">
        <v>328</v>
      </c>
      <c r="N932" t="s">
        <v>52</v>
      </c>
      <c r="O932" t="s">
        <v>53</v>
      </c>
      <c r="P932" t="s">
        <v>53</v>
      </c>
      <c r="Q932" t="s">
        <v>54</v>
      </c>
      <c r="R932">
        <v>20.856400000000001</v>
      </c>
      <c r="S932">
        <v>86.927319999999995</v>
      </c>
      <c r="T932" t="s">
        <v>55</v>
      </c>
      <c r="U932">
        <v>30</v>
      </c>
      <c r="V932">
        <v>24</v>
      </c>
      <c r="W932">
        <v>25</v>
      </c>
      <c r="X932">
        <v>105</v>
      </c>
      <c r="Y932">
        <v>50</v>
      </c>
      <c r="Z932">
        <v>110</v>
      </c>
      <c r="AA932">
        <v>161.5</v>
      </c>
      <c r="AB932">
        <v>128</v>
      </c>
      <c r="AC932">
        <v>26.17</v>
      </c>
      <c r="AD932">
        <v>811.5</v>
      </c>
      <c r="AE932">
        <v>210</v>
      </c>
      <c r="AF932">
        <v>286.43</v>
      </c>
      <c r="AG932" t="s">
        <v>56</v>
      </c>
      <c r="AH932">
        <v>2015</v>
      </c>
      <c r="AI932" t="s">
        <v>54</v>
      </c>
      <c r="AJ932" t="s">
        <v>54</v>
      </c>
      <c r="AK932" t="s">
        <v>53</v>
      </c>
      <c r="AL932" t="s">
        <v>54</v>
      </c>
      <c r="AM932" t="s">
        <v>53</v>
      </c>
      <c r="AN932" t="s">
        <v>53</v>
      </c>
      <c r="AO932" t="s">
        <v>53</v>
      </c>
    </row>
    <row r="933" spans="1:41" x14ac:dyDescent="0.25">
      <c r="A933" t="s">
        <v>41</v>
      </c>
      <c r="B933" t="s">
        <v>42</v>
      </c>
      <c r="C933" t="s">
        <v>142</v>
      </c>
      <c r="D933">
        <v>170812</v>
      </c>
      <c r="E933">
        <v>18023</v>
      </c>
      <c r="F933" t="s">
        <v>623</v>
      </c>
      <c r="G933" t="s">
        <v>256</v>
      </c>
      <c r="H933" t="s">
        <v>46</v>
      </c>
      <c r="I933" t="s">
        <v>148</v>
      </c>
      <c r="J933" t="s">
        <v>149</v>
      </c>
      <c r="K933" t="s">
        <v>67</v>
      </c>
      <c r="L933" t="s">
        <v>50</v>
      </c>
      <c r="M933" t="s">
        <v>328</v>
      </c>
      <c r="N933" t="s">
        <v>52</v>
      </c>
      <c r="O933" t="s">
        <v>53</v>
      </c>
      <c r="P933" t="s">
        <v>53</v>
      </c>
      <c r="Q933" t="s">
        <v>54</v>
      </c>
      <c r="R933">
        <v>20.856400000000001</v>
      </c>
      <c r="S933">
        <v>86.927319999999995</v>
      </c>
      <c r="T933" t="s">
        <v>57</v>
      </c>
      <c r="U933">
        <v>28</v>
      </c>
      <c r="V933">
        <v>21.5</v>
      </c>
      <c r="W933">
        <v>30.23</v>
      </c>
      <c r="X933">
        <v>131</v>
      </c>
      <c r="Y933">
        <v>92.5</v>
      </c>
      <c r="Z933">
        <v>41.62</v>
      </c>
      <c r="AA933">
        <v>189.5</v>
      </c>
      <c r="AB933">
        <v>149.5</v>
      </c>
      <c r="AC933">
        <v>26.76</v>
      </c>
      <c r="AD933">
        <v>942.5</v>
      </c>
      <c r="AE933">
        <v>302.5</v>
      </c>
      <c r="AF933">
        <v>211.57</v>
      </c>
      <c r="AG933" t="s">
        <v>56</v>
      </c>
      <c r="AH933">
        <v>2015</v>
      </c>
      <c r="AI933" t="s">
        <v>54</v>
      </c>
      <c r="AJ933" t="s">
        <v>54</v>
      </c>
      <c r="AK933" t="s">
        <v>53</v>
      </c>
      <c r="AL933" t="s">
        <v>54</v>
      </c>
      <c r="AM933" t="s">
        <v>53</v>
      </c>
      <c r="AN933" t="s">
        <v>53</v>
      </c>
      <c r="AO933" t="s">
        <v>53</v>
      </c>
    </row>
    <row r="934" spans="1:41" x14ac:dyDescent="0.25">
      <c r="A934" t="s">
        <v>41</v>
      </c>
      <c r="B934" t="s">
        <v>42</v>
      </c>
      <c r="C934" t="s">
        <v>142</v>
      </c>
      <c r="D934">
        <v>170812</v>
      </c>
      <c r="E934">
        <v>18023</v>
      </c>
      <c r="F934" t="s">
        <v>623</v>
      </c>
      <c r="G934" t="s">
        <v>256</v>
      </c>
      <c r="H934" t="s">
        <v>46</v>
      </c>
      <c r="I934" t="s">
        <v>148</v>
      </c>
      <c r="J934" t="s">
        <v>149</v>
      </c>
      <c r="K934" t="s">
        <v>67</v>
      </c>
      <c r="L934" t="s">
        <v>50</v>
      </c>
      <c r="M934" t="s">
        <v>328</v>
      </c>
      <c r="N934" t="s">
        <v>52</v>
      </c>
      <c r="O934" t="s">
        <v>53</v>
      </c>
      <c r="P934" t="s">
        <v>53</v>
      </c>
      <c r="Q934" t="s">
        <v>54</v>
      </c>
      <c r="R934">
        <v>20.856400000000001</v>
      </c>
      <c r="S934">
        <v>86.927319999999995</v>
      </c>
      <c r="T934" t="s">
        <v>58</v>
      </c>
      <c r="U934">
        <v>25</v>
      </c>
      <c r="V934">
        <v>24.5</v>
      </c>
      <c r="W934">
        <v>2.04</v>
      </c>
      <c r="X934">
        <v>156</v>
      </c>
      <c r="Y934">
        <v>107.5</v>
      </c>
      <c r="Z934">
        <v>45.12</v>
      </c>
      <c r="AA934">
        <v>214.5</v>
      </c>
      <c r="AB934">
        <v>174</v>
      </c>
      <c r="AC934">
        <v>23.28</v>
      </c>
      <c r="AD934">
        <v>1098.5</v>
      </c>
      <c r="AE934">
        <v>410</v>
      </c>
      <c r="AF934">
        <v>167.93</v>
      </c>
      <c r="AG934" t="s">
        <v>56</v>
      </c>
      <c r="AH934">
        <v>2015</v>
      </c>
      <c r="AI934" t="s">
        <v>54</v>
      </c>
      <c r="AJ934" t="s">
        <v>54</v>
      </c>
      <c r="AK934" t="s">
        <v>53</v>
      </c>
      <c r="AL934" t="s">
        <v>54</v>
      </c>
      <c r="AM934" t="s">
        <v>53</v>
      </c>
      <c r="AN934" t="s">
        <v>53</v>
      </c>
      <c r="AO934" t="s">
        <v>53</v>
      </c>
    </row>
    <row r="935" spans="1:41" x14ac:dyDescent="0.25">
      <c r="A935" t="s">
        <v>41</v>
      </c>
      <c r="B935" t="s">
        <v>42</v>
      </c>
      <c r="C935" t="s">
        <v>142</v>
      </c>
      <c r="D935">
        <v>170892</v>
      </c>
      <c r="E935">
        <v>17297</v>
      </c>
      <c r="F935" t="s">
        <v>624</v>
      </c>
      <c r="G935" t="s">
        <v>256</v>
      </c>
      <c r="H935" t="s">
        <v>46</v>
      </c>
      <c r="I935" t="s">
        <v>144</v>
      </c>
      <c r="J935" t="s">
        <v>145</v>
      </c>
      <c r="K935" t="s">
        <v>67</v>
      </c>
      <c r="L935" t="s">
        <v>50</v>
      </c>
      <c r="M935" t="s">
        <v>625</v>
      </c>
      <c r="N935" t="s">
        <v>52</v>
      </c>
      <c r="O935" t="s">
        <v>53</v>
      </c>
      <c r="P935" t="s">
        <v>53</v>
      </c>
      <c r="Q935" t="s">
        <v>54</v>
      </c>
      <c r="R935">
        <v>21.455169999999999</v>
      </c>
      <c r="S935">
        <v>86.929509999999993</v>
      </c>
      <c r="T935" t="s">
        <v>55</v>
      </c>
      <c r="U935">
        <v>46</v>
      </c>
      <c r="V935">
        <v>45</v>
      </c>
      <c r="W935">
        <v>2.2200000000000002</v>
      </c>
      <c r="X935">
        <v>8</v>
      </c>
      <c r="Y935">
        <v>25</v>
      </c>
      <c r="Z935">
        <v>-68</v>
      </c>
      <c r="AA935">
        <v>297.5</v>
      </c>
      <c r="AB935">
        <v>301</v>
      </c>
      <c r="AC935">
        <v>-1.1599999999999999</v>
      </c>
      <c r="AD935">
        <v>258.5</v>
      </c>
      <c r="AE935">
        <v>291</v>
      </c>
      <c r="AF935">
        <v>-11.17</v>
      </c>
      <c r="AG935" t="s">
        <v>56</v>
      </c>
      <c r="AH935">
        <v>2015</v>
      </c>
      <c r="AI935" t="s">
        <v>54</v>
      </c>
      <c r="AJ935" t="s">
        <v>54</v>
      </c>
      <c r="AK935" t="s">
        <v>53</v>
      </c>
      <c r="AL935" t="s">
        <v>54</v>
      </c>
      <c r="AM935" t="s">
        <v>53</v>
      </c>
      <c r="AN935" t="s">
        <v>53</v>
      </c>
      <c r="AO935" t="s">
        <v>53</v>
      </c>
    </row>
    <row r="936" spans="1:41" x14ac:dyDescent="0.25">
      <c r="A936" t="s">
        <v>41</v>
      </c>
      <c r="B936" t="s">
        <v>42</v>
      </c>
      <c r="C936" t="s">
        <v>142</v>
      </c>
      <c r="D936">
        <v>170892</v>
      </c>
      <c r="E936">
        <v>17297</v>
      </c>
      <c r="F936" t="s">
        <v>624</v>
      </c>
      <c r="G936" t="s">
        <v>256</v>
      </c>
      <c r="H936" t="s">
        <v>46</v>
      </c>
      <c r="I936" t="s">
        <v>144</v>
      </c>
      <c r="J936" t="s">
        <v>145</v>
      </c>
      <c r="K936" t="s">
        <v>67</v>
      </c>
      <c r="L936" t="s">
        <v>50</v>
      </c>
      <c r="M936" t="s">
        <v>625</v>
      </c>
      <c r="N936" t="s">
        <v>52</v>
      </c>
      <c r="O936" t="s">
        <v>53</v>
      </c>
      <c r="P936" t="s">
        <v>53</v>
      </c>
      <c r="Q936" t="s">
        <v>54</v>
      </c>
      <c r="R936">
        <v>21.455169999999999</v>
      </c>
      <c r="S936">
        <v>86.929509999999993</v>
      </c>
      <c r="T936" t="s">
        <v>57</v>
      </c>
      <c r="U936">
        <v>50</v>
      </c>
      <c r="V936">
        <v>43</v>
      </c>
      <c r="W936">
        <v>16.28</v>
      </c>
      <c r="X936">
        <v>16</v>
      </c>
      <c r="Y936">
        <v>13</v>
      </c>
      <c r="Z936">
        <v>23.08</v>
      </c>
      <c r="AA936">
        <v>347.5</v>
      </c>
      <c r="AB936">
        <v>344</v>
      </c>
      <c r="AC936">
        <v>1.02</v>
      </c>
      <c r="AD936">
        <v>274.5</v>
      </c>
      <c r="AE936">
        <v>304</v>
      </c>
      <c r="AF936">
        <v>-9.6999999999999993</v>
      </c>
      <c r="AG936" t="s">
        <v>56</v>
      </c>
      <c r="AH936">
        <v>2015</v>
      </c>
      <c r="AI936" t="s">
        <v>54</v>
      </c>
      <c r="AJ936" t="s">
        <v>54</v>
      </c>
      <c r="AK936" t="s">
        <v>53</v>
      </c>
      <c r="AL936" t="s">
        <v>54</v>
      </c>
      <c r="AM936" t="s">
        <v>53</v>
      </c>
      <c r="AN936" t="s">
        <v>53</v>
      </c>
      <c r="AO936" t="s">
        <v>53</v>
      </c>
    </row>
    <row r="937" spans="1:41" x14ac:dyDescent="0.25">
      <c r="A937" t="s">
        <v>41</v>
      </c>
      <c r="B937" t="s">
        <v>42</v>
      </c>
      <c r="C937" t="s">
        <v>142</v>
      </c>
      <c r="D937">
        <v>170892</v>
      </c>
      <c r="E937">
        <v>17297</v>
      </c>
      <c r="F937" t="s">
        <v>624</v>
      </c>
      <c r="G937" t="s">
        <v>256</v>
      </c>
      <c r="H937" t="s">
        <v>46</v>
      </c>
      <c r="I937" t="s">
        <v>144</v>
      </c>
      <c r="J937" t="s">
        <v>145</v>
      </c>
      <c r="K937" t="s">
        <v>67</v>
      </c>
      <c r="L937" t="s">
        <v>50</v>
      </c>
      <c r="M937" t="s">
        <v>625</v>
      </c>
      <c r="N937" t="s">
        <v>52</v>
      </c>
      <c r="O937" t="s">
        <v>53</v>
      </c>
      <c r="P937" t="s">
        <v>53</v>
      </c>
      <c r="Q937" t="s">
        <v>54</v>
      </c>
      <c r="R937">
        <v>21.455169999999999</v>
      </c>
      <c r="S937">
        <v>86.929509999999993</v>
      </c>
      <c r="T937" t="s">
        <v>58</v>
      </c>
      <c r="U937">
        <v>56</v>
      </c>
      <c r="V937">
        <v>49</v>
      </c>
      <c r="W937">
        <v>14.29</v>
      </c>
      <c r="X937">
        <v>40</v>
      </c>
      <c r="Y937">
        <v>35</v>
      </c>
      <c r="Z937">
        <v>14.29</v>
      </c>
      <c r="AA937">
        <v>403.5</v>
      </c>
      <c r="AB937">
        <v>393</v>
      </c>
      <c r="AC937">
        <v>2.67</v>
      </c>
      <c r="AD937">
        <v>314.5</v>
      </c>
      <c r="AE937">
        <v>339</v>
      </c>
      <c r="AF937">
        <v>-7.23</v>
      </c>
      <c r="AG937" t="s">
        <v>56</v>
      </c>
      <c r="AH937">
        <v>2015</v>
      </c>
      <c r="AI937" t="s">
        <v>54</v>
      </c>
      <c r="AJ937" t="s">
        <v>54</v>
      </c>
      <c r="AK937" t="s">
        <v>53</v>
      </c>
      <c r="AL937" t="s">
        <v>54</v>
      </c>
      <c r="AM937" t="s">
        <v>53</v>
      </c>
      <c r="AN937" t="s">
        <v>53</v>
      </c>
      <c r="AO937" t="s">
        <v>53</v>
      </c>
    </row>
    <row r="938" spans="1:41" x14ac:dyDescent="0.25">
      <c r="A938" t="s">
        <v>41</v>
      </c>
      <c r="B938" t="s">
        <v>42</v>
      </c>
      <c r="C938" t="s">
        <v>119</v>
      </c>
      <c r="D938">
        <v>170894</v>
      </c>
      <c r="E938">
        <v>27698</v>
      </c>
      <c r="F938" t="s">
        <v>626</v>
      </c>
      <c r="G938" t="s">
        <v>256</v>
      </c>
      <c r="H938" t="s">
        <v>46</v>
      </c>
      <c r="I938" t="s">
        <v>144</v>
      </c>
      <c r="J938" t="s">
        <v>145</v>
      </c>
      <c r="K938" t="s">
        <v>49</v>
      </c>
      <c r="L938" t="s">
        <v>50</v>
      </c>
      <c r="M938" t="s">
        <v>475</v>
      </c>
      <c r="N938" t="s">
        <v>52</v>
      </c>
      <c r="O938" t="s">
        <v>53</v>
      </c>
      <c r="P938" t="s">
        <v>53</v>
      </c>
      <c r="Q938" t="s">
        <v>54</v>
      </c>
      <c r="R938">
        <v>21.5197</v>
      </c>
      <c r="S938">
        <v>87.099080000000001</v>
      </c>
      <c r="T938" t="s">
        <v>55</v>
      </c>
      <c r="U938">
        <v>0</v>
      </c>
      <c r="V938">
        <v>0</v>
      </c>
      <c r="W938" t="s">
        <v>54</v>
      </c>
      <c r="X938">
        <v>180</v>
      </c>
      <c r="Y938">
        <v>200</v>
      </c>
      <c r="Z938">
        <v>-10</v>
      </c>
      <c r="AA938">
        <v>0</v>
      </c>
      <c r="AB938">
        <v>0</v>
      </c>
      <c r="AC938" t="s">
        <v>54</v>
      </c>
      <c r="AD938">
        <v>1038</v>
      </c>
      <c r="AE938">
        <v>794</v>
      </c>
      <c r="AF938">
        <v>30.73</v>
      </c>
      <c r="AG938" t="s">
        <v>56</v>
      </c>
      <c r="AH938">
        <v>2015</v>
      </c>
      <c r="AI938" t="s">
        <v>54</v>
      </c>
      <c r="AJ938" t="s">
        <v>54</v>
      </c>
      <c r="AK938" t="s">
        <v>53</v>
      </c>
      <c r="AL938" t="s">
        <v>54</v>
      </c>
      <c r="AM938" t="s">
        <v>53</v>
      </c>
      <c r="AN938" t="s">
        <v>53</v>
      </c>
      <c r="AO938" t="s">
        <v>53</v>
      </c>
    </row>
    <row r="939" spans="1:41" x14ac:dyDescent="0.25">
      <c r="A939" t="s">
        <v>41</v>
      </c>
      <c r="B939" t="s">
        <v>42</v>
      </c>
      <c r="C939" t="s">
        <v>119</v>
      </c>
      <c r="D939">
        <v>170894</v>
      </c>
      <c r="E939">
        <v>27698</v>
      </c>
      <c r="F939" t="s">
        <v>626</v>
      </c>
      <c r="G939" t="s">
        <v>256</v>
      </c>
      <c r="H939" t="s">
        <v>46</v>
      </c>
      <c r="I939" t="s">
        <v>144</v>
      </c>
      <c r="J939" t="s">
        <v>145</v>
      </c>
      <c r="K939" t="s">
        <v>49</v>
      </c>
      <c r="L939" t="s">
        <v>50</v>
      </c>
      <c r="M939" t="s">
        <v>475</v>
      </c>
      <c r="N939" t="s">
        <v>52</v>
      </c>
      <c r="O939" t="s">
        <v>53</v>
      </c>
      <c r="P939" t="s">
        <v>53</v>
      </c>
      <c r="Q939" t="s">
        <v>54</v>
      </c>
      <c r="R939">
        <v>21.5197</v>
      </c>
      <c r="S939">
        <v>87.099080000000001</v>
      </c>
      <c r="T939" t="s">
        <v>57</v>
      </c>
      <c r="U939">
        <v>0</v>
      </c>
      <c r="V939">
        <v>0</v>
      </c>
      <c r="W939" t="s">
        <v>54</v>
      </c>
      <c r="X939">
        <v>160</v>
      </c>
      <c r="Y939">
        <v>154</v>
      </c>
      <c r="Z939">
        <v>3.9</v>
      </c>
      <c r="AA939">
        <v>0</v>
      </c>
      <c r="AB939">
        <v>0</v>
      </c>
      <c r="AC939" t="s">
        <v>54</v>
      </c>
      <c r="AD939">
        <v>1198</v>
      </c>
      <c r="AE939">
        <v>948</v>
      </c>
      <c r="AF939">
        <v>26.37</v>
      </c>
      <c r="AG939" t="s">
        <v>56</v>
      </c>
      <c r="AH939">
        <v>2015</v>
      </c>
      <c r="AI939" t="s">
        <v>54</v>
      </c>
      <c r="AJ939" t="s">
        <v>54</v>
      </c>
      <c r="AK939" t="s">
        <v>53</v>
      </c>
      <c r="AL939" t="s">
        <v>54</v>
      </c>
      <c r="AM939" t="s">
        <v>53</v>
      </c>
      <c r="AN939" t="s">
        <v>53</v>
      </c>
      <c r="AO939" t="s">
        <v>53</v>
      </c>
    </row>
    <row r="940" spans="1:41" x14ac:dyDescent="0.25">
      <c r="A940" t="s">
        <v>41</v>
      </c>
      <c r="B940" t="s">
        <v>42</v>
      </c>
      <c r="C940" t="s">
        <v>119</v>
      </c>
      <c r="D940">
        <v>170894</v>
      </c>
      <c r="E940">
        <v>27698</v>
      </c>
      <c r="F940" t="s">
        <v>626</v>
      </c>
      <c r="G940" t="s">
        <v>256</v>
      </c>
      <c r="H940" t="s">
        <v>46</v>
      </c>
      <c r="I940" t="s">
        <v>144</v>
      </c>
      <c r="J940" t="s">
        <v>145</v>
      </c>
      <c r="K940" t="s">
        <v>49</v>
      </c>
      <c r="L940" t="s">
        <v>50</v>
      </c>
      <c r="M940" t="s">
        <v>475</v>
      </c>
      <c r="N940" t="s">
        <v>52</v>
      </c>
      <c r="O940" t="s">
        <v>53</v>
      </c>
      <c r="P940" t="s">
        <v>53</v>
      </c>
      <c r="Q940" t="s">
        <v>54</v>
      </c>
      <c r="R940">
        <v>21.5197</v>
      </c>
      <c r="S940">
        <v>87.099080000000001</v>
      </c>
      <c r="T940" t="s">
        <v>58</v>
      </c>
      <c r="U940">
        <v>0</v>
      </c>
      <c r="V940">
        <v>0</v>
      </c>
      <c r="W940" t="s">
        <v>54</v>
      </c>
      <c r="X940">
        <v>140</v>
      </c>
      <c r="Y940">
        <v>160</v>
      </c>
      <c r="Z940">
        <v>-12.5</v>
      </c>
      <c r="AA940">
        <v>0</v>
      </c>
      <c r="AB940">
        <v>0</v>
      </c>
      <c r="AC940" t="s">
        <v>54</v>
      </c>
      <c r="AD940">
        <v>1338</v>
      </c>
      <c r="AE940">
        <v>1108</v>
      </c>
      <c r="AF940">
        <v>20.76</v>
      </c>
      <c r="AG940" t="s">
        <v>56</v>
      </c>
      <c r="AH940">
        <v>2015</v>
      </c>
      <c r="AI940" t="s">
        <v>54</v>
      </c>
      <c r="AJ940" t="s">
        <v>54</v>
      </c>
      <c r="AK940" t="s">
        <v>53</v>
      </c>
      <c r="AL940" t="s">
        <v>54</v>
      </c>
      <c r="AM940" t="s">
        <v>53</v>
      </c>
      <c r="AN940" t="s">
        <v>53</v>
      </c>
      <c r="AO940" t="s">
        <v>53</v>
      </c>
    </row>
    <row r="941" spans="1:41" x14ac:dyDescent="0.25">
      <c r="A941" t="s">
        <v>41</v>
      </c>
      <c r="B941" t="s">
        <v>42</v>
      </c>
      <c r="C941" t="s">
        <v>137</v>
      </c>
      <c r="D941">
        <v>171935</v>
      </c>
      <c r="E941">
        <v>27027</v>
      </c>
      <c r="F941" t="s">
        <v>627</v>
      </c>
      <c r="G941" t="s">
        <v>256</v>
      </c>
      <c r="H941" t="s">
        <v>46</v>
      </c>
      <c r="I941" t="s">
        <v>139</v>
      </c>
      <c r="J941" t="s">
        <v>140</v>
      </c>
      <c r="K941" t="s">
        <v>62</v>
      </c>
      <c r="L941" t="s">
        <v>50</v>
      </c>
      <c r="M941" t="s">
        <v>141</v>
      </c>
      <c r="N941" t="s">
        <v>52</v>
      </c>
      <c r="O941" t="s">
        <v>64</v>
      </c>
      <c r="P941">
        <v>13</v>
      </c>
      <c r="Q941" t="s">
        <v>65</v>
      </c>
      <c r="R941">
        <v>20.130559999999999</v>
      </c>
      <c r="S941">
        <v>85.784570000000002</v>
      </c>
      <c r="T941" t="s">
        <v>55</v>
      </c>
      <c r="U941">
        <v>60</v>
      </c>
      <c r="V941">
        <v>52</v>
      </c>
      <c r="W941">
        <v>15.38</v>
      </c>
      <c r="X941">
        <v>48</v>
      </c>
      <c r="Y941">
        <v>44</v>
      </c>
      <c r="Z941">
        <v>9.09</v>
      </c>
      <c r="AA941">
        <v>352</v>
      </c>
      <c r="AB941">
        <v>316</v>
      </c>
      <c r="AC941">
        <v>11.39</v>
      </c>
      <c r="AD941">
        <v>560</v>
      </c>
      <c r="AE941">
        <v>524</v>
      </c>
      <c r="AF941">
        <v>6.87</v>
      </c>
      <c r="AG941" t="s">
        <v>56</v>
      </c>
      <c r="AH941">
        <v>2015</v>
      </c>
      <c r="AI941" t="s">
        <v>54</v>
      </c>
      <c r="AJ941" t="s">
        <v>54</v>
      </c>
      <c r="AK941" t="s">
        <v>53</v>
      </c>
      <c r="AL941" t="s">
        <v>54</v>
      </c>
      <c r="AM941" t="s">
        <v>53</v>
      </c>
      <c r="AN941" t="s">
        <v>53</v>
      </c>
      <c r="AO941" t="s">
        <v>53</v>
      </c>
    </row>
    <row r="942" spans="1:41" x14ac:dyDescent="0.25">
      <c r="A942" t="s">
        <v>41</v>
      </c>
      <c r="B942" t="s">
        <v>42</v>
      </c>
      <c r="C942" t="s">
        <v>137</v>
      </c>
      <c r="D942">
        <v>171935</v>
      </c>
      <c r="E942">
        <v>27027</v>
      </c>
      <c r="F942" t="s">
        <v>627</v>
      </c>
      <c r="G942" t="s">
        <v>256</v>
      </c>
      <c r="H942" t="s">
        <v>46</v>
      </c>
      <c r="I942" t="s">
        <v>139</v>
      </c>
      <c r="J942" t="s">
        <v>140</v>
      </c>
      <c r="K942" t="s">
        <v>62</v>
      </c>
      <c r="L942" t="s">
        <v>50</v>
      </c>
      <c r="M942" t="s">
        <v>141</v>
      </c>
      <c r="N942" t="s">
        <v>52</v>
      </c>
      <c r="O942" t="s">
        <v>64</v>
      </c>
      <c r="P942">
        <v>13</v>
      </c>
      <c r="Q942" t="s">
        <v>65</v>
      </c>
      <c r="R942">
        <v>20.130559999999999</v>
      </c>
      <c r="S942">
        <v>85.784570000000002</v>
      </c>
      <c r="T942" t="s">
        <v>57</v>
      </c>
      <c r="U942">
        <v>56</v>
      </c>
      <c r="V942">
        <v>48</v>
      </c>
      <c r="W942">
        <v>16.670000000000002</v>
      </c>
      <c r="X942">
        <v>64</v>
      </c>
      <c r="Y942">
        <v>48</v>
      </c>
      <c r="Z942">
        <v>33.33</v>
      </c>
      <c r="AA942">
        <v>408</v>
      </c>
      <c r="AB942">
        <v>364</v>
      </c>
      <c r="AC942">
        <v>12.09</v>
      </c>
      <c r="AD942">
        <v>624</v>
      </c>
      <c r="AE942">
        <v>572</v>
      </c>
      <c r="AF942">
        <v>9.09</v>
      </c>
      <c r="AG942" t="s">
        <v>56</v>
      </c>
      <c r="AH942">
        <v>2015</v>
      </c>
      <c r="AI942" t="s">
        <v>54</v>
      </c>
      <c r="AJ942" t="s">
        <v>54</v>
      </c>
      <c r="AK942" t="s">
        <v>53</v>
      </c>
      <c r="AL942" t="s">
        <v>54</v>
      </c>
      <c r="AM942" t="s">
        <v>53</v>
      </c>
      <c r="AN942" t="s">
        <v>53</v>
      </c>
      <c r="AO942" t="s">
        <v>53</v>
      </c>
    </row>
    <row r="943" spans="1:41" x14ac:dyDescent="0.25">
      <c r="A943" t="s">
        <v>41</v>
      </c>
      <c r="B943" t="s">
        <v>42</v>
      </c>
      <c r="C943" t="s">
        <v>137</v>
      </c>
      <c r="D943">
        <v>171935</v>
      </c>
      <c r="E943">
        <v>27027</v>
      </c>
      <c r="F943" t="s">
        <v>627</v>
      </c>
      <c r="G943" t="s">
        <v>256</v>
      </c>
      <c r="H943" t="s">
        <v>46</v>
      </c>
      <c r="I943" t="s">
        <v>139</v>
      </c>
      <c r="J943" t="s">
        <v>140</v>
      </c>
      <c r="K943" t="s">
        <v>62</v>
      </c>
      <c r="L943" t="s">
        <v>50</v>
      </c>
      <c r="M943" t="s">
        <v>141</v>
      </c>
      <c r="N943" t="s">
        <v>52</v>
      </c>
      <c r="O943" t="s">
        <v>64</v>
      </c>
      <c r="P943">
        <v>13</v>
      </c>
      <c r="Q943" t="s">
        <v>65</v>
      </c>
      <c r="R943">
        <v>20.130559999999999</v>
      </c>
      <c r="S943">
        <v>85.784570000000002</v>
      </c>
      <c r="T943" t="s">
        <v>58</v>
      </c>
      <c r="U943">
        <v>56</v>
      </c>
      <c r="V943">
        <v>64</v>
      </c>
      <c r="W943">
        <v>-12.5</v>
      </c>
      <c r="X943">
        <v>76</v>
      </c>
      <c r="Y943">
        <v>80</v>
      </c>
      <c r="Z943">
        <v>-5</v>
      </c>
      <c r="AA943">
        <v>464</v>
      </c>
      <c r="AB943">
        <v>428</v>
      </c>
      <c r="AC943">
        <v>8.41</v>
      </c>
      <c r="AD943">
        <v>700</v>
      </c>
      <c r="AE943">
        <v>652</v>
      </c>
      <c r="AF943">
        <v>7.36</v>
      </c>
      <c r="AG943" t="s">
        <v>56</v>
      </c>
      <c r="AH943">
        <v>2015</v>
      </c>
      <c r="AI943" t="s">
        <v>54</v>
      </c>
      <c r="AJ943" t="s">
        <v>54</v>
      </c>
      <c r="AK943" t="s">
        <v>53</v>
      </c>
      <c r="AL943" t="s">
        <v>54</v>
      </c>
      <c r="AM943" t="s">
        <v>53</v>
      </c>
      <c r="AN943" t="s">
        <v>53</v>
      </c>
      <c r="AO943" t="s">
        <v>53</v>
      </c>
    </row>
    <row r="944" spans="1:41" x14ac:dyDescent="0.25">
      <c r="A944" t="s">
        <v>41</v>
      </c>
      <c r="B944" t="s">
        <v>42</v>
      </c>
      <c r="C944" t="s">
        <v>137</v>
      </c>
      <c r="D944">
        <v>171936</v>
      </c>
      <c r="E944">
        <v>27028</v>
      </c>
      <c r="F944" t="s">
        <v>628</v>
      </c>
      <c r="G944" t="s">
        <v>256</v>
      </c>
      <c r="H944" t="s">
        <v>46</v>
      </c>
      <c r="I944" t="s">
        <v>139</v>
      </c>
      <c r="J944" t="s">
        <v>140</v>
      </c>
      <c r="K944" t="s">
        <v>67</v>
      </c>
      <c r="L944" t="s">
        <v>50</v>
      </c>
      <c r="M944" t="s">
        <v>612</v>
      </c>
      <c r="N944" t="s">
        <v>52</v>
      </c>
      <c r="O944" t="s">
        <v>53</v>
      </c>
      <c r="P944" t="s">
        <v>53</v>
      </c>
      <c r="Q944" t="s">
        <v>54</v>
      </c>
      <c r="R944">
        <v>20.059259999999998</v>
      </c>
      <c r="S944">
        <v>85.75188</v>
      </c>
      <c r="T944" t="s">
        <v>55</v>
      </c>
      <c r="U944">
        <v>28</v>
      </c>
      <c r="V944">
        <v>20</v>
      </c>
      <c r="W944">
        <v>40</v>
      </c>
      <c r="X944">
        <v>8</v>
      </c>
      <c r="Y944">
        <v>4</v>
      </c>
      <c r="Z944">
        <v>100</v>
      </c>
      <c r="AA944">
        <v>228</v>
      </c>
      <c r="AB944">
        <v>132</v>
      </c>
      <c r="AC944">
        <v>72.73</v>
      </c>
      <c r="AD944">
        <v>180</v>
      </c>
      <c r="AE944">
        <v>108</v>
      </c>
      <c r="AF944">
        <v>66.67</v>
      </c>
      <c r="AG944" t="s">
        <v>56</v>
      </c>
      <c r="AH944">
        <v>2015</v>
      </c>
      <c r="AI944" t="s">
        <v>54</v>
      </c>
      <c r="AJ944" t="s">
        <v>54</v>
      </c>
      <c r="AK944" t="s">
        <v>53</v>
      </c>
      <c r="AL944" t="s">
        <v>54</v>
      </c>
      <c r="AM944" t="s">
        <v>53</v>
      </c>
      <c r="AN944" t="s">
        <v>53</v>
      </c>
      <c r="AO944" t="s">
        <v>53</v>
      </c>
    </row>
    <row r="945" spans="1:41" x14ac:dyDescent="0.25">
      <c r="A945" t="s">
        <v>41</v>
      </c>
      <c r="B945" t="s">
        <v>42</v>
      </c>
      <c r="C945" t="s">
        <v>137</v>
      </c>
      <c r="D945">
        <v>171936</v>
      </c>
      <c r="E945">
        <v>27028</v>
      </c>
      <c r="F945" t="s">
        <v>628</v>
      </c>
      <c r="G945" t="s">
        <v>256</v>
      </c>
      <c r="H945" t="s">
        <v>46</v>
      </c>
      <c r="I945" t="s">
        <v>139</v>
      </c>
      <c r="J945" t="s">
        <v>140</v>
      </c>
      <c r="K945" t="s">
        <v>67</v>
      </c>
      <c r="L945" t="s">
        <v>50</v>
      </c>
      <c r="M945" t="s">
        <v>612</v>
      </c>
      <c r="N945" t="s">
        <v>52</v>
      </c>
      <c r="O945" t="s">
        <v>53</v>
      </c>
      <c r="P945" t="s">
        <v>53</v>
      </c>
      <c r="Q945" t="s">
        <v>54</v>
      </c>
      <c r="R945">
        <v>20.059259999999998</v>
      </c>
      <c r="S945">
        <v>85.75188</v>
      </c>
      <c r="T945" t="s">
        <v>57</v>
      </c>
      <c r="U945">
        <v>24</v>
      </c>
      <c r="V945">
        <v>40</v>
      </c>
      <c r="W945">
        <v>-40</v>
      </c>
      <c r="X945">
        <v>12</v>
      </c>
      <c r="Y945">
        <v>20</v>
      </c>
      <c r="Z945">
        <v>-40</v>
      </c>
      <c r="AA945">
        <v>252</v>
      </c>
      <c r="AB945">
        <v>172</v>
      </c>
      <c r="AC945">
        <v>46.51</v>
      </c>
      <c r="AD945">
        <v>192</v>
      </c>
      <c r="AE945">
        <v>128</v>
      </c>
      <c r="AF945">
        <v>50</v>
      </c>
      <c r="AG945" t="s">
        <v>56</v>
      </c>
      <c r="AH945">
        <v>2015</v>
      </c>
      <c r="AI945" t="s">
        <v>54</v>
      </c>
      <c r="AJ945" t="s">
        <v>54</v>
      </c>
      <c r="AK945" t="s">
        <v>53</v>
      </c>
      <c r="AL945" t="s">
        <v>54</v>
      </c>
      <c r="AM945" t="s">
        <v>53</v>
      </c>
      <c r="AN945" t="s">
        <v>53</v>
      </c>
      <c r="AO945" t="s">
        <v>53</v>
      </c>
    </row>
    <row r="946" spans="1:41" x14ac:dyDescent="0.25">
      <c r="A946" t="s">
        <v>41</v>
      </c>
      <c r="B946" t="s">
        <v>42</v>
      </c>
      <c r="C946" t="s">
        <v>137</v>
      </c>
      <c r="D946">
        <v>171936</v>
      </c>
      <c r="E946">
        <v>27028</v>
      </c>
      <c r="F946" t="s">
        <v>628</v>
      </c>
      <c r="G946" t="s">
        <v>256</v>
      </c>
      <c r="H946" t="s">
        <v>46</v>
      </c>
      <c r="I946" t="s">
        <v>139</v>
      </c>
      <c r="J946" t="s">
        <v>140</v>
      </c>
      <c r="K946" t="s">
        <v>67</v>
      </c>
      <c r="L946" t="s">
        <v>50</v>
      </c>
      <c r="M946" t="s">
        <v>612</v>
      </c>
      <c r="N946" t="s">
        <v>52</v>
      </c>
      <c r="O946" t="s">
        <v>53</v>
      </c>
      <c r="P946" t="s">
        <v>53</v>
      </c>
      <c r="Q946" t="s">
        <v>54</v>
      </c>
      <c r="R946">
        <v>20.059259999999998</v>
      </c>
      <c r="S946">
        <v>85.75188</v>
      </c>
      <c r="T946" t="s">
        <v>58</v>
      </c>
      <c r="U946">
        <v>32</v>
      </c>
      <c r="V946">
        <v>28</v>
      </c>
      <c r="W946">
        <v>14.29</v>
      </c>
      <c r="X946">
        <v>16</v>
      </c>
      <c r="Y946">
        <v>20</v>
      </c>
      <c r="Z946">
        <v>-20</v>
      </c>
      <c r="AA946">
        <v>284</v>
      </c>
      <c r="AB946">
        <v>200</v>
      </c>
      <c r="AC946">
        <v>42</v>
      </c>
      <c r="AD946">
        <v>208</v>
      </c>
      <c r="AE946">
        <v>148</v>
      </c>
      <c r="AF946">
        <v>40.54</v>
      </c>
      <c r="AG946" t="s">
        <v>56</v>
      </c>
      <c r="AH946">
        <v>2015</v>
      </c>
      <c r="AI946" t="s">
        <v>54</v>
      </c>
      <c r="AJ946" t="s">
        <v>54</v>
      </c>
      <c r="AK946" t="s">
        <v>53</v>
      </c>
      <c r="AL946" t="s">
        <v>54</v>
      </c>
      <c r="AM946" t="s">
        <v>53</v>
      </c>
      <c r="AN946" t="s">
        <v>53</v>
      </c>
      <c r="AO946" t="s">
        <v>53</v>
      </c>
    </row>
    <row r="947" spans="1:41" x14ac:dyDescent="0.25">
      <c r="A947" t="s">
        <v>41</v>
      </c>
      <c r="B947" t="s">
        <v>42</v>
      </c>
      <c r="C947" t="s">
        <v>156</v>
      </c>
      <c r="D947">
        <v>171944</v>
      </c>
      <c r="E947">
        <v>171944</v>
      </c>
      <c r="F947" t="s">
        <v>629</v>
      </c>
      <c r="G947" t="s">
        <v>352</v>
      </c>
      <c r="H947" t="s">
        <v>46</v>
      </c>
      <c r="I947" t="s">
        <v>158</v>
      </c>
      <c r="J947" t="s">
        <v>159</v>
      </c>
      <c r="K947" t="s">
        <v>74</v>
      </c>
      <c r="L947" t="s">
        <v>359</v>
      </c>
      <c r="M947" t="s">
        <v>245</v>
      </c>
      <c r="N947" t="s">
        <v>354</v>
      </c>
      <c r="O947" t="s">
        <v>76</v>
      </c>
      <c r="P947" t="s">
        <v>448</v>
      </c>
      <c r="Q947" t="s">
        <v>65</v>
      </c>
      <c r="R947">
        <v>20.520533</v>
      </c>
      <c r="S947">
        <v>86.373756</v>
      </c>
      <c r="T947" t="s">
        <v>55</v>
      </c>
      <c r="U947">
        <v>20</v>
      </c>
      <c r="V947">
        <v>24</v>
      </c>
      <c r="W947">
        <v>-16.670000000000002</v>
      </c>
      <c r="X947">
        <v>64</v>
      </c>
      <c r="Y947">
        <v>72</v>
      </c>
      <c r="Z947">
        <v>-11.11</v>
      </c>
      <c r="AA947">
        <v>125</v>
      </c>
      <c r="AB947">
        <v>144</v>
      </c>
      <c r="AC947">
        <v>-13.19</v>
      </c>
      <c r="AD947">
        <v>447</v>
      </c>
      <c r="AE947">
        <v>408</v>
      </c>
      <c r="AF947">
        <v>9.56</v>
      </c>
      <c r="AG947" t="s">
        <v>56</v>
      </c>
      <c r="AH947">
        <v>2014</v>
      </c>
      <c r="AI947" t="s">
        <v>54</v>
      </c>
      <c r="AJ947">
        <v>107</v>
      </c>
      <c r="AK947" t="s">
        <v>368</v>
      </c>
      <c r="AL947" t="s">
        <v>54</v>
      </c>
      <c r="AM947" t="s">
        <v>356</v>
      </c>
      <c r="AN947" t="s">
        <v>372</v>
      </c>
      <c r="AO947" t="s">
        <v>53</v>
      </c>
    </row>
    <row r="948" spans="1:41" x14ac:dyDescent="0.25">
      <c r="A948" t="s">
        <v>41</v>
      </c>
      <c r="B948" t="s">
        <v>42</v>
      </c>
      <c r="C948" t="s">
        <v>156</v>
      </c>
      <c r="D948">
        <v>171944</v>
      </c>
      <c r="E948">
        <v>171944</v>
      </c>
      <c r="F948" t="s">
        <v>629</v>
      </c>
      <c r="G948" t="s">
        <v>352</v>
      </c>
      <c r="H948" t="s">
        <v>46</v>
      </c>
      <c r="I948" t="s">
        <v>158</v>
      </c>
      <c r="J948" t="s">
        <v>159</v>
      </c>
      <c r="K948" t="s">
        <v>74</v>
      </c>
      <c r="L948" t="s">
        <v>359</v>
      </c>
      <c r="M948" t="s">
        <v>245</v>
      </c>
      <c r="N948" t="s">
        <v>354</v>
      </c>
      <c r="O948" t="s">
        <v>76</v>
      </c>
      <c r="P948" t="s">
        <v>448</v>
      </c>
      <c r="Q948" t="s">
        <v>65</v>
      </c>
      <c r="R948">
        <v>20.520533</v>
      </c>
      <c r="S948">
        <v>86.373756</v>
      </c>
      <c r="T948" t="s">
        <v>57</v>
      </c>
      <c r="U948">
        <v>21</v>
      </c>
      <c r="V948">
        <v>24</v>
      </c>
      <c r="W948">
        <v>-12.5</v>
      </c>
      <c r="X948">
        <v>71</v>
      </c>
      <c r="Y948">
        <v>72</v>
      </c>
      <c r="Z948">
        <v>-1.39</v>
      </c>
      <c r="AA948">
        <v>146</v>
      </c>
      <c r="AB948">
        <v>168</v>
      </c>
      <c r="AC948">
        <v>-13.1</v>
      </c>
      <c r="AD948">
        <v>518</v>
      </c>
      <c r="AE948">
        <v>480</v>
      </c>
      <c r="AF948">
        <v>7.92</v>
      </c>
      <c r="AG948" t="s">
        <v>56</v>
      </c>
      <c r="AH948">
        <v>2014</v>
      </c>
      <c r="AI948" t="s">
        <v>54</v>
      </c>
      <c r="AJ948">
        <v>107</v>
      </c>
      <c r="AK948" t="s">
        <v>368</v>
      </c>
      <c r="AL948" t="s">
        <v>54</v>
      </c>
      <c r="AM948" t="s">
        <v>356</v>
      </c>
      <c r="AN948" t="s">
        <v>372</v>
      </c>
      <c r="AO948" t="s">
        <v>53</v>
      </c>
    </row>
    <row r="949" spans="1:41" x14ac:dyDescent="0.25">
      <c r="A949" t="s">
        <v>41</v>
      </c>
      <c r="B949" t="s">
        <v>42</v>
      </c>
      <c r="C949" t="s">
        <v>156</v>
      </c>
      <c r="D949">
        <v>171944</v>
      </c>
      <c r="E949">
        <v>171944</v>
      </c>
      <c r="F949" t="s">
        <v>629</v>
      </c>
      <c r="G949" t="s">
        <v>352</v>
      </c>
      <c r="H949" t="s">
        <v>46</v>
      </c>
      <c r="I949" t="s">
        <v>158</v>
      </c>
      <c r="J949" t="s">
        <v>159</v>
      </c>
      <c r="K949" t="s">
        <v>74</v>
      </c>
      <c r="L949" t="s">
        <v>359</v>
      </c>
      <c r="M949" t="s">
        <v>245</v>
      </c>
      <c r="N949" t="s">
        <v>354</v>
      </c>
      <c r="O949" t="s">
        <v>76</v>
      </c>
      <c r="P949" t="s">
        <v>448</v>
      </c>
      <c r="Q949" t="s">
        <v>65</v>
      </c>
      <c r="R949">
        <v>20.520533</v>
      </c>
      <c r="S949">
        <v>86.373756</v>
      </c>
      <c r="T949" t="s">
        <v>58</v>
      </c>
      <c r="U949">
        <v>20</v>
      </c>
      <c r="V949">
        <v>20</v>
      </c>
      <c r="W949">
        <v>0</v>
      </c>
      <c r="X949">
        <v>76</v>
      </c>
      <c r="Y949">
        <v>76</v>
      </c>
      <c r="Z949">
        <v>0</v>
      </c>
      <c r="AA949">
        <v>166</v>
      </c>
      <c r="AB949">
        <v>188</v>
      </c>
      <c r="AC949">
        <v>-11.7</v>
      </c>
      <c r="AD949">
        <v>594</v>
      </c>
      <c r="AE949">
        <v>556</v>
      </c>
      <c r="AF949">
        <v>6.83</v>
      </c>
      <c r="AG949" t="s">
        <v>56</v>
      </c>
      <c r="AH949">
        <v>2014</v>
      </c>
      <c r="AI949" t="s">
        <v>54</v>
      </c>
      <c r="AJ949">
        <v>107</v>
      </c>
      <c r="AK949" t="s">
        <v>368</v>
      </c>
      <c r="AL949" t="s">
        <v>54</v>
      </c>
      <c r="AM949" t="s">
        <v>356</v>
      </c>
      <c r="AN949" t="s">
        <v>372</v>
      </c>
      <c r="AO949" t="s">
        <v>53</v>
      </c>
    </row>
    <row r="950" spans="1:41" x14ac:dyDescent="0.25">
      <c r="A950" t="s">
        <v>41</v>
      </c>
      <c r="B950" t="s">
        <v>42</v>
      </c>
      <c r="C950" t="s">
        <v>137</v>
      </c>
      <c r="D950">
        <v>171974</v>
      </c>
      <c r="E950">
        <v>27029</v>
      </c>
      <c r="F950" t="s">
        <v>630</v>
      </c>
      <c r="G950" t="s">
        <v>256</v>
      </c>
      <c r="H950" t="s">
        <v>46</v>
      </c>
      <c r="I950" t="s">
        <v>139</v>
      </c>
      <c r="J950" t="s">
        <v>140</v>
      </c>
      <c r="K950" t="s">
        <v>49</v>
      </c>
      <c r="L950" t="s">
        <v>50</v>
      </c>
      <c r="M950" t="s">
        <v>631</v>
      </c>
      <c r="N950" t="s">
        <v>52</v>
      </c>
      <c r="O950" t="s">
        <v>53</v>
      </c>
      <c r="P950" t="s">
        <v>53</v>
      </c>
      <c r="Q950" t="s">
        <v>54</v>
      </c>
      <c r="R950">
        <v>19.540230000000001</v>
      </c>
      <c r="S950">
        <v>85.235650000000007</v>
      </c>
      <c r="T950" t="s">
        <v>55</v>
      </c>
      <c r="U950">
        <v>49</v>
      </c>
      <c r="V950">
        <v>41</v>
      </c>
      <c r="W950">
        <v>19.510000000000002</v>
      </c>
      <c r="X950">
        <v>33</v>
      </c>
      <c r="Y950">
        <v>25</v>
      </c>
      <c r="Z950">
        <v>32</v>
      </c>
      <c r="AA950">
        <v>300</v>
      </c>
      <c r="AB950">
        <v>295</v>
      </c>
      <c r="AC950">
        <v>1.69</v>
      </c>
      <c r="AD950">
        <v>274</v>
      </c>
      <c r="AE950">
        <v>258</v>
      </c>
      <c r="AF950">
        <v>6.2</v>
      </c>
      <c r="AG950" t="s">
        <v>56</v>
      </c>
      <c r="AH950">
        <v>2015</v>
      </c>
      <c r="AI950" t="s">
        <v>54</v>
      </c>
      <c r="AJ950" t="s">
        <v>54</v>
      </c>
      <c r="AK950" t="s">
        <v>53</v>
      </c>
      <c r="AL950" t="s">
        <v>54</v>
      </c>
      <c r="AM950" t="s">
        <v>53</v>
      </c>
      <c r="AN950" t="s">
        <v>53</v>
      </c>
      <c r="AO950" t="s">
        <v>53</v>
      </c>
    </row>
    <row r="951" spans="1:41" x14ac:dyDescent="0.25">
      <c r="A951" t="s">
        <v>41</v>
      </c>
      <c r="B951" t="s">
        <v>42</v>
      </c>
      <c r="C951" t="s">
        <v>137</v>
      </c>
      <c r="D951">
        <v>171974</v>
      </c>
      <c r="E951">
        <v>27029</v>
      </c>
      <c r="F951" t="s">
        <v>630</v>
      </c>
      <c r="G951" t="s">
        <v>256</v>
      </c>
      <c r="H951" t="s">
        <v>46</v>
      </c>
      <c r="I951" t="s">
        <v>139</v>
      </c>
      <c r="J951" t="s">
        <v>140</v>
      </c>
      <c r="K951" t="s">
        <v>49</v>
      </c>
      <c r="L951" t="s">
        <v>50</v>
      </c>
      <c r="M951" t="s">
        <v>631</v>
      </c>
      <c r="N951" t="s">
        <v>52</v>
      </c>
      <c r="O951" t="s">
        <v>53</v>
      </c>
      <c r="P951" t="s">
        <v>53</v>
      </c>
      <c r="Q951" t="s">
        <v>54</v>
      </c>
      <c r="R951">
        <v>19.540230000000001</v>
      </c>
      <c r="S951">
        <v>85.235650000000007</v>
      </c>
      <c r="T951" t="s">
        <v>57</v>
      </c>
      <c r="U951">
        <v>52</v>
      </c>
      <c r="V951">
        <v>46</v>
      </c>
      <c r="W951">
        <v>13.04</v>
      </c>
      <c r="X951">
        <v>32</v>
      </c>
      <c r="Y951">
        <v>26</v>
      </c>
      <c r="Z951">
        <v>23.08</v>
      </c>
      <c r="AA951">
        <v>352</v>
      </c>
      <c r="AB951">
        <v>341</v>
      </c>
      <c r="AC951">
        <v>3.23</v>
      </c>
      <c r="AD951">
        <v>306</v>
      </c>
      <c r="AE951">
        <v>284</v>
      </c>
      <c r="AF951">
        <v>7.75</v>
      </c>
      <c r="AG951" t="s">
        <v>56</v>
      </c>
      <c r="AH951">
        <v>2015</v>
      </c>
      <c r="AI951" t="s">
        <v>54</v>
      </c>
      <c r="AJ951" t="s">
        <v>54</v>
      </c>
      <c r="AK951" t="s">
        <v>53</v>
      </c>
      <c r="AL951" t="s">
        <v>54</v>
      </c>
      <c r="AM951" t="s">
        <v>53</v>
      </c>
      <c r="AN951" t="s">
        <v>53</v>
      </c>
      <c r="AO951" t="s">
        <v>53</v>
      </c>
    </row>
    <row r="952" spans="1:41" x14ac:dyDescent="0.25">
      <c r="A952" t="s">
        <v>41</v>
      </c>
      <c r="B952" t="s">
        <v>42</v>
      </c>
      <c r="C952" t="s">
        <v>137</v>
      </c>
      <c r="D952">
        <v>171974</v>
      </c>
      <c r="E952">
        <v>27029</v>
      </c>
      <c r="F952" t="s">
        <v>630</v>
      </c>
      <c r="G952" t="s">
        <v>256</v>
      </c>
      <c r="H952" t="s">
        <v>46</v>
      </c>
      <c r="I952" t="s">
        <v>139</v>
      </c>
      <c r="J952" t="s">
        <v>140</v>
      </c>
      <c r="K952" t="s">
        <v>49</v>
      </c>
      <c r="L952" t="s">
        <v>50</v>
      </c>
      <c r="M952" t="s">
        <v>631</v>
      </c>
      <c r="N952" t="s">
        <v>52</v>
      </c>
      <c r="O952" t="s">
        <v>53</v>
      </c>
      <c r="P952" t="s">
        <v>53</v>
      </c>
      <c r="Q952" t="s">
        <v>54</v>
      </c>
      <c r="R952">
        <v>19.540230000000001</v>
      </c>
      <c r="S952">
        <v>85.235650000000007</v>
      </c>
      <c r="T952" t="s">
        <v>58</v>
      </c>
      <c r="U952">
        <v>42</v>
      </c>
      <c r="V952">
        <v>50.5</v>
      </c>
      <c r="W952">
        <v>-16.829999999999998</v>
      </c>
      <c r="X952">
        <v>42</v>
      </c>
      <c r="Y952">
        <v>41.5</v>
      </c>
      <c r="Z952">
        <v>1.2</v>
      </c>
      <c r="AA952">
        <v>394</v>
      </c>
      <c r="AB952">
        <v>391.5</v>
      </c>
      <c r="AC952">
        <v>0.64</v>
      </c>
      <c r="AD952">
        <v>348</v>
      </c>
      <c r="AE952">
        <v>325.5</v>
      </c>
      <c r="AF952">
        <v>6.91</v>
      </c>
      <c r="AG952" t="s">
        <v>56</v>
      </c>
      <c r="AH952">
        <v>2015</v>
      </c>
      <c r="AI952" t="s">
        <v>54</v>
      </c>
      <c r="AJ952" t="s">
        <v>54</v>
      </c>
      <c r="AK952" t="s">
        <v>53</v>
      </c>
      <c r="AL952" t="s">
        <v>54</v>
      </c>
      <c r="AM952" t="s">
        <v>53</v>
      </c>
      <c r="AN952" t="s">
        <v>53</v>
      </c>
      <c r="AO952" t="s">
        <v>53</v>
      </c>
    </row>
    <row r="953" spans="1:41" x14ac:dyDescent="0.25">
      <c r="A953" t="s">
        <v>41</v>
      </c>
      <c r="B953" t="s">
        <v>42</v>
      </c>
      <c r="C953" t="s">
        <v>119</v>
      </c>
      <c r="D953">
        <v>172055</v>
      </c>
      <c r="E953">
        <v>172055</v>
      </c>
      <c r="F953" t="s">
        <v>632</v>
      </c>
      <c r="G953" t="s">
        <v>352</v>
      </c>
      <c r="H953" t="s">
        <v>46</v>
      </c>
      <c r="I953" t="s">
        <v>144</v>
      </c>
      <c r="J953" t="s">
        <v>145</v>
      </c>
      <c r="K953" t="s">
        <v>74</v>
      </c>
      <c r="L953" t="s">
        <v>359</v>
      </c>
      <c r="M953" t="s">
        <v>606</v>
      </c>
      <c r="N953" t="s">
        <v>354</v>
      </c>
      <c r="O953" t="s">
        <v>76</v>
      </c>
      <c r="P953">
        <v>5</v>
      </c>
      <c r="Q953" t="s">
        <v>118</v>
      </c>
      <c r="R953">
        <v>21.594459505100001</v>
      </c>
      <c r="S953">
        <v>87.021032198</v>
      </c>
      <c r="T953" t="s">
        <v>55</v>
      </c>
      <c r="U953">
        <v>42</v>
      </c>
      <c r="V953">
        <v>60</v>
      </c>
      <c r="W953">
        <v>-30</v>
      </c>
      <c r="X953">
        <v>38</v>
      </c>
      <c r="Y953">
        <v>48</v>
      </c>
      <c r="Z953">
        <v>-20.83</v>
      </c>
      <c r="AA953">
        <v>285</v>
      </c>
      <c r="AB953">
        <v>327</v>
      </c>
      <c r="AC953">
        <v>-12.84</v>
      </c>
      <c r="AD953">
        <v>451</v>
      </c>
      <c r="AE953">
        <v>519</v>
      </c>
      <c r="AF953">
        <v>-13.1</v>
      </c>
      <c r="AG953" t="s">
        <v>56</v>
      </c>
      <c r="AH953">
        <v>2014</v>
      </c>
      <c r="AI953" t="s">
        <v>54</v>
      </c>
      <c r="AJ953">
        <v>107</v>
      </c>
      <c r="AK953" t="s">
        <v>368</v>
      </c>
      <c r="AL953" t="s">
        <v>112</v>
      </c>
      <c r="AM953" t="s">
        <v>356</v>
      </c>
      <c r="AN953" t="s">
        <v>362</v>
      </c>
      <c r="AO953" t="s">
        <v>53</v>
      </c>
    </row>
    <row r="954" spans="1:41" x14ac:dyDescent="0.25">
      <c r="A954" t="s">
        <v>41</v>
      </c>
      <c r="B954" t="s">
        <v>42</v>
      </c>
      <c r="C954" t="s">
        <v>119</v>
      </c>
      <c r="D954">
        <v>172055</v>
      </c>
      <c r="E954">
        <v>172055</v>
      </c>
      <c r="F954" t="s">
        <v>632</v>
      </c>
      <c r="G954" t="s">
        <v>352</v>
      </c>
      <c r="H954" t="s">
        <v>46</v>
      </c>
      <c r="I954" t="s">
        <v>144</v>
      </c>
      <c r="J954" t="s">
        <v>145</v>
      </c>
      <c r="K954" t="s">
        <v>74</v>
      </c>
      <c r="L954" t="s">
        <v>359</v>
      </c>
      <c r="M954" t="s">
        <v>606</v>
      </c>
      <c r="N954" t="s">
        <v>354</v>
      </c>
      <c r="O954" t="s">
        <v>76</v>
      </c>
      <c r="P954">
        <v>5</v>
      </c>
      <c r="Q954" t="s">
        <v>118</v>
      </c>
      <c r="R954">
        <v>21.594459505100001</v>
      </c>
      <c r="S954">
        <v>87.021032198</v>
      </c>
      <c r="T954" t="s">
        <v>57</v>
      </c>
      <c r="U954">
        <v>51</v>
      </c>
      <c r="V954">
        <v>44</v>
      </c>
      <c r="W954">
        <v>15.91</v>
      </c>
      <c r="X954">
        <v>43</v>
      </c>
      <c r="Y954">
        <v>40</v>
      </c>
      <c r="Z954">
        <v>7.5</v>
      </c>
      <c r="AA954">
        <v>336</v>
      </c>
      <c r="AB954">
        <v>371</v>
      </c>
      <c r="AC954">
        <v>-9.43</v>
      </c>
      <c r="AD954">
        <v>494</v>
      </c>
      <c r="AE954">
        <v>559</v>
      </c>
      <c r="AF954">
        <v>-11.63</v>
      </c>
      <c r="AG954" t="s">
        <v>56</v>
      </c>
      <c r="AH954">
        <v>2014</v>
      </c>
      <c r="AI954" t="s">
        <v>54</v>
      </c>
      <c r="AJ954">
        <v>107</v>
      </c>
      <c r="AK954" t="s">
        <v>368</v>
      </c>
      <c r="AL954" t="s">
        <v>112</v>
      </c>
      <c r="AM954" t="s">
        <v>356</v>
      </c>
      <c r="AN954" t="s">
        <v>362</v>
      </c>
      <c r="AO954" t="s">
        <v>53</v>
      </c>
    </row>
    <row r="955" spans="1:41" x14ac:dyDescent="0.25">
      <c r="A955" t="s">
        <v>41</v>
      </c>
      <c r="B955" t="s">
        <v>42</v>
      </c>
      <c r="C955" t="s">
        <v>119</v>
      </c>
      <c r="D955">
        <v>172055</v>
      </c>
      <c r="E955">
        <v>172055</v>
      </c>
      <c r="F955" t="s">
        <v>632</v>
      </c>
      <c r="G955" t="s">
        <v>352</v>
      </c>
      <c r="H955" t="s">
        <v>46</v>
      </c>
      <c r="I955" t="s">
        <v>144</v>
      </c>
      <c r="J955" t="s">
        <v>145</v>
      </c>
      <c r="K955" t="s">
        <v>74</v>
      </c>
      <c r="L955" t="s">
        <v>359</v>
      </c>
      <c r="M955" t="s">
        <v>606</v>
      </c>
      <c r="N955" t="s">
        <v>354</v>
      </c>
      <c r="O955" t="s">
        <v>76</v>
      </c>
      <c r="P955">
        <v>5</v>
      </c>
      <c r="Q955" t="s">
        <v>118</v>
      </c>
      <c r="R955">
        <v>21.594459505100001</v>
      </c>
      <c r="S955">
        <v>87.021032198</v>
      </c>
      <c r="T955" t="s">
        <v>58</v>
      </c>
      <c r="U955">
        <v>48</v>
      </c>
      <c r="V955">
        <v>50</v>
      </c>
      <c r="W955">
        <v>-4</v>
      </c>
      <c r="X955">
        <v>62</v>
      </c>
      <c r="Y955">
        <v>62</v>
      </c>
      <c r="Z955">
        <v>0</v>
      </c>
      <c r="AA955">
        <v>384</v>
      </c>
      <c r="AB955">
        <v>421</v>
      </c>
      <c r="AC955">
        <v>-8.7899999999999991</v>
      </c>
      <c r="AD955">
        <v>556</v>
      </c>
      <c r="AE955">
        <v>621</v>
      </c>
      <c r="AF955">
        <v>-10.47</v>
      </c>
      <c r="AG955" t="s">
        <v>56</v>
      </c>
      <c r="AH955">
        <v>2014</v>
      </c>
      <c r="AI955" t="s">
        <v>54</v>
      </c>
      <c r="AJ955">
        <v>107</v>
      </c>
      <c r="AK955" t="s">
        <v>368</v>
      </c>
      <c r="AL955" t="s">
        <v>112</v>
      </c>
      <c r="AM955" t="s">
        <v>356</v>
      </c>
      <c r="AN955" t="s">
        <v>362</v>
      </c>
      <c r="AO955" t="s">
        <v>53</v>
      </c>
    </row>
    <row r="956" spans="1:41" x14ac:dyDescent="0.25">
      <c r="A956" t="s">
        <v>41</v>
      </c>
      <c r="B956" t="s">
        <v>42</v>
      </c>
      <c r="C956" t="s">
        <v>105</v>
      </c>
      <c r="D956">
        <v>172188</v>
      </c>
      <c r="E956">
        <v>23159</v>
      </c>
      <c r="F956" t="s">
        <v>633</v>
      </c>
      <c r="G956" t="s">
        <v>256</v>
      </c>
      <c r="H956" t="s">
        <v>46</v>
      </c>
      <c r="I956" t="s">
        <v>107</v>
      </c>
      <c r="J956" t="s">
        <v>108</v>
      </c>
      <c r="K956" t="s">
        <v>62</v>
      </c>
      <c r="L956" t="s">
        <v>50</v>
      </c>
      <c r="M956" t="s">
        <v>114</v>
      </c>
      <c r="N956" t="s">
        <v>103</v>
      </c>
      <c r="O956" t="s">
        <v>64</v>
      </c>
      <c r="P956">
        <v>60</v>
      </c>
      <c r="Q956" t="s">
        <v>65</v>
      </c>
      <c r="R956">
        <v>20.246729999999999</v>
      </c>
      <c r="S956">
        <v>85.988110000000006</v>
      </c>
      <c r="T956" t="s">
        <v>55</v>
      </c>
      <c r="U956">
        <v>153</v>
      </c>
      <c r="V956">
        <v>130.5</v>
      </c>
      <c r="W956">
        <v>17.239999999999998</v>
      </c>
      <c r="X956">
        <v>117</v>
      </c>
      <c r="Y956">
        <v>103.5</v>
      </c>
      <c r="Z956">
        <v>13.04</v>
      </c>
      <c r="AA956">
        <v>856</v>
      </c>
      <c r="AB956">
        <v>824</v>
      </c>
      <c r="AC956">
        <v>3.88</v>
      </c>
      <c r="AD956">
        <v>1090</v>
      </c>
      <c r="AE956">
        <v>981</v>
      </c>
      <c r="AF956">
        <v>11.11</v>
      </c>
      <c r="AG956" t="s">
        <v>56</v>
      </c>
      <c r="AH956">
        <v>2015</v>
      </c>
      <c r="AI956" t="s">
        <v>54</v>
      </c>
      <c r="AJ956" t="s">
        <v>54</v>
      </c>
      <c r="AK956" t="s">
        <v>53</v>
      </c>
      <c r="AL956" t="s">
        <v>54</v>
      </c>
      <c r="AM956" t="s">
        <v>53</v>
      </c>
      <c r="AN956" t="s">
        <v>53</v>
      </c>
      <c r="AO956" t="s">
        <v>53</v>
      </c>
    </row>
    <row r="957" spans="1:41" x14ac:dyDescent="0.25">
      <c r="A957" t="s">
        <v>41</v>
      </c>
      <c r="B957" t="s">
        <v>42</v>
      </c>
      <c r="C957" t="s">
        <v>105</v>
      </c>
      <c r="D957">
        <v>172188</v>
      </c>
      <c r="E957">
        <v>23159</v>
      </c>
      <c r="F957" t="s">
        <v>633</v>
      </c>
      <c r="G957" t="s">
        <v>256</v>
      </c>
      <c r="H957" t="s">
        <v>46</v>
      </c>
      <c r="I957" t="s">
        <v>107</v>
      </c>
      <c r="J957" t="s">
        <v>108</v>
      </c>
      <c r="K957" t="s">
        <v>62</v>
      </c>
      <c r="L957" t="s">
        <v>50</v>
      </c>
      <c r="M957" t="s">
        <v>114</v>
      </c>
      <c r="N957" t="s">
        <v>103</v>
      </c>
      <c r="O957" t="s">
        <v>64</v>
      </c>
      <c r="P957">
        <v>60</v>
      </c>
      <c r="Q957" t="s">
        <v>65</v>
      </c>
      <c r="R957">
        <v>20.246729999999999</v>
      </c>
      <c r="S957">
        <v>85.988110000000006</v>
      </c>
      <c r="T957" t="s">
        <v>57</v>
      </c>
      <c r="U957">
        <v>158</v>
      </c>
      <c r="V957">
        <v>130.5</v>
      </c>
      <c r="W957">
        <v>21.07</v>
      </c>
      <c r="X957">
        <v>149</v>
      </c>
      <c r="Y957">
        <v>103.5</v>
      </c>
      <c r="Z957">
        <v>43.96</v>
      </c>
      <c r="AA957">
        <v>1014</v>
      </c>
      <c r="AB957">
        <v>954.5</v>
      </c>
      <c r="AC957">
        <v>6.23</v>
      </c>
      <c r="AD957">
        <v>1239</v>
      </c>
      <c r="AE957">
        <v>1084.5</v>
      </c>
      <c r="AF957">
        <v>14.25</v>
      </c>
      <c r="AG957" t="s">
        <v>56</v>
      </c>
      <c r="AH957">
        <v>2015</v>
      </c>
      <c r="AI957" t="s">
        <v>54</v>
      </c>
      <c r="AJ957" t="s">
        <v>54</v>
      </c>
      <c r="AK957" t="s">
        <v>53</v>
      </c>
      <c r="AL957" t="s">
        <v>54</v>
      </c>
      <c r="AM957" t="s">
        <v>53</v>
      </c>
      <c r="AN957" t="s">
        <v>53</v>
      </c>
      <c r="AO957" t="s">
        <v>53</v>
      </c>
    </row>
    <row r="958" spans="1:41" x14ac:dyDescent="0.25">
      <c r="A958" t="s">
        <v>41</v>
      </c>
      <c r="B958" t="s">
        <v>42</v>
      </c>
      <c r="C958" t="s">
        <v>105</v>
      </c>
      <c r="D958">
        <v>172188</v>
      </c>
      <c r="E958">
        <v>23159</v>
      </c>
      <c r="F958" t="s">
        <v>633</v>
      </c>
      <c r="G958" t="s">
        <v>256</v>
      </c>
      <c r="H958" t="s">
        <v>46</v>
      </c>
      <c r="I958" t="s">
        <v>107</v>
      </c>
      <c r="J958" t="s">
        <v>108</v>
      </c>
      <c r="K958" t="s">
        <v>62</v>
      </c>
      <c r="L958" t="s">
        <v>50</v>
      </c>
      <c r="M958" t="s">
        <v>114</v>
      </c>
      <c r="N958" t="s">
        <v>103</v>
      </c>
      <c r="O958" t="s">
        <v>64</v>
      </c>
      <c r="P958">
        <v>60</v>
      </c>
      <c r="Q958" t="s">
        <v>65</v>
      </c>
      <c r="R958">
        <v>20.246729999999999</v>
      </c>
      <c r="S958">
        <v>85.988110000000006</v>
      </c>
      <c r="T958" t="s">
        <v>58</v>
      </c>
      <c r="U958">
        <v>144</v>
      </c>
      <c r="V958">
        <v>139.5</v>
      </c>
      <c r="W958">
        <v>3.23</v>
      </c>
      <c r="X958">
        <v>162</v>
      </c>
      <c r="Y958">
        <v>130.5</v>
      </c>
      <c r="Z958">
        <v>24.14</v>
      </c>
      <c r="AA958">
        <v>1158</v>
      </c>
      <c r="AB958">
        <v>1094</v>
      </c>
      <c r="AC958">
        <v>5.85</v>
      </c>
      <c r="AD958">
        <v>1401</v>
      </c>
      <c r="AE958">
        <v>1215</v>
      </c>
      <c r="AF958">
        <v>15.31</v>
      </c>
      <c r="AG958" t="s">
        <v>56</v>
      </c>
      <c r="AH958">
        <v>2015</v>
      </c>
      <c r="AI958" t="s">
        <v>54</v>
      </c>
      <c r="AJ958" t="s">
        <v>54</v>
      </c>
      <c r="AK958" t="s">
        <v>53</v>
      </c>
      <c r="AL958" t="s">
        <v>54</v>
      </c>
      <c r="AM958" t="s">
        <v>53</v>
      </c>
      <c r="AN958" t="s">
        <v>53</v>
      </c>
      <c r="AO958" t="s">
        <v>53</v>
      </c>
    </row>
    <row r="959" spans="1:41" x14ac:dyDescent="0.25">
      <c r="A959" t="s">
        <v>41</v>
      </c>
      <c r="B959" t="s">
        <v>42</v>
      </c>
      <c r="C959" t="s">
        <v>90</v>
      </c>
      <c r="D959">
        <v>172192</v>
      </c>
      <c r="E959">
        <v>27918</v>
      </c>
      <c r="F959" t="s">
        <v>634</v>
      </c>
      <c r="G959" t="s">
        <v>256</v>
      </c>
      <c r="H959" t="s">
        <v>46</v>
      </c>
      <c r="I959" t="s">
        <v>92</v>
      </c>
      <c r="J959" t="s">
        <v>93</v>
      </c>
      <c r="K959" t="s">
        <v>49</v>
      </c>
      <c r="L959" t="s">
        <v>279</v>
      </c>
      <c r="M959" t="s">
        <v>403</v>
      </c>
      <c r="N959" t="s">
        <v>103</v>
      </c>
      <c r="O959" t="s">
        <v>53</v>
      </c>
      <c r="P959" t="s">
        <v>53</v>
      </c>
      <c r="Q959" t="s">
        <v>54</v>
      </c>
      <c r="R959">
        <v>20.850449999999999</v>
      </c>
      <c r="S959">
        <v>86.334500000000006</v>
      </c>
      <c r="T959" t="s">
        <v>55</v>
      </c>
      <c r="U959">
        <v>99</v>
      </c>
      <c r="V959">
        <v>117</v>
      </c>
      <c r="W959">
        <v>-15.38</v>
      </c>
      <c r="X959">
        <v>45</v>
      </c>
      <c r="Y959">
        <v>45</v>
      </c>
      <c r="Z959">
        <v>0</v>
      </c>
      <c r="AA959">
        <v>622</v>
      </c>
      <c r="AB959">
        <v>697.5</v>
      </c>
      <c r="AC959">
        <v>-10.82</v>
      </c>
      <c r="AD959">
        <v>478</v>
      </c>
      <c r="AE959">
        <v>454.5</v>
      </c>
      <c r="AF959">
        <v>5.17</v>
      </c>
      <c r="AG959" t="s">
        <v>56</v>
      </c>
      <c r="AH959">
        <v>2015</v>
      </c>
      <c r="AI959" t="s">
        <v>54</v>
      </c>
      <c r="AJ959" t="s">
        <v>54</v>
      </c>
      <c r="AK959" t="s">
        <v>53</v>
      </c>
      <c r="AL959" t="s">
        <v>54</v>
      </c>
      <c r="AM959" t="s">
        <v>53</v>
      </c>
      <c r="AN959" t="s">
        <v>53</v>
      </c>
      <c r="AO959" t="s">
        <v>53</v>
      </c>
    </row>
    <row r="960" spans="1:41" x14ac:dyDescent="0.25">
      <c r="A960" t="s">
        <v>41</v>
      </c>
      <c r="B960" t="s">
        <v>42</v>
      </c>
      <c r="C960" t="s">
        <v>90</v>
      </c>
      <c r="D960">
        <v>172192</v>
      </c>
      <c r="E960">
        <v>27918</v>
      </c>
      <c r="F960" t="s">
        <v>634</v>
      </c>
      <c r="G960" t="s">
        <v>256</v>
      </c>
      <c r="H960" t="s">
        <v>46</v>
      </c>
      <c r="I960" t="s">
        <v>92</v>
      </c>
      <c r="J960" t="s">
        <v>93</v>
      </c>
      <c r="K960" t="s">
        <v>49</v>
      </c>
      <c r="L960" t="s">
        <v>279</v>
      </c>
      <c r="M960" t="s">
        <v>403</v>
      </c>
      <c r="N960" t="s">
        <v>103</v>
      </c>
      <c r="O960" t="s">
        <v>53</v>
      </c>
      <c r="P960" t="s">
        <v>53</v>
      </c>
      <c r="Q960" t="s">
        <v>54</v>
      </c>
      <c r="R960">
        <v>20.850449999999999</v>
      </c>
      <c r="S960">
        <v>86.334500000000006</v>
      </c>
      <c r="T960" t="s">
        <v>57</v>
      </c>
      <c r="U960">
        <v>113</v>
      </c>
      <c r="V960">
        <v>117</v>
      </c>
      <c r="W960">
        <v>-3.42</v>
      </c>
      <c r="X960">
        <v>68</v>
      </c>
      <c r="Y960">
        <v>45</v>
      </c>
      <c r="Z960">
        <v>51.11</v>
      </c>
      <c r="AA960">
        <v>735</v>
      </c>
      <c r="AB960">
        <v>814.5</v>
      </c>
      <c r="AC960">
        <v>-9.76</v>
      </c>
      <c r="AD960">
        <v>546</v>
      </c>
      <c r="AE960">
        <v>499.5</v>
      </c>
      <c r="AF960">
        <v>9.31</v>
      </c>
      <c r="AG960" t="s">
        <v>56</v>
      </c>
      <c r="AH960">
        <v>2015</v>
      </c>
      <c r="AI960" t="s">
        <v>54</v>
      </c>
      <c r="AJ960" t="s">
        <v>54</v>
      </c>
      <c r="AK960" t="s">
        <v>53</v>
      </c>
      <c r="AL960" t="s">
        <v>54</v>
      </c>
      <c r="AM960" t="s">
        <v>53</v>
      </c>
      <c r="AN960" t="s">
        <v>53</v>
      </c>
      <c r="AO960" t="s">
        <v>53</v>
      </c>
    </row>
    <row r="961" spans="1:41" x14ac:dyDescent="0.25">
      <c r="A961" t="s">
        <v>41</v>
      </c>
      <c r="B961" t="s">
        <v>42</v>
      </c>
      <c r="C961" t="s">
        <v>90</v>
      </c>
      <c r="D961">
        <v>172192</v>
      </c>
      <c r="E961">
        <v>27918</v>
      </c>
      <c r="F961" t="s">
        <v>634</v>
      </c>
      <c r="G961" t="s">
        <v>256</v>
      </c>
      <c r="H961" t="s">
        <v>46</v>
      </c>
      <c r="I961" t="s">
        <v>92</v>
      </c>
      <c r="J961" t="s">
        <v>93</v>
      </c>
      <c r="K961" t="s">
        <v>49</v>
      </c>
      <c r="L961" t="s">
        <v>279</v>
      </c>
      <c r="M961" t="s">
        <v>403</v>
      </c>
      <c r="N961" t="s">
        <v>103</v>
      </c>
      <c r="O961" t="s">
        <v>53</v>
      </c>
      <c r="P961" t="s">
        <v>53</v>
      </c>
      <c r="Q961" t="s">
        <v>54</v>
      </c>
      <c r="R961">
        <v>20.850449999999999</v>
      </c>
      <c r="S961">
        <v>86.334500000000006</v>
      </c>
      <c r="T961" t="s">
        <v>58</v>
      </c>
      <c r="U961">
        <v>106</v>
      </c>
      <c r="V961">
        <v>108</v>
      </c>
      <c r="W961">
        <v>-1.85</v>
      </c>
      <c r="X961">
        <v>78</v>
      </c>
      <c r="Y961">
        <v>54</v>
      </c>
      <c r="Z961">
        <v>44.44</v>
      </c>
      <c r="AA961">
        <v>841</v>
      </c>
      <c r="AB961">
        <v>922.5</v>
      </c>
      <c r="AC961">
        <v>-8.83</v>
      </c>
      <c r="AD961">
        <v>624</v>
      </c>
      <c r="AE961">
        <v>553.5</v>
      </c>
      <c r="AF961">
        <v>12.74</v>
      </c>
      <c r="AG961" t="s">
        <v>56</v>
      </c>
      <c r="AH961">
        <v>2015</v>
      </c>
      <c r="AI961" t="s">
        <v>54</v>
      </c>
      <c r="AJ961" t="s">
        <v>54</v>
      </c>
      <c r="AK961" t="s">
        <v>53</v>
      </c>
      <c r="AL961" t="s">
        <v>54</v>
      </c>
      <c r="AM961" t="s">
        <v>53</v>
      </c>
      <c r="AN961" t="s">
        <v>53</v>
      </c>
      <c r="AO961" t="s">
        <v>53</v>
      </c>
    </row>
    <row r="962" spans="1:41" x14ac:dyDescent="0.25">
      <c r="A962" t="s">
        <v>41</v>
      </c>
      <c r="B962" t="s">
        <v>42</v>
      </c>
      <c r="C962" t="s">
        <v>169</v>
      </c>
      <c r="D962">
        <v>172201</v>
      </c>
      <c r="E962">
        <v>23162</v>
      </c>
      <c r="F962" t="s">
        <v>635</v>
      </c>
      <c r="G962" t="s">
        <v>256</v>
      </c>
      <c r="H962" t="s">
        <v>46</v>
      </c>
      <c r="I962" t="s">
        <v>171</v>
      </c>
      <c r="J962" t="s">
        <v>172</v>
      </c>
      <c r="K962" t="s">
        <v>67</v>
      </c>
      <c r="L962" t="s">
        <v>50</v>
      </c>
      <c r="M962" t="s">
        <v>636</v>
      </c>
      <c r="N962" t="s">
        <v>103</v>
      </c>
      <c r="O962" t="s">
        <v>53</v>
      </c>
      <c r="P962" t="s">
        <v>53</v>
      </c>
      <c r="Q962" t="s">
        <v>54</v>
      </c>
      <c r="R962">
        <v>20.441079999999999</v>
      </c>
      <c r="S962">
        <v>85.828429999999997</v>
      </c>
      <c r="T962" t="s">
        <v>55</v>
      </c>
      <c r="U962">
        <v>99</v>
      </c>
      <c r="V962">
        <v>90</v>
      </c>
      <c r="W962">
        <v>10</v>
      </c>
      <c r="X962">
        <v>99</v>
      </c>
      <c r="Y962">
        <v>108</v>
      </c>
      <c r="Z962">
        <v>-8.33</v>
      </c>
      <c r="AA962">
        <v>630.5</v>
      </c>
      <c r="AB962">
        <v>563</v>
      </c>
      <c r="AC962">
        <v>11.99</v>
      </c>
      <c r="AD962">
        <v>720.5</v>
      </c>
      <c r="AE962">
        <v>788.5</v>
      </c>
      <c r="AF962">
        <v>-8.6199999999999992</v>
      </c>
      <c r="AG962" t="s">
        <v>56</v>
      </c>
      <c r="AH962">
        <v>2015</v>
      </c>
      <c r="AI962" t="s">
        <v>54</v>
      </c>
      <c r="AJ962" t="s">
        <v>54</v>
      </c>
      <c r="AK962" t="s">
        <v>53</v>
      </c>
      <c r="AL962" t="s">
        <v>54</v>
      </c>
      <c r="AM962" t="s">
        <v>53</v>
      </c>
      <c r="AN962" t="s">
        <v>53</v>
      </c>
      <c r="AO962" t="s">
        <v>53</v>
      </c>
    </row>
    <row r="963" spans="1:41" x14ac:dyDescent="0.25">
      <c r="A963" t="s">
        <v>41</v>
      </c>
      <c r="B963" t="s">
        <v>42</v>
      </c>
      <c r="C963" t="s">
        <v>169</v>
      </c>
      <c r="D963">
        <v>172201</v>
      </c>
      <c r="E963">
        <v>23162</v>
      </c>
      <c r="F963" t="s">
        <v>635</v>
      </c>
      <c r="G963" t="s">
        <v>256</v>
      </c>
      <c r="H963" t="s">
        <v>46</v>
      </c>
      <c r="I963" t="s">
        <v>171</v>
      </c>
      <c r="J963" t="s">
        <v>172</v>
      </c>
      <c r="K963" t="s">
        <v>67</v>
      </c>
      <c r="L963" t="s">
        <v>50</v>
      </c>
      <c r="M963" t="s">
        <v>636</v>
      </c>
      <c r="N963" t="s">
        <v>103</v>
      </c>
      <c r="O963" t="s">
        <v>53</v>
      </c>
      <c r="P963" t="s">
        <v>53</v>
      </c>
      <c r="Q963" t="s">
        <v>54</v>
      </c>
      <c r="R963">
        <v>20.441079999999999</v>
      </c>
      <c r="S963">
        <v>85.828429999999997</v>
      </c>
      <c r="T963" t="s">
        <v>57</v>
      </c>
      <c r="U963">
        <v>104</v>
      </c>
      <c r="V963">
        <v>94.5</v>
      </c>
      <c r="W963">
        <v>10.050000000000001</v>
      </c>
      <c r="X963">
        <v>95</v>
      </c>
      <c r="Y963">
        <v>121.5</v>
      </c>
      <c r="Z963">
        <v>-21.81</v>
      </c>
      <c r="AA963">
        <v>734.5</v>
      </c>
      <c r="AB963">
        <v>657.5</v>
      </c>
      <c r="AC963">
        <v>11.71</v>
      </c>
      <c r="AD963">
        <v>815.5</v>
      </c>
      <c r="AE963">
        <v>910</v>
      </c>
      <c r="AF963">
        <v>-10.38</v>
      </c>
      <c r="AG963" t="s">
        <v>56</v>
      </c>
      <c r="AH963">
        <v>2015</v>
      </c>
      <c r="AI963" t="s">
        <v>54</v>
      </c>
      <c r="AJ963" t="s">
        <v>54</v>
      </c>
      <c r="AK963" t="s">
        <v>53</v>
      </c>
      <c r="AL963" t="s">
        <v>54</v>
      </c>
      <c r="AM963" t="s">
        <v>53</v>
      </c>
      <c r="AN963" t="s">
        <v>53</v>
      </c>
      <c r="AO963" t="s">
        <v>53</v>
      </c>
    </row>
    <row r="964" spans="1:41" x14ac:dyDescent="0.25">
      <c r="A964" t="s">
        <v>41</v>
      </c>
      <c r="B964" t="s">
        <v>42</v>
      </c>
      <c r="C964" t="s">
        <v>169</v>
      </c>
      <c r="D964">
        <v>172201</v>
      </c>
      <c r="E964">
        <v>23162</v>
      </c>
      <c r="F964" t="s">
        <v>635</v>
      </c>
      <c r="G964" t="s">
        <v>256</v>
      </c>
      <c r="H964" t="s">
        <v>46</v>
      </c>
      <c r="I964" t="s">
        <v>171</v>
      </c>
      <c r="J964" t="s">
        <v>172</v>
      </c>
      <c r="K964" t="s">
        <v>67</v>
      </c>
      <c r="L964" t="s">
        <v>50</v>
      </c>
      <c r="M964" t="s">
        <v>636</v>
      </c>
      <c r="N964" t="s">
        <v>103</v>
      </c>
      <c r="O964" t="s">
        <v>53</v>
      </c>
      <c r="P964" t="s">
        <v>53</v>
      </c>
      <c r="Q964" t="s">
        <v>54</v>
      </c>
      <c r="R964">
        <v>20.441079999999999</v>
      </c>
      <c r="S964">
        <v>85.828429999999997</v>
      </c>
      <c r="T964" t="s">
        <v>58</v>
      </c>
      <c r="U964">
        <v>90</v>
      </c>
      <c r="V964">
        <v>102</v>
      </c>
      <c r="W964">
        <v>-11.76</v>
      </c>
      <c r="X964">
        <v>108</v>
      </c>
      <c r="Y964">
        <v>126</v>
      </c>
      <c r="Z964">
        <v>-14.29</v>
      </c>
      <c r="AA964">
        <v>824.5</v>
      </c>
      <c r="AB964">
        <v>759.5</v>
      </c>
      <c r="AC964">
        <v>8.56</v>
      </c>
      <c r="AD964">
        <v>923.5</v>
      </c>
      <c r="AE964">
        <v>1036</v>
      </c>
      <c r="AF964">
        <v>-10.86</v>
      </c>
      <c r="AG964" t="s">
        <v>56</v>
      </c>
      <c r="AH964">
        <v>2015</v>
      </c>
      <c r="AI964" t="s">
        <v>54</v>
      </c>
      <c r="AJ964" t="s">
        <v>54</v>
      </c>
      <c r="AK964" t="s">
        <v>53</v>
      </c>
      <c r="AL964" t="s">
        <v>54</v>
      </c>
      <c r="AM964" t="s">
        <v>53</v>
      </c>
      <c r="AN964" t="s">
        <v>53</v>
      </c>
      <c r="AO964" t="s">
        <v>53</v>
      </c>
    </row>
    <row r="965" spans="1:41" x14ac:dyDescent="0.25">
      <c r="A965" t="s">
        <v>41</v>
      </c>
      <c r="B965" t="s">
        <v>42</v>
      </c>
      <c r="C965" t="s">
        <v>77</v>
      </c>
      <c r="D965">
        <v>172236</v>
      </c>
      <c r="E965">
        <v>26842</v>
      </c>
      <c r="F965" t="s">
        <v>637</v>
      </c>
      <c r="G965" t="s">
        <v>256</v>
      </c>
      <c r="H965" t="s">
        <v>46</v>
      </c>
      <c r="I965" t="s">
        <v>79</v>
      </c>
      <c r="J965" t="s">
        <v>80</v>
      </c>
      <c r="K965" t="s">
        <v>49</v>
      </c>
      <c r="L965" t="s">
        <v>50</v>
      </c>
      <c r="M965" t="s">
        <v>638</v>
      </c>
      <c r="N965" t="s">
        <v>52</v>
      </c>
      <c r="O965" t="s">
        <v>53</v>
      </c>
      <c r="P965" t="s">
        <v>53</v>
      </c>
      <c r="Q965" t="s">
        <v>54</v>
      </c>
      <c r="R965">
        <v>20.692450000000001</v>
      </c>
      <c r="S965">
        <v>85.18486</v>
      </c>
      <c r="T965" t="s">
        <v>55</v>
      </c>
      <c r="U965">
        <v>76</v>
      </c>
      <c r="V965">
        <v>72</v>
      </c>
      <c r="W965">
        <v>5.56</v>
      </c>
      <c r="X965">
        <v>56</v>
      </c>
      <c r="Y965">
        <v>72</v>
      </c>
      <c r="Z965">
        <v>-22.22</v>
      </c>
      <c r="AA965">
        <v>444</v>
      </c>
      <c r="AB965">
        <v>437.5</v>
      </c>
      <c r="AC965">
        <v>1.49</v>
      </c>
      <c r="AD965">
        <v>420</v>
      </c>
      <c r="AE965">
        <v>480.5</v>
      </c>
      <c r="AF965">
        <v>-12.59</v>
      </c>
      <c r="AG965" t="s">
        <v>56</v>
      </c>
      <c r="AH965">
        <v>2015</v>
      </c>
      <c r="AI965" t="s">
        <v>54</v>
      </c>
      <c r="AJ965" t="s">
        <v>54</v>
      </c>
      <c r="AK965" t="s">
        <v>53</v>
      </c>
      <c r="AL965" t="s">
        <v>54</v>
      </c>
      <c r="AM965" t="s">
        <v>53</v>
      </c>
      <c r="AN965" t="s">
        <v>53</v>
      </c>
      <c r="AO965" t="s">
        <v>53</v>
      </c>
    </row>
    <row r="966" spans="1:41" x14ac:dyDescent="0.25">
      <c r="A966" t="s">
        <v>41</v>
      </c>
      <c r="B966" t="s">
        <v>42</v>
      </c>
      <c r="C966" t="s">
        <v>77</v>
      </c>
      <c r="D966">
        <v>172236</v>
      </c>
      <c r="E966">
        <v>26842</v>
      </c>
      <c r="F966" t="s">
        <v>637</v>
      </c>
      <c r="G966" t="s">
        <v>256</v>
      </c>
      <c r="H966" t="s">
        <v>46</v>
      </c>
      <c r="I966" t="s">
        <v>79</v>
      </c>
      <c r="J966" t="s">
        <v>80</v>
      </c>
      <c r="K966" t="s">
        <v>49</v>
      </c>
      <c r="L966" t="s">
        <v>50</v>
      </c>
      <c r="M966" t="s">
        <v>638</v>
      </c>
      <c r="N966" t="s">
        <v>52</v>
      </c>
      <c r="O966" t="s">
        <v>53</v>
      </c>
      <c r="P966" t="s">
        <v>53</v>
      </c>
      <c r="Q966" t="s">
        <v>54</v>
      </c>
      <c r="R966">
        <v>20.692450000000001</v>
      </c>
      <c r="S966">
        <v>85.18486</v>
      </c>
      <c r="T966" t="s">
        <v>57</v>
      </c>
      <c r="U966">
        <v>80</v>
      </c>
      <c r="V966">
        <v>69</v>
      </c>
      <c r="W966">
        <v>15.94</v>
      </c>
      <c r="X966">
        <v>76</v>
      </c>
      <c r="Y966">
        <v>77</v>
      </c>
      <c r="Z966">
        <v>-1.3</v>
      </c>
      <c r="AA966">
        <v>524</v>
      </c>
      <c r="AB966">
        <v>506.5</v>
      </c>
      <c r="AC966">
        <v>3.46</v>
      </c>
      <c r="AD966">
        <v>496</v>
      </c>
      <c r="AE966">
        <v>557.5</v>
      </c>
      <c r="AF966">
        <v>-11.03</v>
      </c>
      <c r="AG966" t="s">
        <v>56</v>
      </c>
      <c r="AH966">
        <v>2015</v>
      </c>
      <c r="AI966" t="s">
        <v>54</v>
      </c>
      <c r="AJ966" t="s">
        <v>54</v>
      </c>
      <c r="AK966" t="s">
        <v>53</v>
      </c>
      <c r="AL966" t="s">
        <v>54</v>
      </c>
      <c r="AM966" t="s">
        <v>53</v>
      </c>
      <c r="AN966" t="s">
        <v>53</v>
      </c>
      <c r="AO966" t="s">
        <v>53</v>
      </c>
    </row>
    <row r="967" spans="1:41" x14ac:dyDescent="0.25">
      <c r="A967" t="s">
        <v>41</v>
      </c>
      <c r="B967" t="s">
        <v>42</v>
      </c>
      <c r="C967" t="s">
        <v>77</v>
      </c>
      <c r="D967">
        <v>172236</v>
      </c>
      <c r="E967">
        <v>26842</v>
      </c>
      <c r="F967" t="s">
        <v>637</v>
      </c>
      <c r="G967" t="s">
        <v>256</v>
      </c>
      <c r="H967" t="s">
        <v>46</v>
      </c>
      <c r="I967" t="s">
        <v>79</v>
      </c>
      <c r="J967" t="s">
        <v>80</v>
      </c>
      <c r="K967" t="s">
        <v>49</v>
      </c>
      <c r="L967" t="s">
        <v>50</v>
      </c>
      <c r="M967" t="s">
        <v>638</v>
      </c>
      <c r="N967" t="s">
        <v>52</v>
      </c>
      <c r="O967" t="s">
        <v>53</v>
      </c>
      <c r="P967" t="s">
        <v>53</v>
      </c>
      <c r="Q967" t="s">
        <v>54</v>
      </c>
      <c r="R967">
        <v>20.692450000000001</v>
      </c>
      <c r="S967">
        <v>85.18486</v>
      </c>
      <c r="T967" t="s">
        <v>58</v>
      </c>
      <c r="U967">
        <v>84</v>
      </c>
      <c r="V967">
        <v>72</v>
      </c>
      <c r="W967">
        <v>16.670000000000002</v>
      </c>
      <c r="X967">
        <v>84</v>
      </c>
      <c r="Y967">
        <v>60</v>
      </c>
      <c r="Z967">
        <v>40</v>
      </c>
      <c r="AA967">
        <v>608</v>
      </c>
      <c r="AB967">
        <v>578.5</v>
      </c>
      <c r="AC967">
        <v>5.0999999999999996</v>
      </c>
      <c r="AD967">
        <v>580</v>
      </c>
      <c r="AE967">
        <v>617.5</v>
      </c>
      <c r="AF967">
        <v>-6.07</v>
      </c>
      <c r="AG967" t="s">
        <v>56</v>
      </c>
      <c r="AH967">
        <v>2015</v>
      </c>
      <c r="AI967" t="s">
        <v>54</v>
      </c>
      <c r="AJ967" t="s">
        <v>54</v>
      </c>
      <c r="AK967" t="s">
        <v>53</v>
      </c>
      <c r="AL967" t="s">
        <v>54</v>
      </c>
      <c r="AM967" t="s">
        <v>53</v>
      </c>
      <c r="AN967" t="s">
        <v>53</v>
      </c>
      <c r="AO967" t="s">
        <v>53</v>
      </c>
    </row>
    <row r="968" spans="1:41" x14ac:dyDescent="0.25">
      <c r="A968" t="s">
        <v>41</v>
      </c>
      <c r="B968" t="s">
        <v>42</v>
      </c>
      <c r="C968" t="s">
        <v>77</v>
      </c>
      <c r="D968">
        <v>172237</v>
      </c>
      <c r="E968">
        <v>26844</v>
      </c>
      <c r="F968" t="s">
        <v>406</v>
      </c>
      <c r="G968" t="s">
        <v>256</v>
      </c>
      <c r="H968" t="s">
        <v>46</v>
      </c>
      <c r="I968" t="s">
        <v>79</v>
      </c>
      <c r="J968" t="s">
        <v>80</v>
      </c>
      <c r="K968" t="s">
        <v>62</v>
      </c>
      <c r="L968" t="s">
        <v>50</v>
      </c>
      <c r="M968" t="s">
        <v>511</v>
      </c>
      <c r="N968" t="s">
        <v>52</v>
      </c>
      <c r="O968" t="s">
        <v>64</v>
      </c>
      <c r="P968">
        <v>63</v>
      </c>
      <c r="Q968" t="s">
        <v>65</v>
      </c>
      <c r="R968">
        <v>20.841940000000001</v>
      </c>
      <c r="S968">
        <v>85.105720000000005</v>
      </c>
      <c r="T968" t="s">
        <v>55</v>
      </c>
      <c r="U968">
        <v>59</v>
      </c>
      <c r="V968">
        <v>49.5</v>
      </c>
      <c r="W968">
        <v>19.190000000000001</v>
      </c>
      <c r="X968">
        <v>50</v>
      </c>
      <c r="Y968">
        <v>76.5</v>
      </c>
      <c r="Z968">
        <v>-34.64</v>
      </c>
      <c r="AA968">
        <v>274</v>
      </c>
      <c r="AB968">
        <v>312</v>
      </c>
      <c r="AC968">
        <v>-12.18</v>
      </c>
      <c r="AD968">
        <v>277</v>
      </c>
      <c r="AE968">
        <v>703</v>
      </c>
      <c r="AF968">
        <v>-60.6</v>
      </c>
      <c r="AG968" t="s">
        <v>56</v>
      </c>
      <c r="AH968">
        <v>2015</v>
      </c>
      <c r="AI968" t="s">
        <v>54</v>
      </c>
      <c r="AJ968" t="s">
        <v>54</v>
      </c>
      <c r="AK968" t="s">
        <v>53</v>
      </c>
      <c r="AL968" t="s">
        <v>54</v>
      </c>
      <c r="AM968" t="s">
        <v>53</v>
      </c>
      <c r="AN968" t="s">
        <v>53</v>
      </c>
      <c r="AO968" t="s">
        <v>53</v>
      </c>
    </row>
    <row r="969" spans="1:41" x14ac:dyDescent="0.25">
      <c r="A969" t="s">
        <v>41</v>
      </c>
      <c r="B969" t="s">
        <v>42</v>
      </c>
      <c r="C969" t="s">
        <v>77</v>
      </c>
      <c r="D969">
        <v>172237</v>
      </c>
      <c r="E969">
        <v>26844</v>
      </c>
      <c r="F969" t="s">
        <v>406</v>
      </c>
      <c r="G969" t="s">
        <v>256</v>
      </c>
      <c r="H969" t="s">
        <v>46</v>
      </c>
      <c r="I969" t="s">
        <v>79</v>
      </c>
      <c r="J969" t="s">
        <v>80</v>
      </c>
      <c r="K969" t="s">
        <v>62</v>
      </c>
      <c r="L969" t="s">
        <v>50</v>
      </c>
      <c r="M969" t="s">
        <v>511</v>
      </c>
      <c r="N969" t="s">
        <v>52</v>
      </c>
      <c r="O969" t="s">
        <v>64</v>
      </c>
      <c r="P969">
        <v>63</v>
      </c>
      <c r="Q969" t="s">
        <v>65</v>
      </c>
      <c r="R969">
        <v>20.841940000000001</v>
      </c>
      <c r="S969">
        <v>85.105720000000005</v>
      </c>
      <c r="T969" t="s">
        <v>57</v>
      </c>
      <c r="U969">
        <v>59</v>
      </c>
      <c r="V969">
        <v>54</v>
      </c>
      <c r="W969">
        <v>9.26</v>
      </c>
      <c r="X969">
        <v>50</v>
      </c>
      <c r="Y969">
        <v>72</v>
      </c>
      <c r="Z969">
        <v>-30.56</v>
      </c>
      <c r="AA969">
        <v>333</v>
      </c>
      <c r="AB969">
        <v>366</v>
      </c>
      <c r="AC969">
        <v>-9.02</v>
      </c>
      <c r="AD969">
        <v>327</v>
      </c>
      <c r="AE969">
        <v>775</v>
      </c>
      <c r="AF969">
        <v>-57.81</v>
      </c>
      <c r="AG969" t="s">
        <v>56</v>
      </c>
      <c r="AH969">
        <v>2015</v>
      </c>
      <c r="AI969" t="s">
        <v>54</v>
      </c>
      <c r="AJ969" t="s">
        <v>54</v>
      </c>
      <c r="AK969" t="s">
        <v>53</v>
      </c>
      <c r="AL969" t="s">
        <v>54</v>
      </c>
      <c r="AM969" t="s">
        <v>53</v>
      </c>
      <c r="AN969" t="s">
        <v>53</v>
      </c>
      <c r="AO969" t="s">
        <v>53</v>
      </c>
    </row>
    <row r="970" spans="1:41" x14ac:dyDescent="0.25">
      <c r="A970" t="s">
        <v>41</v>
      </c>
      <c r="B970" t="s">
        <v>42</v>
      </c>
      <c r="C970" t="s">
        <v>77</v>
      </c>
      <c r="D970">
        <v>172237</v>
      </c>
      <c r="E970">
        <v>26844</v>
      </c>
      <c r="F970" t="s">
        <v>406</v>
      </c>
      <c r="G970" t="s">
        <v>256</v>
      </c>
      <c r="H970" t="s">
        <v>46</v>
      </c>
      <c r="I970" t="s">
        <v>79</v>
      </c>
      <c r="J970" t="s">
        <v>80</v>
      </c>
      <c r="K970" t="s">
        <v>62</v>
      </c>
      <c r="L970" t="s">
        <v>50</v>
      </c>
      <c r="M970" t="s">
        <v>511</v>
      </c>
      <c r="N970" t="s">
        <v>52</v>
      </c>
      <c r="O970" t="s">
        <v>64</v>
      </c>
      <c r="P970">
        <v>63</v>
      </c>
      <c r="Q970" t="s">
        <v>65</v>
      </c>
      <c r="R970">
        <v>20.841940000000001</v>
      </c>
      <c r="S970">
        <v>85.105720000000005</v>
      </c>
      <c r="T970" t="s">
        <v>58</v>
      </c>
      <c r="U970">
        <v>54</v>
      </c>
      <c r="V970">
        <v>49.5</v>
      </c>
      <c r="W970">
        <v>9.09</v>
      </c>
      <c r="X970">
        <v>54</v>
      </c>
      <c r="Y970">
        <v>124.5</v>
      </c>
      <c r="Z970">
        <v>-56.63</v>
      </c>
      <c r="AA970">
        <v>387</v>
      </c>
      <c r="AB970">
        <v>415.5</v>
      </c>
      <c r="AC970">
        <v>-6.86</v>
      </c>
      <c r="AD970">
        <v>381</v>
      </c>
      <c r="AE970">
        <v>899.5</v>
      </c>
      <c r="AF970">
        <v>-57.64</v>
      </c>
      <c r="AG970" t="s">
        <v>56</v>
      </c>
      <c r="AH970">
        <v>2015</v>
      </c>
      <c r="AI970" t="s">
        <v>54</v>
      </c>
      <c r="AJ970" t="s">
        <v>54</v>
      </c>
      <c r="AK970" t="s">
        <v>53</v>
      </c>
      <c r="AL970" t="s">
        <v>54</v>
      </c>
      <c r="AM970" t="s">
        <v>53</v>
      </c>
      <c r="AN970" t="s">
        <v>53</v>
      </c>
      <c r="AO970" t="s">
        <v>53</v>
      </c>
    </row>
    <row r="971" spans="1:41" x14ac:dyDescent="0.25">
      <c r="A971" t="s">
        <v>41</v>
      </c>
      <c r="B971" t="s">
        <v>42</v>
      </c>
      <c r="C971" t="s">
        <v>142</v>
      </c>
      <c r="D971">
        <v>172653</v>
      </c>
      <c r="E971">
        <v>17295</v>
      </c>
      <c r="F971" t="s">
        <v>639</v>
      </c>
      <c r="G971" t="s">
        <v>256</v>
      </c>
      <c r="H971" t="s">
        <v>46</v>
      </c>
      <c r="I971" t="s">
        <v>144</v>
      </c>
      <c r="J971" t="s">
        <v>145</v>
      </c>
      <c r="K971" t="s">
        <v>67</v>
      </c>
      <c r="L971" t="s">
        <v>50</v>
      </c>
      <c r="M971" t="s">
        <v>326</v>
      </c>
      <c r="N971" t="s">
        <v>52</v>
      </c>
      <c r="O971" t="s">
        <v>53</v>
      </c>
      <c r="P971" t="s">
        <v>53</v>
      </c>
      <c r="Q971" t="s">
        <v>54</v>
      </c>
      <c r="R971">
        <v>21.478249999999999</v>
      </c>
      <c r="S971">
        <v>86.957970000000003</v>
      </c>
      <c r="T971" t="s">
        <v>55</v>
      </c>
      <c r="U971">
        <v>48</v>
      </c>
      <c r="V971">
        <v>48</v>
      </c>
      <c r="W971">
        <v>0</v>
      </c>
      <c r="X971">
        <v>24</v>
      </c>
      <c r="Y971">
        <v>60</v>
      </c>
      <c r="Z971">
        <v>-60</v>
      </c>
      <c r="AA971">
        <v>316</v>
      </c>
      <c r="AB971">
        <v>275.5</v>
      </c>
      <c r="AC971">
        <v>14.7</v>
      </c>
      <c r="AD971">
        <v>214</v>
      </c>
      <c r="AE971">
        <v>350.5</v>
      </c>
      <c r="AF971">
        <v>-38.94</v>
      </c>
      <c r="AG971" t="s">
        <v>56</v>
      </c>
      <c r="AH971">
        <v>2015</v>
      </c>
      <c r="AI971" t="s">
        <v>54</v>
      </c>
      <c r="AJ971" t="s">
        <v>54</v>
      </c>
      <c r="AK971" t="s">
        <v>53</v>
      </c>
      <c r="AL971" t="s">
        <v>54</v>
      </c>
      <c r="AM971" t="s">
        <v>53</v>
      </c>
      <c r="AN971" t="s">
        <v>53</v>
      </c>
      <c r="AO971" t="s">
        <v>53</v>
      </c>
    </row>
    <row r="972" spans="1:41" x14ac:dyDescent="0.25">
      <c r="A972" t="s">
        <v>41</v>
      </c>
      <c r="B972" t="s">
        <v>42</v>
      </c>
      <c r="C972" t="s">
        <v>142</v>
      </c>
      <c r="D972">
        <v>172653</v>
      </c>
      <c r="E972">
        <v>17295</v>
      </c>
      <c r="F972" t="s">
        <v>639</v>
      </c>
      <c r="G972" t="s">
        <v>256</v>
      </c>
      <c r="H972" t="s">
        <v>46</v>
      </c>
      <c r="I972" t="s">
        <v>144</v>
      </c>
      <c r="J972" t="s">
        <v>145</v>
      </c>
      <c r="K972" t="s">
        <v>67</v>
      </c>
      <c r="L972" t="s">
        <v>50</v>
      </c>
      <c r="M972" t="s">
        <v>326</v>
      </c>
      <c r="N972" t="s">
        <v>52</v>
      </c>
      <c r="O972" t="s">
        <v>53</v>
      </c>
      <c r="P972" t="s">
        <v>53</v>
      </c>
      <c r="Q972" t="s">
        <v>54</v>
      </c>
      <c r="R972">
        <v>21.478249999999999</v>
      </c>
      <c r="S972">
        <v>86.957970000000003</v>
      </c>
      <c r="T972" t="s">
        <v>57</v>
      </c>
      <c r="U972">
        <v>56</v>
      </c>
      <c r="V972">
        <v>49</v>
      </c>
      <c r="W972">
        <v>14.29</v>
      </c>
      <c r="X972">
        <v>28</v>
      </c>
      <c r="Y972">
        <v>49</v>
      </c>
      <c r="Z972">
        <v>-42.86</v>
      </c>
      <c r="AA972">
        <v>372</v>
      </c>
      <c r="AB972">
        <v>324.5</v>
      </c>
      <c r="AC972">
        <v>14.64</v>
      </c>
      <c r="AD972">
        <v>242</v>
      </c>
      <c r="AE972">
        <v>399.5</v>
      </c>
      <c r="AF972">
        <v>-39.42</v>
      </c>
      <c r="AG972" t="s">
        <v>56</v>
      </c>
      <c r="AH972">
        <v>2015</v>
      </c>
      <c r="AI972" t="s">
        <v>54</v>
      </c>
      <c r="AJ972" t="s">
        <v>54</v>
      </c>
      <c r="AK972" t="s">
        <v>53</v>
      </c>
      <c r="AL972" t="s">
        <v>54</v>
      </c>
      <c r="AM972" t="s">
        <v>53</v>
      </c>
      <c r="AN972" t="s">
        <v>53</v>
      </c>
      <c r="AO972" t="s">
        <v>53</v>
      </c>
    </row>
    <row r="973" spans="1:41" x14ac:dyDescent="0.25">
      <c r="A973" t="s">
        <v>41</v>
      </c>
      <c r="B973" t="s">
        <v>42</v>
      </c>
      <c r="C973" t="s">
        <v>142</v>
      </c>
      <c r="D973">
        <v>172653</v>
      </c>
      <c r="E973">
        <v>17295</v>
      </c>
      <c r="F973" t="s">
        <v>639</v>
      </c>
      <c r="G973" t="s">
        <v>256</v>
      </c>
      <c r="H973" t="s">
        <v>46</v>
      </c>
      <c r="I973" t="s">
        <v>144</v>
      </c>
      <c r="J973" t="s">
        <v>145</v>
      </c>
      <c r="K973" t="s">
        <v>67</v>
      </c>
      <c r="L973" t="s">
        <v>50</v>
      </c>
      <c r="M973" t="s">
        <v>326</v>
      </c>
      <c r="N973" t="s">
        <v>52</v>
      </c>
      <c r="O973" t="s">
        <v>53</v>
      </c>
      <c r="P973" t="s">
        <v>53</v>
      </c>
      <c r="Q973" t="s">
        <v>54</v>
      </c>
      <c r="R973">
        <v>21.478249999999999</v>
      </c>
      <c r="S973">
        <v>86.957970000000003</v>
      </c>
      <c r="T973" t="s">
        <v>58</v>
      </c>
      <c r="U973">
        <v>56</v>
      </c>
      <c r="V973">
        <v>38</v>
      </c>
      <c r="W973">
        <v>47.37</v>
      </c>
      <c r="X973">
        <v>28</v>
      </c>
      <c r="Y973">
        <v>30</v>
      </c>
      <c r="Z973">
        <v>-6.67</v>
      </c>
      <c r="AA973">
        <v>428</v>
      </c>
      <c r="AB973">
        <v>362.5</v>
      </c>
      <c r="AC973">
        <v>18.07</v>
      </c>
      <c r="AD973">
        <v>270</v>
      </c>
      <c r="AE973">
        <v>429.5</v>
      </c>
      <c r="AF973">
        <v>-37.14</v>
      </c>
      <c r="AG973" t="s">
        <v>56</v>
      </c>
      <c r="AH973">
        <v>2015</v>
      </c>
      <c r="AI973" t="s">
        <v>54</v>
      </c>
      <c r="AJ973" t="s">
        <v>54</v>
      </c>
      <c r="AK973" t="s">
        <v>53</v>
      </c>
      <c r="AL973" t="s">
        <v>54</v>
      </c>
      <c r="AM973" t="s">
        <v>53</v>
      </c>
      <c r="AN973" t="s">
        <v>53</v>
      </c>
      <c r="AO973" t="s">
        <v>53</v>
      </c>
    </row>
    <row r="974" spans="1:41" x14ac:dyDescent="0.25">
      <c r="A974" t="s">
        <v>41</v>
      </c>
      <c r="B974" t="s">
        <v>42</v>
      </c>
      <c r="C974" t="s">
        <v>156</v>
      </c>
      <c r="D974">
        <v>172784</v>
      </c>
      <c r="E974">
        <v>26510</v>
      </c>
      <c r="F974" t="s">
        <v>640</v>
      </c>
      <c r="G974" t="s">
        <v>256</v>
      </c>
      <c r="H974" t="s">
        <v>46</v>
      </c>
      <c r="I974" t="s">
        <v>201</v>
      </c>
      <c r="J974" t="s">
        <v>202</v>
      </c>
      <c r="K974" t="s">
        <v>67</v>
      </c>
      <c r="L974" t="s">
        <v>50</v>
      </c>
      <c r="M974" t="s">
        <v>641</v>
      </c>
      <c r="N974" t="s">
        <v>52</v>
      </c>
      <c r="O974" t="s">
        <v>53</v>
      </c>
      <c r="P974" t="s">
        <v>53</v>
      </c>
      <c r="Q974" t="s">
        <v>54</v>
      </c>
      <c r="R974">
        <v>20.205749999999998</v>
      </c>
      <c r="S974">
        <v>86.42277</v>
      </c>
      <c r="T974" t="s">
        <v>55</v>
      </c>
      <c r="U974">
        <v>0</v>
      </c>
      <c r="V974">
        <v>32</v>
      </c>
      <c r="W974">
        <v>-100</v>
      </c>
      <c r="X974">
        <v>0</v>
      </c>
      <c r="Y974">
        <v>28</v>
      </c>
      <c r="Z974">
        <v>-100</v>
      </c>
      <c r="AA974">
        <v>4</v>
      </c>
      <c r="AB974">
        <v>212</v>
      </c>
      <c r="AC974">
        <v>-98.11</v>
      </c>
      <c r="AD974">
        <v>8</v>
      </c>
      <c r="AE974">
        <v>312</v>
      </c>
      <c r="AF974">
        <v>-97.44</v>
      </c>
      <c r="AG974" t="s">
        <v>56</v>
      </c>
      <c r="AH974">
        <v>2015</v>
      </c>
      <c r="AI974" t="s">
        <v>54</v>
      </c>
      <c r="AJ974" t="s">
        <v>54</v>
      </c>
      <c r="AK974" t="s">
        <v>53</v>
      </c>
      <c r="AL974" t="s">
        <v>54</v>
      </c>
      <c r="AM974" t="s">
        <v>53</v>
      </c>
      <c r="AN974" t="s">
        <v>53</v>
      </c>
      <c r="AO974" t="s">
        <v>53</v>
      </c>
    </row>
    <row r="975" spans="1:41" x14ac:dyDescent="0.25">
      <c r="A975" t="s">
        <v>41</v>
      </c>
      <c r="B975" t="s">
        <v>42</v>
      </c>
      <c r="C975" t="s">
        <v>156</v>
      </c>
      <c r="D975">
        <v>172784</v>
      </c>
      <c r="E975">
        <v>26510</v>
      </c>
      <c r="F975" t="s">
        <v>640</v>
      </c>
      <c r="G975" t="s">
        <v>256</v>
      </c>
      <c r="H975" t="s">
        <v>46</v>
      </c>
      <c r="I975" t="s">
        <v>201</v>
      </c>
      <c r="J975" t="s">
        <v>202</v>
      </c>
      <c r="K975" t="s">
        <v>67</v>
      </c>
      <c r="L975" t="s">
        <v>50</v>
      </c>
      <c r="M975" t="s">
        <v>641</v>
      </c>
      <c r="N975" t="s">
        <v>52</v>
      </c>
      <c r="O975" t="s">
        <v>53</v>
      </c>
      <c r="P975" t="s">
        <v>53</v>
      </c>
      <c r="Q975" t="s">
        <v>54</v>
      </c>
      <c r="R975">
        <v>20.205749999999998</v>
      </c>
      <c r="S975">
        <v>86.42277</v>
      </c>
      <c r="T975" t="s">
        <v>57</v>
      </c>
      <c r="U975">
        <v>0</v>
      </c>
      <c r="V975">
        <v>16</v>
      </c>
      <c r="W975">
        <v>-100</v>
      </c>
      <c r="X975">
        <v>0</v>
      </c>
      <c r="Y975">
        <v>8</v>
      </c>
      <c r="Z975">
        <v>-100</v>
      </c>
      <c r="AA975">
        <v>4</v>
      </c>
      <c r="AB975">
        <v>228</v>
      </c>
      <c r="AC975">
        <v>-98.25</v>
      </c>
      <c r="AD975">
        <v>8</v>
      </c>
      <c r="AE975">
        <v>320</v>
      </c>
      <c r="AF975">
        <v>-97.5</v>
      </c>
      <c r="AG975" t="s">
        <v>56</v>
      </c>
      <c r="AH975">
        <v>2015</v>
      </c>
      <c r="AI975" t="s">
        <v>54</v>
      </c>
      <c r="AJ975" t="s">
        <v>54</v>
      </c>
      <c r="AK975" t="s">
        <v>53</v>
      </c>
      <c r="AL975" t="s">
        <v>54</v>
      </c>
      <c r="AM975" t="s">
        <v>53</v>
      </c>
      <c r="AN975" t="s">
        <v>53</v>
      </c>
      <c r="AO975" t="s">
        <v>53</v>
      </c>
    </row>
    <row r="976" spans="1:41" x14ac:dyDescent="0.25">
      <c r="A976" t="s">
        <v>41</v>
      </c>
      <c r="B976" t="s">
        <v>42</v>
      </c>
      <c r="C976" t="s">
        <v>156</v>
      </c>
      <c r="D976">
        <v>172784</v>
      </c>
      <c r="E976">
        <v>26510</v>
      </c>
      <c r="F976" t="s">
        <v>640</v>
      </c>
      <c r="G976" t="s">
        <v>256</v>
      </c>
      <c r="H976" t="s">
        <v>46</v>
      </c>
      <c r="I976" t="s">
        <v>201</v>
      </c>
      <c r="J976" t="s">
        <v>202</v>
      </c>
      <c r="K976" t="s">
        <v>67</v>
      </c>
      <c r="L976" t="s">
        <v>50</v>
      </c>
      <c r="M976" t="s">
        <v>641</v>
      </c>
      <c r="N976" t="s">
        <v>52</v>
      </c>
      <c r="O976" t="s">
        <v>53</v>
      </c>
      <c r="P976" t="s">
        <v>53</v>
      </c>
      <c r="Q976" t="s">
        <v>54</v>
      </c>
      <c r="R976">
        <v>20.205749999999998</v>
      </c>
      <c r="S976">
        <v>86.42277</v>
      </c>
      <c r="T976" t="s">
        <v>58</v>
      </c>
      <c r="U976">
        <v>0</v>
      </c>
      <c r="V976">
        <v>32</v>
      </c>
      <c r="W976">
        <v>-100</v>
      </c>
      <c r="X976">
        <v>0</v>
      </c>
      <c r="Y976">
        <v>16</v>
      </c>
      <c r="Z976">
        <v>-100</v>
      </c>
      <c r="AA976">
        <v>4</v>
      </c>
      <c r="AB976">
        <v>260</v>
      </c>
      <c r="AC976">
        <v>-98.46</v>
      </c>
      <c r="AD976">
        <v>8</v>
      </c>
      <c r="AE976">
        <v>336</v>
      </c>
      <c r="AF976">
        <v>-97.62</v>
      </c>
      <c r="AG976" t="s">
        <v>56</v>
      </c>
      <c r="AH976">
        <v>2015</v>
      </c>
      <c r="AI976" t="s">
        <v>54</v>
      </c>
      <c r="AJ976" t="s">
        <v>54</v>
      </c>
      <c r="AK976" t="s">
        <v>53</v>
      </c>
      <c r="AL976" t="s">
        <v>54</v>
      </c>
      <c r="AM976" t="s">
        <v>53</v>
      </c>
      <c r="AN976" t="s">
        <v>53</v>
      </c>
      <c r="AO976" t="s">
        <v>53</v>
      </c>
    </row>
    <row r="977" spans="1:41" x14ac:dyDescent="0.25">
      <c r="A977" t="s">
        <v>41</v>
      </c>
      <c r="B977" t="s">
        <v>42</v>
      </c>
      <c r="C977" t="s">
        <v>137</v>
      </c>
      <c r="D977">
        <v>172993</v>
      </c>
      <c r="E977">
        <v>27013</v>
      </c>
      <c r="F977" t="s">
        <v>642</v>
      </c>
      <c r="G977" t="s">
        <v>256</v>
      </c>
      <c r="H977" t="s">
        <v>46</v>
      </c>
      <c r="I977" t="s">
        <v>139</v>
      </c>
      <c r="J977" t="s">
        <v>140</v>
      </c>
      <c r="K977" t="s">
        <v>74</v>
      </c>
      <c r="L977" t="s">
        <v>50</v>
      </c>
      <c r="M977" t="s">
        <v>616</v>
      </c>
      <c r="N977" t="s">
        <v>52</v>
      </c>
      <c r="O977" t="s">
        <v>76</v>
      </c>
      <c r="P977">
        <v>203</v>
      </c>
      <c r="Q977" t="s">
        <v>65</v>
      </c>
      <c r="R977">
        <v>19.825839999999999</v>
      </c>
      <c r="S977">
        <v>85.862909999999999</v>
      </c>
      <c r="T977" t="s">
        <v>55</v>
      </c>
      <c r="U977">
        <v>0</v>
      </c>
      <c r="V977">
        <v>24</v>
      </c>
      <c r="W977">
        <v>-100</v>
      </c>
      <c r="X977">
        <v>0</v>
      </c>
      <c r="Y977">
        <v>12</v>
      </c>
      <c r="Z977">
        <v>-100</v>
      </c>
      <c r="AA977">
        <v>73</v>
      </c>
      <c r="AB977">
        <v>172</v>
      </c>
      <c r="AC977">
        <v>-57.56</v>
      </c>
      <c r="AD977">
        <v>37</v>
      </c>
      <c r="AE977">
        <v>104</v>
      </c>
      <c r="AF977">
        <v>-64.42</v>
      </c>
      <c r="AG977" t="s">
        <v>254</v>
      </c>
      <c r="AH977">
        <v>2021</v>
      </c>
      <c r="AI977" t="s">
        <v>54</v>
      </c>
      <c r="AJ977" t="s">
        <v>54</v>
      </c>
      <c r="AK977" t="s">
        <v>53</v>
      </c>
      <c r="AL977" t="s">
        <v>54</v>
      </c>
      <c r="AM977" t="s">
        <v>53</v>
      </c>
      <c r="AN977" t="s">
        <v>53</v>
      </c>
      <c r="AO977" t="s">
        <v>53</v>
      </c>
    </row>
    <row r="978" spans="1:41" x14ac:dyDescent="0.25">
      <c r="A978" t="s">
        <v>41</v>
      </c>
      <c r="B978" t="s">
        <v>42</v>
      </c>
      <c r="C978" t="s">
        <v>137</v>
      </c>
      <c r="D978">
        <v>172993</v>
      </c>
      <c r="E978">
        <v>27013</v>
      </c>
      <c r="F978" t="s">
        <v>642</v>
      </c>
      <c r="G978" t="s">
        <v>256</v>
      </c>
      <c r="H978" t="s">
        <v>46</v>
      </c>
      <c r="I978" t="s">
        <v>139</v>
      </c>
      <c r="J978" t="s">
        <v>140</v>
      </c>
      <c r="K978" t="s">
        <v>74</v>
      </c>
      <c r="L978" t="s">
        <v>50</v>
      </c>
      <c r="M978" t="s">
        <v>616</v>
      </c>
      <c r="N978" t="s">
        <v>52</v>
      </c>
      <c r="O978" t="s">
        <v>76</v>
      </c>
      <c r="P978">
        <v>203</v>
      </c>
      <c r="Q978" t="s">
        <v>65</v>
      </c>
      <c r="R978">
        <v>19.825839999999999</v>
      </c>
      <c r="S978">
        <v>85.862909999999999</v>
      </c>
      <c r="T978" t="s">
        <v>57</v>
      </c>
      <c r="U978">
        <v>0</v>
      </c>
      <c r="V978">
        <v>24</v>
      </c>
      <c r="W978">
        <v>-100</v>
      </c>
      <c r="X978">
        <v>0</v>
      </c>
      <c r="Y978">
        <v>12</v>
      </c>
      <c r="Z978">
        <v>-100</v>
      </c>
      <c r="AA978">
        <v>73</v>
      </c>
      <c r="AB978">
        <v>196</v>
      </c>
      <c r="AC978">
        <v>-62.76</v>
      </c>
      <c r="AD978">
        <v>37</v>
      </c>
      <c r="AE978">
        <v>116</v>
      </c>
      <c r="AF978">
        <v>-68.099999999999994</v>
      </c>
      <c r="AG978" t="s">
        <v>254</v>
      </c>
      <c r="AH978">
        <v>2021</v>
      </c>
      <c r="AI978" t="s">
        <v>54</v>
      </c>
      <c r="AJ978" t="s">
        <v>54</v>
      </c>
      <c r="AK978" t="s">
        <v>53</v>
      </c>
      <c r="AL978" t="s">
        <v>54</v>
      </c>
      <c r="AM978" t="s">
        <v>53</v>
      </c>
      <c r="AN978" t="s">
        <v>53</v>
      </c>
      <c r="AO978" t="s">
        <v>53</v>
      </c>
    </row>
    <row r="979" spans="1:41" x14ac:dyDescent="0.25">
      <c r="A979" t="s">
        <v>41</v>
      </c>
      <c r="B979" t="s">
        <v>42</v>
      </c>
      <c r="C979" t="s">
        <v>137</v>
      </c>
      <c r="D979">
        <v>172993</v>
      </c>
      <c r="E979">
        <v>27013</v>
      </c>
      <c r="F979" t="s">
        <v>642</v>
      </c>
      <c r="G979" t="s">
        <v>256</v>
      </c>
      <c r="H979" t="s">
        <v>46</v>
      </c>
      <c r="I979" t="s">
        <v>139</v>
      </c>
      <c r="J979" t="s">
        <v>140</v>
      </c>
      <c r="K979" t="s">
        <v>74</v>
      </c>
      <c r="L979" t="s">
        <v>50</v>
      </c>
      <c r="M979" t="s">
        <v>616</v>
      </c>
      <c r="N979" t="s">
        <v>52</v>
      </c>
      <c r="O979" t="s">
        <v>76</v>
      </c>
      <c r="P979">
        <v>203</v>
      </c>
      <c r="Q979" t="s">
        <v>65</v>
      </c>
      <c r="R979">
        <v>19.825839999999999</v>
      </c>
      <c r="S979">
        <v>85.862909999999999</v>
      </c>
      <c r="T979" t="s">
        <v>58</v>
      </c>
      <c r="U979">
        <v>16</v>
      </c>
      <c r="V979">
        <v>28</v>
      </c>
      <c r="W979">
        <v>-42.86</v>
      </c>
      <c r="X979">
        <v>8</v>
      </c>
      <c r="Y979">
        <v>20</v>
      </c>
      <c r="Z979">
        <v>-60</v>
      </c>
      <c r="AA979">
        <v>89</v>
      </c>
      <c r="AB979">
        <v>224</v>
      </c>
      <c r="AC979">
        <v>-60.27</v>
      </c>
      <c r="AD979">
        <v>45</v>
      </c>
      <c r="AE979">
        <v>136</v>
      </c>
      <c r="AF979">
        <v>-66.91</v>
      </c>
      <c r="AG979" t="s">
        <v>254</v>
      </c>
      <c r="AH979">
        <v>2021</v>
      </c>
      <c r="AI979" t="s">
        <v>54</v>
      </c>
      <c r="AJ979" t="s">
        <v>54</v>
      </c>
      <c r="AK979" t="s">
        <v>53</v>
      </c>
      <c r="AL979" t="s">
        <v>54</v>
      </c>
      <c r="AM979" t="s">
        <v>53</v>
      </c>
      <c r="AN979" t="s">
        <v>53</v>
      </c>
      <c r="AO979" t="s">
        <v>53</v>
      </c>
    </row>
    <row r="980" spans="1:41" x14ac:dyDescent="0.25">
      <c r="A980" t="s">
        <v>41</v>
      </c>
      <c r="B980" t="s">
        <v>42</v>
      </c>
      <c r="C980" t="s">
        <v>77</v>
      </c>
      <c r="D980">
        <v>173206</v>
      </c>
      <c r="E980">
        <v>173206</v>
      </c>
      <c r="F980" t="s">
        <v>643</v>
      </c>
      <c r="G980" t="s">
        <v>352</v>
      </c>
      <c r="H980" t="s">
        <v>46</v>
      </c>
      <c r="I980" t="s">
        <v>79</v>
      </c>
      <c r="J980" t="s">
        <v>80</v>
      </c>
      <c r="K980" t="s">
        <v>62</v>
      </c>
      <c r="L980" t="s">
        <v>359</v>
      </c>
      <c r="M980" t="s">
        <v>511</v>
      </c>
      <c r="N980" t="s">
        <v>360</v>
      </c>
      <c r="O980" t="s">
        <v>64</v>
      </c>
      <c r="P980">
        <v>63</v>
      </c>
      <c r="Q980" t="s">
        <v>65</v>
      </c>
      <c r="R980">
        <v>21.049917000000001</v>
      </c>
      <c r="S980">
        <v>84.893051999999997</v>
      </c>
      <c r="T980" t="s">
        <v>55</v>
      </c>
      <c r="U980">
        <v>54</v>
      </c>
      <c r="V980">
        <v>54</v>
      </c>
      <c r="W980">
        <v>0</v>
      </c>
      <c r="X980">
        <v>665</v>
      </c>
      <c r="Y980">
        <v>1069</v>
      </c>
      <c r="Z980">
        <v>-37.79</v>
      </c>
      <c r="AA980">
        <v>315.5</v>
      </c>
      <c r="AB980">
        <v>323.5</v>
      </c>
      <c r="AC980">
        <v>-2.4700000000000002</v>
      </c>
      <c r="AD980">
        <v>5124.5</v>
      </c>
      <c r="AE980">
        <v>5576.5</v>
      </c>
      <c r="AF980">
        <v>-8.11</v>
      </c>
      <c r="AG980" t="s">
        <v>56</v>
      </c>
      <c r="AH980">
        <v>2014</v>
      </c>
      <c r="AI980" t="s">
        <v>54</v>
      </c>
      <c r="AJ980">
        <v>107</v>
      </c>
      <c r="AK980" t="s">
        <v>368</v>
      </c>
      <c r="AL980" t="s">
        <v>112</v>
      </c>
      <c r="AM980" t="s">
        <v>356</v>
      </c>
      <c r="AN980" t="s">
        <v>396</v>
      </c>
      <c r="AO980" t="s">
        <v>53</v>
      </c>
    </row>
    <row r="981" spans="1:41" x14ac:dyDescent="0.25">
      <c r="A981" t="s">
        <v>41</v>
      </c>
      <c r="B981" t="s">
        <v>42</v>
      </c>
      <c r="C981" t="s">
        <v>77</v>
      </c>
      <c r="D981">
        <v>173206</v>
      </c>
      <c r="E981">
        <v>173206</v>
      </c>
      <c r="F981" t="s">
        <v>643</v>
      </c>
      <c r="G981" t="s">
        <v>352</v>
      </c>
      <c r="H981" t="s">
        <v>46</v>
      </c>
      <c r="I981" t="s">
        <v>79</v>
      </c>
      <c r="J981" t="s">
        <v>80</v>
      </c>
      <c r="K981" t="s">
        <v>62</v>
      </c>
      <c r="L981" t="s">
        <v>359</v>
      </c>
      <c r="M981" t="s">
        <v>511</v>
      </c>
      <c r="N981" t="s">
        <v>360</v>
      </c>
      <c r="O981" t="s">
        <v>64</v>
      </c>
      <c r="P981">
        <v>63</v>
      </c>
      <c r="Q981" t="s">
        <v>65</v>
      </c>
      <c r="R981">
        <v>21.049917000000001</v>
      </c>
      <c r="S981">
        <v>84.893051999999997</v>
      </c>
      <c r="T981" t="s">
        <v>57</v>
      </c>
      <c r="U981">
        <v>67.5</v>
      </c>
      <c r="V981">
        <v>58.5</v>
      </c>
      <c r="W981">
        <v>15.38</v>
      </c>
      <c r="X981">
        <v>396.5</v>
      </c>
      <c r="Y981">
        <v>918.5</v>
      </c>
      <c r="Z981">
        <v>-56.83</v>
      </c>
      <c r="AA981">
        <v>383</v>
      </c>
      <c r="AB981">
        <v>382</v>
      </c>
      <c r="AC981">
        <v>0.26</v>
      </c>
      <c r="AD981">
        <v>5521</v>
      </c>
      <c r="AE981">
        <v>6495</v>
      </c>
      <c r="AF981">
        <v>-15</v>
      </c>
      <c r="AG981" t="s">
        <v>56</v>
      </c>
      <c r="AH981">
        <v>2014</v>
      </c>
      <c r="AI981" t="s">
        <v>54</v>
      </c>
      <c r="AJ981">
        <v>107</v>
      </c>
      <c r="AK981" t="s">
        <v>368</v>
      </c>
      <c r="AL981" t="s">
        <v>112</v>
      </c>
      <c r="AM981" t="s">
        <v>356</v>
      </c>
      <c r="AN981" t="s">
        <v>396</v>
      </c>
      <c r="AO981" t="s">
        <v>53</v>
      </c>
    </row>
    <row r="982" spans="1:41" x14ac:dyDescent="0.25">
      <c r="A982" t="s">
        <v>41</v>
      </c>
      <c r="B982" t="s">
        <v>42</v>
      </c>
      <c r="C982" t="s">
        <v>77</v>
      </c>
      <c r="D982">
        <v>173206</v>
      </c>
      <c r="E982">
        <v>173206</v>
      </c>
      <c r="F982" t="s">
        <v>643</v>
      </c>
      <c r="G982" t="s">
        <v>352</v>
      </c>
      <c r="H982" t="s">
        <v>46</v>
      </c>
      <c r="I982" t="s">
        <v>79</v>
      </c>
      <c r="J982" t="s">
        <v>80</v>
      </c>
      <c r="K982" t="s">
        <v>62</v>
      </c>
      <c r="L982" t="s">
        <v>359</v>
      </c>
      <c r="M982" t="s">
        <v>511</v>
      </c>
      <c r="N982" t="s">
        <v>360</v>
      </c>
      <c r="O982" t="s">
        <v>64</v>
      </c>
      <c r="P982">
        <v>63</v>
      </c>
      <c r="Q982" t="s">
        <v>65</v>
      </c>
      <c r="R982">
        <v>21.049917000000001</v>
      </c>
      <c r="S982">
        <v>84.893051999999997</v>
      </c>
      <c r="T982" t="s">
        <v>58</v>
      </c>
      <c r="U982">
        <v>63</v>
      </c>
      <c r="V982">
        <v>49.5</v>
      </c>
      <c r="W982">
        <v>27.27</v>
      </c>
      <c r="X982">
        <v>355</v>
      </c>
      <c r="Y982">
        <v>946.5</v>
      </c>
      <c r="Z982">
        <v>-62.49</v>
      </c>
      <c r="AA982">
        <v>446</v>
      </c>
      <c r="AB982">
        <v>431.5</v>
      </c>
      <c r="AC982">
        <v>3.36</v>
      </c>
      <c r="AD982">
        <v>5876</v>
      </c>
      <c r="AE982">
        <v>7441.5</v>
      </c>
      <c r="AF982">
        <v>-21.04</v>
      </c>
      <c r="AG982" t="s">
        <v>56</v>
      </c>
      <c r="AH982">
        <v>2014</v>
      </c>
      <c r="AI982" t="s">
        <v>54</v>
      </c>
      <c r="AJ982">
        <v>107</v>
      </c>
      <c r="AK982" t="s">
        <v>368</v>
      </c>
      <c r="AL982" t="s">
        <v>112</v>
      </c>
      <c r="AM982" t="s">
        <v>356</v>
      </c>
      <c r="AN982" t="s">
        <v>396</v>
      </c>
      <c r="AO982" t="s">
        <v>53</v>
      </c>
    </row>
    <row r="983" spans="1:41" x14ac:dyDescent="0.25">
      <c r="A983" t="s">
        <v>41</v>
      </c>
      <c r="B983" t="s">
        <v>42</v>
      </c>
      <c r="C983" t="s">
        <v>82</v>
      </c>
      <c r="D983">
        <v>173313</v>
      </c>
      <c r="E983">
        <v>26857</v>
      </c>
      <c r="F983" t="s">
        <v>644</v>
      </c>
      <c r="G983" t="s">
        <v>256</v>
      </c>
      <c r="H983" t="s">
        <v>46</v>
      </c>
      <c r="I983" t="s">
        <v>85</v>
      </c>
      <c r="J983" t="s">
        <v>86</v>
      </c>
      <c r="K983" t="s">
        <v>67</v>
      </c>
      <c r="L983" t="s">
        <v>50</v>
      </c>
      <c r="M983" t="s">
        <v>645</v>
      </c>
      <c r="N983" t="s">
        <v>52</v>
      </c>
      <c r="O983" t="s">
        <v>53</v>
      </c>
      <c r="P983" t="s">
        <v>53</v>
      </c>
      <c r="Q983" t="s">
        <v>54</v>
      </c>
      <c r="R983">
        <v>20.768409999999999</v>
      </c>
      <c r="S983">
        <v>85.801519999999996</v>
      </c>
      <c r="T983" t="s">
        <v>55</v>
      </c>
      <c r="U983">
        <v>32</v>
      </c>
      <c r="V983">
        <v>24</v>
      </c>
      <c r="W983">
        <v>33.33</v>
      </c>
      <c r="X983">
        <v>16</v>
      </c>
      <c r="Y983">
        <v>12</v>
      </c>
      <c r="Z983">
        <v>33.33</v>
      </c>
      <c r="AA983">
        <v>200</v>
      </c>
      <c r="AB983">
        <v>172</v>
      </c>
      <c r="AC983">
        <v>16.28</v>
      </c>
      <c r="AD983">
        <v>232</v>
      </c>
      <c r="AE983">
        <v>200</v>
      </c>
      <c r="AF983">
        <v>16</v>
      </c>
      <c r="AG983" t="s">
        <v>56</v>
      </c>
      <c r="AH983">
        <v>2015</v>
      </c>
      <c r="AI983" t="s">
        <v>54</v>
      </c>
      <c r="AJ983" t="s">
        <v>54</v>
      </c>
      <c r="AK983" t="s">
        <v>53</v>
      </c>
      <c r="AL983" t="s">
        <v>54</v>
      </c>
      <c r="AM983" t="s">
        <v>53</v>
      </c>
      <c r="AN983" t="s">
        <v>53</v>
      </c>
      <c r="AO983" t="s">
        <v>53</v>
      </c>
    </row>
    <row r="984" spans="1:41" x14ac:dyDescent="0.25">
      <c r="A984" t="s">
        <v>41</v>
      </c>
      <c r="B984" t="s">
        <v>42</v>
      </c>
      <c r="C984" t="s">
        <v>82</v>
      </c>
      <c r="D984">
        <v>173313</v>
      </c>
      <c r="E984">
        <v>26857</v>
      </c>
      <c r="F984" t="s">
        <v>644</v>
      </c>
      <c r="G984" t="s">
        <v>256</v>
      </c>
      <c r="H984" t="s">
        <v>46</v>
      </c>
      <c r="I984" t="s">
        <v>85</v>
      </c>
      <c r="J984" t="s">
        <v>86</v>
      </c>
      <c r="K984" t="s">
        <v>67</v>
      </c>
      <c r="L984" t="s">
        <v>50</v>
      </c>
      <c r="M984" t="s">
        <v>645</v>
      </c>
      <c r="N984" t="s">
        <v>52</v>
      </c>
      <c r="O984" t="s">
        <v>53</v>
      </c>
      <c r="P984" t="s">
        <v>53</v>
      </c>
      <c r="Q984" t="s">
        <v>54</v>
      </c>
      <c r="R984">
        <v>20.768409999999999</v>
      </c>
      <c r="S984">
        <v>85.801519999999996</v>
      </c>
      <c r="T984" t="s">
        <v>57</v>
      </c>
      <c r="U984">
        <v>40</v>
      </c>
      <c r="V984">
        <v>36</v>
      </c>
      <c r="W984">
        <v>11.11</v>
      </c>
      <c r="X984">
        <v>32</v>
      </c>
      <c r="Y984">
        <v>12</v>
      </c>
      <c r="Z984">
        <v>166.67</v>
      </c>
      <c r="AA984">
        <v>240</v>
      </c>
      <c r="AB984">
        <v>208</v>
      </c>
      <c r="AC984">
        <v>15.38</v>
      </c>
      <c r="AD984">
        <v>264</v>
      </c>
      <c r="AE984">
        <v>212</v>
      </c>
      <c r="AF984">
        <v>24.53</v>
      </c>
      <c r="AG984" t="s">
        <v>56</v>
      </c>
      <c r="AH984">
        <v>2015</v>
      </c>
      <c r="AI984" t="s">
        <v>54</v>
      </c>
      <c r="AJ984" t="s">
        <v>54</v>
      </c>
      <c r="AK984" t="s">
        <v>53</v>
      </c>
      <c r="AL984" t="s">
        <v>54</v>
      </c>
      <c r="AM984" t="s">
        <v>53</v>
      </c>
      <c r="AN984" t="s">
        <v>53</v>
      </c>
      <c r="AO984" t="s">
        <v>53</v>
      </c>
    </row>
    <row r="985" spans="1:41" x14ac:dyDescent="0.25">
      <c r="A985" t="s">
        <v>41</v>
      </c>
      <c r="B985" t="s">
        <v>42</v>
      </c>
      <c r="C985" t="s">
        <v>82</v>
      </c>
      <c r="D985">
        <v>173313</v>
      </c>
      <c r="E985">
        <v>26857</v>
      </c>
      <c r="F985" t="s">
        <v>644</v>
      </c>
      <c r="G985" t="s">
        <v>256</v>
      </c>
      <c r="H985" t="s">
        <v>46</v>
      </c>
      <c r="I985" t="s">
        <v>85</v>
      </c>
      <c r="J985" t="s">
        <v>86</v>
      </c>
      <c r="K985" t="s">
        <v>67</v>
      </c>
      <c r="L985" t="s">
        <v>50</v>
      </c>
      <c r="M985" t="s">
        <v>645</v>
      </c>
      <c r="N985" t="s">
        <v>52</v>
      </c>
      <c r="O985" t="s">
        <v>53</v>
      </c>
      <c r="P985" t="s">
        <v>53</v>
      </c>
      <c r="Q985" t="s">
        <v>54</v>
      </c>
      <c r="R985">
        <v>20.768409999999999</v>
      </c>
      <c r="S985">
        <v>85.801519999999996</v>
      </c>
      <c r="T985" t="s">
        <v>58</v>
      </c>
      <c r="U985">
        <v>36</v>
      </c>
      <c r="V985">
        <v>28</v>
      </c>
      <c r="W985">
        <v>28.57</v>
      </c>
      <c r="X985">
        <v>36</v>
      </c>
      <c r="Y985">
        <v>32</v>
      </c>
      <c r="Z985">
        <v>12.5</v>
      </c>
      <c r="AA985">
        <v>276</v>
      </c>
      <c r="AB985">
        <v>236</v>
      </c>
      <c r="AC985">
        <v>16.95</v>
      </c>
      <c r="AD985">
        <v>300</v>
      </c>
      <c r="AE985">
        <v>244</v>
      </c>
      <c r="AF985">
        <v>22.95</v>
      </c>
      <c r="AG985" t="s">
        <v>56</v>
      </c>
      <c r="AH985">
        <v>2015</v>
      </c>
      <c r="AI985" t="s">
        <v>54</v>
      </c>
      <c r="AJ985" t="s">
        <v>54</v>
      </c>
      <c r="AK985" t="s">
        <v>53</v>
      </c>
      <c r="AL985" t="s">
        <v>54</v>
      </c>
      <c r="AM985" t="s">
        <v>53</v>
      </c>
      <c r="AN985" t="s">
        <v>53</v>
      </c>
      <c r="AO985" t="s">
        <v>53</v>
      </c>
    </row>
    <row r="986" spans="1:41" x14ac:dyDescent="0.25">
      <c r="A986" t="s">
        <v>41</v>
      </c>
      <c r="B986" t="s">
        <v>42</v>
      </c>
      <c r="C986" t="s">
        <v>77</v>
      </c>
      <c r="D986">
        <v>173314</v>
      </c>
      <c r="E986">
        <v>26858</v>
      </c>
      <c r="F986" t="s">
        <v>646</v>
      </c>
      <c r="G986" t="s">
        <v>256</v>
      </c>
      <c r="H986" t="s">
        <v>46</v>
      </c>
      <c r="I986" t="s">
        <v>85</v>
      </c>
      <c r="J986" t="s">
        <v>86</v>
      </c>
      <c r="K986" t="s">
        <v>49</v>
      </c>
      <c r="L986" t="s">
        <v>50</v>
      </c>
      <c r="M986" t="s">
        <v>647</v>
      </c>
      <c r="N986" t="s">
        <v>52</v>
      </c>
      <c r="O986" t="s">
        <v>53</v>
      </c>
      <c r="P986" t="s">
        <v>53</v>
      </c>
      <c r="Q986" t="s">
        <v>54</v>
      </c>
      <c r="R986">
        <v>20.800260000000002</v>
      </c>
      <c r="S986">
        <v>86.022660000000002</v>
      </c>
      <c r="T986" t="s">
        <v>55</v>
      </c>
      <c r="U986">
        <v>0</v>
      </c>
      <c r="V986">
        <v>0</v>
      </c>
      <c r="W986" t="s">
        <v>54</v>
      </c>
      <c r="X986">
        <v>0</v>
      </c>
      <c r="Y986">
        <v>0</v>
      </c>
      <c r="Z986" t="s">
        <v>54</v>
      </c>
      <c r="AA986">
        <v>0</v>
      </c>
      <c r="AB986">
        <v>0</v>
      </c>
      <c r="AC986" t="s">
        <v>54</v>
      </c>
      <c r="AD986">
        <v>0</v>
      </c>
      <c r="AE986">
        <v>0</v>
      </c>
      <c r="AF986" t="s">
        <v>54</v>
      </c>
      <c r="AG986" t="s">
        <v>186</v>
      </c>
      <c r="AH986">
        <v>2015</v>
      </c>
      <c r="AI986" t="s">
        <v>54</v>
      </c>
      <c r="AJ986" t="s">
        <v>54</v>
      </c>
      <c r="AK986" t="s">
        <v>53</v>
      </c>
      <c r="AL986" t="s">
        <v>54</v>
      </c>
      <c r="AM986" t="s">
        <v>53</v>
      </c>
      <c r="AN986" t="s">
        <v>53</v>
      </c>
      <c r="AO986" t="s">
        <v>53</v>
      </c>
    </row>
    <row r="987" spans="1:41" x14ac:dyDescent="0.25">
      <c r="A987" t="s">
        <v>41</v>
      </c>
      <c r="B987" t="s">
        <v>42</v>
      </c>
      <c r="C987" t="s">
        <v>77</v>
      </c>
      <c r="D987">
        <v>173314</v>
      </c>
      <c r="E987">
        <v>26858</v>
      </c>
      <c r="F987" t="s">
        <v>646</v>
      </c>
      <c r="G987" t="s">
        <v>256</v>
      </c>
      <c r="H987" t="s">
        <v>46</v>
      </c>
      <c r="I987" t="s">
        <v>85</v>
      </c>
      <c r="J987" t="s">
        <v>86</v>
      </c>
      <c r="K987" t="s">
        <v>49</v>
      </c>
      <c r="L987" t="s">
        <v>50</v>
      </c>
      <c r="M987" t="s">
        <v>647</v>
      </c>
      <c r="N987" t="s">
        <v>52</v>
      </c>
      <c r="O987" t="s">
        <v>53</v>
      </c>
      <c r="P987" t="s">
        <v>53</v>
      </c>
      <c r="Q987" t="s">
        <v>54</v>
      </c>
      <c r="R987">
        <v>20.800260000000002</v>
      </c>
      <c r="S987">
        <v>86.022660000000002</v>
      </c>
      <c r="T987" t="s">
        <v>57</v>
      </c>
      <c r="U987">
        <v>0</v>
      </c>
      <c r="V987">
        <v>0</v>
      </c>
      <c r="W987" t="s">
        <v>54</v>
      </c>
      <c r="X987">
        <v>0</v>
      </c>
      <c r="Y987">
        <v>0</v>
      </c>
      <c r="Z987" t="s">
        <v>54</v>
      </c>
      <c r="AA987">
        <v>0</v>
      </c>
      <c r="AB987">
        <v>0</v>
      </c>
      <c r="AC987" t="s">
        <v>54</v>
      </c>
      <c r="AD987">
        <v>0</v>
      </c>
      <c r="AE987">
        <v>0</v>
      </c>
      <c r="AF987" t="s">
        <v>54</v>
      </c>
      <c r="AG987" t="s">
        <v>186</v>
      </c>
      <c r="AH987">
        <v>2015</v>
      </c>
      <c r="AI987" t="s">
        <v>54</v>
      </c>
      <c r="AJ987" t="s">
        <v>54</v>
      </c>
      <c r="AK987" t="s">
        <v>53</v>
      </c>
      <c r="AL987" t="s">
        <v>54</v>
      </c>
      <c r="AM987" t="s">
        <v>53</v>
      </c>
      <c r="AN987" t="s">
        <v>53</v>
      </c>
      <c r="AO987" t="s">
        <v>53</v>
      </c>
    </row>
    <row r="988" spans="1:41" x14ac:dyDescent="0.25">
      <c r="A988" t="s">
        <v>41</v>
      </c>
      <c r="B988" t="s">
        <v>42</v>
      </c>
      <c r="C988" t="s">
        <v>77</v>
      </c>
      <c r="D988">
        <v>173314</v>
      </c>
      <c r="E988">
        <v>26858</v>
      </c>
      <c r="F988" t="s">
        <v>646</v>
      </c>
      <c r="G988" t="s">
        <v>256</v>
      </c>
      <c r="H988" t="s">
        <v>46</v>
      </c>
      <c r="I988" t="s">
        <v>85</v>
      </c>
      <c r="J988" t="s">
        <v>86</v>
      </c>
      <c r="K988" t="s">
        <v>49</v>
      </c>
      <c r="L988" t="s">
        <v>50</v>
      </c>
      <c r="M988" t="s">
        <v>647</v>
      </c>
      <c r="N988" t="s">
        <v>52</v>
      </c>
      <c r="O988" t="s">
        <v>53</v>
      </c>
      <c r="P988" t="s">
        <v>53</v>
      </c>
      <c r="Q988" t="s">
        <v>54</v>
      </c>
      <c r="R988">
        <v>20.800260000000002</v>
      </c>
      <c r="S988">
        <v>86.022660000000002</v>
      </c>
      <c r="T988" t="s">
        <v>58</v>
      </c>
      <c r="U988">
        <v>0</v>
      </c>
      <c r="V988">
        <v>0</v>
      </c>
      <c r="W988" t="s">
        <v>54</v>
      </c>
      <c r="X988">
        <v>0</v>
      </c>
      <c r="Y988">
        <v>0</v>
      </c>
      <c r="Z988" t="s">
        <v>54</v>
      </c>
      <c r="AA988">
        <v>0</v>
      </c>
      <c r="AB988">
        <v>0</v>
      </c>
      <c r="AC988" t="s">
        <v>54</v>
      </c>
      <c r="AD988">
        <v>0</v>
      </c>
      <c r="AE988">
        <v>0</v>
      </c>
      <c r="AF988" t="s">
        <v>54</v>
      </c>
      <c r="AG988" t="s">
        <v>186</v>
      </c>
      <c r="AH988">
        <v>2015</v>
      </c>
      <c r="AI988" t="s">
        <v>54</v>
      </c>
      <c r="AJ988" t="s">
        <v>54</v>
      </c>
      <c r="AK988" t="s">
        <v>53</v>
      </c>
      <c r="AL988" t="s">
        <v>54</v>
      </c>
      <c r="AM988" t="s">
        <v>53</v>
      </c>
      <c r="AN988" t="s">
        <v>53</v>
      </c>
      <c r="AO988" t="s">
        <v>53</v>
      </c>
    </row>
    <row r="989" spans="1:41" x14ac:dyDescent="0.25">
      <c r="A989" t="s">
        <v>41</v>
      </c>
      <c r="B989" t="s">
        <v>42</v>
      </c>
      <c r="C989" t="s">
        <v>90</v>
      </c>
      <c r="D989">
        <v>173460</v>
      </c>
      <c r="E989">
        <v>27919</v>
      </c>
      <c r="F989" t="s">
        <v>648</v>
      </c>
      <c r="G989" t="s">
        <v>256</v>
      </c>
      <c r="H989" t="s">
        <v>46</v>
      </c>
      <c r="I989" t="s">
        <v>92</v>
      </c>
      <c r="J989" t="s">
        <v>93</v>
      </c>
      <c r="K989" t="s">
        <v>49</v>
      </c>
      <c r="L989" t="s">
        <v>50</v>
      </c>
      <c r="M989" t="s">
        <v>649</v>
      </c>
      <c r="N989" t="s">
        <v>52</v>
      </c>
      <c r="O989" t="s">
        <v>53</v>
      </c>
      <c r="P989" t="s">
        <v>53</v>
      </c>
      <c r="Q989" t="s">
        <v>54</v>
      </c>
      <c r="R989">
        <v>20.765250000000002</v>
      </c>
      <c r="S989">
        <v>86.134780000000006</v>
      </c>
      <c r="T989" t="s">
        <v>55</v>
      </c>
      <c r="U989">
        <v>32</v>
      </c>
      <c r="V989">
        <v>36</v>
      </c>
      <c r="W989">
        <v>-11.11</v>
      </c>
      <c r="X989">
        <v>40</v>
      </c>
      <c r="Y989">
        <v>24</v>
      </c>
      <c r="Z989">
        <v>66.67</v>
      </c>
      <c r="AA989">
        <v>216</v>
      </c>
      <c r="AB989">
        <v>216</v>
      </c>
      <c r="AC989">
        <v>0</v>
      </c>
      <c r="AD989">
        <v>408</v>
      </c>
      <c r="AE989">
        <v>348</v>
      </c>
      <c r="AF989">
        <v>17.239999999999998</v>
      </c>
      <c r="AG989" t="s">
        <v>56</v>
      </c>
      <c r="AH989">
        <v>2015</v>
      </c>
      <c r="AI989" t="s">
        <v>54</v>
      </c>
      <c r="AJ989" t="s">
        <v>54</v>
      </c>
      <c r="AK989" t="s">
        <v>53</v>
      </c>
      <c r="AL989" t="s">
        <v>54</v>
      </c>
      <c r="AM989" t="s">
        <v>53</v>
      </c>
      <c r="AN989" t="s">
        <v>53</v>
      </c>
      <c r="AO989" t="s">
        <v>53</v>
      </c>
    </row>
    <row r="990" spans="1:41" x14ac:dyDescent="0.25">
      <c r="A990" t="s">
        <v>41</v>
      </c>
      <c r="B990" t="s">
        <v>42</v>
      </c>
      <c r="C990" t="s">
        <v>90</v>
      </c>
      <c r="D990">
        <v>173460</v>
      </c>
      <c r="E990">
        <v>27919</v>
      </c>
      <c r="F990" t="s">
        <v>648</v>
      </c>
      <c r="G990" t="s">
        <v>256</v>
      </c>
      <c r="H990" t="s">
        <v>46</v>
      </c>
      <c r="I990" t="s">
        <v>92</v>
      </c>
      <c r="J990" t="s">
        <v>93</v>
      </c>
      <c r="K990" t="s">
        <v>49</v>
      </c>
      <c r="L990" t="s">
        <v>50</v>
      </c>
      <c r="M990" t="s">
        <v>649</v>
      </c>
      <c r="N990" t="s">
        <v>52</v>
      </c>
      <c r="O990" t="s">
        <v>53</v>
      </c>
      <c r="P990" t="s">
        <v>53</v>
      </c>
      <c r="Q990" t="s">
        <v>54</v>
      </c>
      <c r="R990">
        <v>20.765250000000002</v>
      </c>
      <c r="S990">
        <v>86.134780000000006</v>
      </c>
      <c r="T990" t="s">
        <v>57</v>
      </c>
      <c r="U990">
        <v>40</v>
      </c>
      <c r="V990">
        <v>40</v>
      </c>
      <c r="W990">
        <v>0</v>
      </c>
      <c r="X990">
        <v>56</v>
      </c>
      <c r="Y990">
        <v>44</v>
      </c>
      <c r="Z990">
        <v>27.27</v>
      </c>
      <c r="AA990">
        <v>256</v>
      </c>
      <c r="AB990">
        <v>256</v>
      </c>
      <c r="AC990">
        <v>0</v>
      </c>
      <c r="AD990">
        <v>464</v>
      </c>
      <c r="AE990">
        <v>392</v>
      </c>
      <c r="AF990">
        <v>18.37</v>
      </c>
      <c r="AG990" t="s">
        <v>56</v>
      </c>
      <c r="AH990">
        <v>2015</v>
      </c>
      <c r="AI990" t="s">
        <v>54</v>
      </c>
      <c r="AJ990" t="s">
        <v>54</v>
      </c>
      <c r="AK990" t="s">
        <v>53</v>
      </c>
      <c r="AL990" t="s">
        <v>54</v>
      </c>
      <c r="AM990" t="s">
        <v>53</v>
      </c>
      <c r="AN990" t="s">
        <v>53</v>
      </c>
      <c r="AO990" t="s">
        <v>53</v>
      </c>
    </row>
    <row r="991" spans="1:41" x14ac:dyDescent="0.25">
      <c r="A991" t="s">
        <v>41</v>
      </c>
      <c r="B991" t="s">
        <v>42</v>
      </c>
      <c r="C991" t="s">
        <v>90</v>
      </c>
      <c r="D991">
        <v>173460</v>
      </c>
      <c r="E991">
        <v>27919</v>
      </c>
      <c r="F991" t="s">
        <v>648</v>
      </c>
      <c r="G991" t="s">
        <v>256</v>
      </c>
      <c r="H991" t="s">
        <v>46</v>
      </c>
      <c r="I991" t="s">
        <v>92</v>
      </c>
      <c r="J991" t="s">
        <v>93</v>
      </c>
      <c r="K991" t="s">
        <v>49</v>
      </c>
      <c r="L991" t="s">
        <v>50</v>
      </c>
      <c r="M991" t="s">
        <v>649</v>
      </c>
      <c r="N991" t="s">
        <v>52</v>
      </c>
      <c r="O991" t="s">
        <v>53</v>
      </c>
      <c r="P991" t="s">
        <v>53</v>
      </c>
      <c r="Q991" t="s">
        <v>54</v>
      </c>
      <c r="R991">
        <v>20.765250000000002</v>
      </c>
      <c r="S991">
        <v>86.134780000000006</v>
      </c>
      <c r="T991" t="s">
        <v>58</v>
      </c>
      <c r="U991">
        <v>40</v>
      </c>
      <c r="V991">
        <v>36</v>
      </c>
      <c r="W991">
        <v>11.11</v>
      </c>
      <c r="X991">
        <v>56</v>
      </c>
      <c r="Y991">
        <v>72</v>
      </c>
      <c r="Z991">
        <v>-22.22</v>
      </c>
      <c r="AA991">
        <v>296</v>
      </c>
      <c r="AB991">
        <v>292</v>
      </c>
      <c r="AC991">
        <v>1.37</v>
      </c>
      <c r="AD991">
        <v>520</v>
      </c>
      <c r="AE991">
        <v>464</v>
      </c>
      <c r="AF991">
        <v>12.07</v>
      </c>
      <c r="AG991" t="s">
        <v>56</v>
      </c>
      <c r="AH991">
        <v>2015</v>
      </c>
      <c r="AI991" t="s">
        <v>54</v>
      </c>
      <c r="AJ991" t="s">
        <v>54</v>
      </c>
      <c r="AK991" t="s">
        <v>53</v>
      </c>
      <c r="AL991" t="s">
        <v>54</v>
      </c>
      <c r="AM991" t="s">
        <v>53</v>
      </c>
      <c r="AN991" t="s">
        <v>53</v>
      </c>
      <c r="AO991" t="s">
        <v>53</v>
      </c>
    </row>
    <row r="992" spans="1:41" x14ac:dyDescent="0.25">
      <c r="A992" t="s">
        <v>41</v>
      </c>
      <c r="B992" t="s">
        <v>42</v>
      </c>
      <c r="C992" t="s">
        <v>156</v>
      </c>
      <c r="D992">
        <v>173560</v>
      </c>
      <c r="E992">
        <v>26509</v>
      </c>
      <c r="F992" t="s">
        <v>650</v>
      </c>
      <c r="G992" t="s">
        <v>256</v>
      </c>
      <c r="H992" t="s">
        <v>46</v>
      </c>
      <c r="I992" t="s">
        <v>201</v>
      </c>
      <c r="J992" t="s">
        <v>202</v>
      </c>
      <c r="K992" t="s">
        <v>62</v>
      </c>
      <c r="L992" t="s">
        <v>50</v>
      </c>
      <c r="M992" t="s">
        <v>651</v>
      </c>
      <c r="N992" t="s">
        <v>52</v>
      </c>
      <c r="O992" t="s">
        <v>64</v>
      </c>
      <c r="P992">
        <v>43</v>
      </c>
      <c r="Q992" t="s">
        <v>65</v>
      </c>
      <c r="R992">
        <v>20.362839999999998</v>
      </c>
      <c r="S992">
        <v>86.034409999999994</v>
      </c>
      <c r="T992" t="s">
        <v>55</v>
      </c>
      <c r="U992">
        <v>48</v>
      </c>
      <c r="V992">
        <v>40</v>
      </c>
      <c r="W992">
        <v>20</v>
      </c>
      <c r="X992">
        <v>24</v>
      </c>
      <c r="Y992">
        <v>20</v>
      </c>
      <c r="Z992">
        <v>20</v>
      </c>
      <c r="AA992">
        <v>300</v>
      </c>
      <c r="AB992">
        <v>264</v>
      </c>
      <c r="AC992">
        <v>13.64</v>
      </c>
      <c r="AD992">
        <v>192</v>
      </c>
      <c r="AE992">
        <v>168</v>
      </c>
      <c r="AF992">
        <v>14.29</v>
      </c>
      <c r="AG992" t="s">
        <v>56</v>
      </c>
      <c r="AH992">
        <v>2015</v>
      </c>
      <c r="AI992" t="s">
        <v>54</v>
      </c>
      <c r="AJ992" t="s">
        <v>54</v>
      </c>
      <c r="AK992" t="s">
        <v>53</v>
      </c>
      <c r="AL992" t="s">
        <v>54</v>
      </c>
      <c r="AM992" t="s">
        <v>53</v>
      </c>
      <c r="AN992" t="s">
        <v>53</v>
      </c>
      <c r="AO992" t="s">
        <v>53</v>
      </c>
    </row>
    <row r="993" spans="1:41" x14ac:dyDescent="0.25">
      <c r="A993" t="s">
        <v>41</v>
      </c>
      <c r="B993" t="s">
        <v>42</v>
      </c>
      <c r="C993" t="s">
        <v>156</v>
      </c>
      <c r="D993">
        <v>173560</v>
      </c>
      <c r="E993">
        <v>26509</v>
      </c>
      <c r="F993" t="s">
        <v>650</v>
      </c>
      <c r="G993" t="s">
        <v>256</v>
      </c>
      <c r="H993" t="s">
        <v>46</v>
      </c>
      <c r="I993" t="s">
        <v>201</v>
      </c>
      <c r="J993" t="s">
        <v>202</v>
      </c>
      <c r="K993" t="s">
        <v>62</v>
      </c>
      <c r="L993" t="s">
        <v>50</v>
      </c>
      <c r="M993" t="s">
        <v>651</v>
      </c>
      <c r="N993" t="s">
        <v>52</v>
      </c>
      <c r="O993" t="s">
        <v>64</v>
      </c>
      <c r="P993">
        <v>43</v>
      </c>
      <c r="Q993" t="s">
        <v>65</v>
      </c>
      <c r="R993">
        <v>20.362839999999998</v>
      </c>
      <c r="S993">
        <v>86.034409999999994</v>
      </c>
      <c r="T993" t="s">
        <v>57</v>
      </c>
      <c r="U993">
        <v>52</v>
      </c>
      <c r="V993">
        <v>48</v>
      </c>
      <c r="W993">
        <v>8.33</v>
      </c>
      <c r="X993">
        <v>32</v>
      </c>
      <c r="Y993">
        <v>24</v>
      </c>
      <c r="Z993">
        <v>33.33</v>
      </c>
      <c r="AA993">
        <v>352</v>
      </c>
      <c r="AB993">
        <v>312</v>
      </c>
      <c r="AC993">
        <v>12.82</v>
      </c>
      <c r="AD993">
        <v>224</v>
      </c>
      <c r="AE993">
        <v>192</v>
      </c>
      <c r="AF993">
        <v>16.670000000000002</v>
      </c>
      <c r="AG993" t="s">
        <v>56</v>
      </c>
      <c r="AH993">
        <v>2015</v>
      </c>
      <c r="AI993" t="s">
        <v>54</v>
      </c>
      <c r="AJ993" t="s">
        <v>54</v>
      </c>
      <c r="AK993" t="s">
        <v>53</v>
      </c>
      <c r="AL993" t="s">
        <v>54</v>
      </c>
      <c r="AM993" t="s">
        <v>53</v>
      </c>
      <c r="AN993" t="s">
        <v>53</v>
      </c>
      <c r="AO993" t="s">
        <v>53</v>
      </c>
    </row>
    <row r="994" spans="1:41" x14ac:dyDescent="0.25">
      <c r="A994" t="s">
        <v>41</v>
      </c>
      <c r="B994" t="s">
        <v>42</v>
      </c>
      <c r="C994" t="s">
        <v>156</v>
      </c>
      <c r="D994">
        <v>173560</v>
      </c>
      <c r="E994">
        <v>26509</v>
      </c>
      <c r="F994" t="s">
        <v>650</v>
      </c>
      <c r="G994" t="s">
        <v>256</v>
      </c>
      <c r="H994" t="s">
        <v>46</v>
      </c>
      <c r="I994" t="s">
        <v>201</v>
      </c>
      <c r="J994" t="s">
        <v>202</v>
      </c>
      <c r="K994" t="s">
        <v>62</v>
      </c>
      <c r="L994" t="s">
        <v>50</v>
      </c>
      <c r="M994" t="s">
        <v>651</v>
      </c>
      <c r="N994" t="s">
        <v>52</v>
      </c>
      <c r="O994" t="s">
        <v>64</v>
      </c>
      <c r="P994">
        <v>43</v>
      </c>
      <c r="Q994" t="s">
        <v>65</v>
      </c>
      <c r="R994">
        <v>20.362839999999998</v>
      </c>
      <c r="S994">
        <v>86.034409999999994</v>
      </c>
      <c r="T994" t="s">
        <v>58</v>
      </c>
      <c r="U994">
        <v>56</v>
      </c>
      <c r="V994">
        <v>49</v>
      </c>
      <c r="W994">
        <v>14.29</v>
      </c>
      <c r="X994">
        <v>28</v>
      </c>
      <c r="Y994">
        <v>29</v>
      </c>
      <c r="Z994">
        <v>-3.45</v>
      </c>
      <c r="AA994">
        <v>408</v>
      </c>
      <c r="AB994">
        <v>361</v>
      </c>
      <c r="AC994">
        <v>13.02</v>
      </c>
      <c r="AD994">
        <v>252</v>
      </c>
      <c r="AE994">
        <v>221</v>
      </c>
      <c r="AF994">
        <v>14.03</v>
      </c>
      <c r="AG994" t="s">
        <v>56</v>
      </c>
      <c r="AH994">
        <v>2015</v>
      </c>
      <c r="AI994" t="s">
        <v>54</v>
      </c>
      <c r="AJ994" t="s">
        <v>54</v>
      </c>
      <c r="AK994" t="s">
        <v>53</v>
      </c>
      <c r="AL994" t="s">
        <v>54</v>
      </c>
      <c r="AM994" t="s">
        <v>53</v>
      </c>
      <c r="AN994" t="s">
        <v>53</v>
      </c>
      <c r="AO994" t="s">
        <v>53</v>
      </c>
    </row>
    <row r="995" spans="1:41" x14ac:dyDescent="0.25">
      <c r="A995" t="s">
        <v>41</v>
      </c>
      <c r="B995" t="s">
        <v>42</v>
      </c>
      <c r="C995" t="s">
        <v>43</v>
      </c>
      <c r="D995">
        <v>173564</v>
      </c>
      <c r="E995">
        <v>22503</v>
      </c>
      <c r="F995" t="s">
        <v>652</v>
      </c>
      <c r="G995" t="s">
        <v>256</v>
      </c>
      <c r="H995" t="s">
        <v>46</v>
      </c>
      <c r="I995" t="s">
        <v>60</v>
      </c>
      <c r="J995" t="s">
        <v>61</v>
      </c>
      <c r="K995" t="s">
        <v>62</v>
      </c>
      <c r="L995" t="s">
        <v>50</v>
      </c>
      <c r="M995" t="s">
        <v>212</v>
      </c>
      <c r="N995" t="s">
        <v>52</v>
      </c>
      <c r="O995" t="s">
        <v>76</v>
      </c>
      <c r="P995">
        <v>217</v>
      </c>
      <c r="Q995" t="s">
        <v>65</v>
      </c>
      <c r="R995">
        <v>19.91808</v>
      </c>
      <c r="S995">
        <v>84.563950000000006</v>
      </c>
      <c r="T995" t="s">
        <v>55</v>
      </c>
      <c r="U995">
        <v>30</v>
      </c>
      <c r="V995">
        <v>45</v>
      </c>
      <c r="W995">
        <v>-33.33</v>
      </c>
      <c r="X995">
        <v>42</v>
      </c>
      <c r="Y995">
        <v>51</v>
      </c>
      <c r="Z995">
        <v>-17.649999999999999</v>
      </c>
      <c r="AA995">
        <v>220</v>
      </c>
      <c r="AB995">
        <v>245</v>
      </c>
      <c r="AC995">
        <v>-10.199999999999999</v>
      </c>
      <c r="AD995">
        <v>500</v>
      </c>
      <c r="AE995">
        <v>552</v>
      </c>
      <c r="AF995">
        <v>-9.42</v>
      </c>
      <c r="AG995" t="s">
        <v>56</v>
      </c>
      <c r="AH995">
        <v>2015</v>
      </c>
      <c r="AI995" t="s">
        <v>54</v>
      </c>
      <c r="AJ995" t="s">
        <v>54</v>
      </c>
      <c r="AK995" t="s">
        <v>53</v>
      </c>
      <c r="AL995" t="s">
        <v>54</v>
      </c>
      <c r="AM995" t="s">
        <v>53</v>
      </c>
      <c r="AN995" t="s">
        <v>53</v>
      </c>
      <c r="AO995" t="s">
        <v>53</v>
      </c>
    </row>
    <row r="996" spans="1:41" x14ac:dyDescent="0.25">
      <c r="A996" t="s">
        <v>41</v>
      </c>
      <c r="B996" t="s">
        <v>42</v>
      </c>
      <c r="C996" t="s">
        <v>43</v>
      </c>
      <c r="D996">
        <v>173564</v>
      </c>
      <c r="E996">
        <v>22503</v>
      </c>
      <c r="F996" t="s">
        <v>652</v>
      </c>
      <c r="G996" t="s">
        <v>256</v>
      </c>
      <c r="H996" t="s">
        <v>46</v>
      </c>
      <c r="I996" t="s">
        <v>60</v>
      </c>
      <c r="J996" t="s">
        <v>61</v>
      </c>
      <c r="K996" t="s">
        <v>62</v>
      </c>
      <c r="L996" t="s">
        <v>50</v>
      </c>
      <c r="M996" t="s">
        <v>212</v>
      </c>
      <c r="N996" t="s">
        <v>52</v>
      </c>
      <c r="O996" t="s">
        <v>76</v>
      </c>
      <c r="P996">
        <v>217</v>
      </c>
      <c r="Q996" t="s">
        <v>65</v>
      </c>
      <c r="R996">
        <v>19.91808</v>
      </c>
      <c r="S996">
        <v>84.563950000000006</v>
      </c>
      <c r="T996" t="s">
        <v>57</v>
      </c>
      <c r="U996">
        <v>35</v>
      </c>
      <c r="V996">
        <v>40</v>
      </c>
      <c r="W996">
        <v>-12.5</v>
      </c>
      <c r="X996">
        <v>61</v>
      </c>
      <c r="Y996">
        <v>56</v>
      </c>
      <c r="Z996">
        <v>8.93</v>
      </c>
      <c r="AA996">
        <v>255</v>
      </c>
      <c r="AB996">
        <v>285</v>
      </c>
      <c r="AC996">
        <v>-10.53</v>
      </c>
      <c r="AD996">
        <v>561</v>
      </c>
      <c r="AE996">
        <v>608</v>
      </c>
      <c r="AF996">
        <v>-7.73</v>
      </c>
      <c r="AG996" t="s">
        <v>56</v>
      </c>
      <c r="AH996">
        <v>2015</v>
      </c>
      <c r="AI996" t="s">
        <v>54</v>
      </c>
      <c r="AJ996" t="s">
        <v>54</v>
      </c>
      <c r="AK996" t="s">
        <v>53</v>
      </c>
      <c r="AL996" t="s">
        <v>54</v>
      </c>
      <c r="AM996" t="s">
        <v>53</v>
      </c>
      <c r="AN996" t="s">
        <v>53</v>
      </c>
      <c r="AO996" t="s">
        <v>53</v>
      </c>
    </row>
    <row r="997" spans="1:41" x14ac:dyDescent="0.25">
      <c r="A997" t="s">
        <v>41</v>
      </c>
      <c r="B997" t="s">
        <v>42</v>
      </c>
      <c r="C997" t="s">
        <v>43</v>
      </c>
      <c r="D997">
        <v>173564</v>
      </c>
      <c r="E997">
        <v>22503</v>
      </c>
      <c r="F997" t="s">
        <v>652</v>
      </c>
      <c r="G997" t="s">
        <v>256</v>
      </c>
      <c r="H997" t="s">
        <v>46</v>
      </c>
      <c r="I997" t="s">
        <v>60</v>
      </c>
      <c r="J997" t="s">
        <v>61</v>
      </c>
      <c r="K997" t="s">
        <v>62</v>
      </c>
      <c r="L997" t="s">
        <v>50</v>
      </c>
      <c r="M997" t="s">
        <v>212</v>
      </c>
      <c r="N997" t="s">
        <v>52</v>
      </c>
      <c r="O997" t="s">
        <v>76</v>
      </c>
      <c r="P997">
        <v>217</v>
      </c>
      <c r="Q997" t="s">
        <v>65</v>
      </c>
      <c r="R997">
        <v>19.91808</v>
      </c>
      <c r="S997">
        <v>84.563950000000006</v>
      </c>
      <c r="T997" t="s">
        <v>58</v>
      </c>
      <c r="U997">
        <v>35</v>
      </c>
      <c r="V997">
        <v>30</v>
      </c>
      <c r="W997">
        <v>16.670000000000002</v>
      </c>
      <c r="X997">
        <v>61</v>
      </c>
      <c r="Y997">
        <v>66</v>
      </c>
      <c r="Z997">
        <v>-7.58</v>
      </c>
      <c r="AA997">
        <v>290</v>
      </c>
      <c r="AB997">
        <v>315</v>
      </c>
      <c r="AC997">
        <v>-7.94</v>
      </c>
      <c r="AD997">
        <v>622</v>
      </c>
      <c r="AE997">
        <v>674</v>
      </c>
      <c r="AF997">
        <v>-7.72</v>
      </c>
      <c r="AG997" t="s">
        <v>56</v>
      </c>
      <c r="AH997">
        <v>2015</v>
      </c>
      <c r="AI997" t="s">
        <v>54</v>
      </c>
      <c r="AJ997" t="s">
        <v>54</v>
      </c>
      <c r="AK997" t="s">
        <v>53</v>
      </c>
      <c r="AL997" t="s">
        <v>54</v>
      </c>
      <c r="AM997" t="s">
        <v>53</v>
      </c>
      <c r="AN997" t="s">
        <v>53</v>
      </c>
      <c r="AO997" t="s">
        <v>53</v>
      </c>
    </row>
    <row r="998" spans="1:41" x14ac:dyDescent="0.25">
      <c r="A998" t="s">
        <v>41</v>
      </c>
      <c r="B998" t="s">
        <v>42</v>
      </c>
      <c r="C998" t="s">
        <v>90</v>
      </c>
      <c r="D998">
        <v>173650</v>
      </c>
      <c r="E998">
        <v>173650</v>
      </c>
      <c r="F998" t="s">
        <v>653</v>
      </c>
      <c r="G998" t="s">
        <v>352</v>
      </c>
      <c r="H998" t="s">
        <v>46</v>
      </c>
      <c r="I998" t="s">
        <v>92</v>
      </c>
      <c r="J998" t="s">
        <v>93</v>
      </c>
      <c r="K998" t="s">
        <v>74</v>
      </c>
      <c r="L998" t="s">
        <v>359</v>
      </c>
      <c r="M998" t="s">
        <v>95</v>
      </c>
      <c r="N998" t="s">
        <v>354</v>
      </c>
      <c r="O998" t="s">
        <v>76</v>
      </c>
      <c r="P998">
        <v>5</v>
      </c>
      <c r="Q998" t="s">
        <v>118</v>
      </c>
      <c r="R998">
        <v>20.924094</v>
      </c>
      <c r="S998">
        <v>86.247877000000003</v>
      </c>
      <c r="T998" t="s">
        <v>55</v>
      </c>
      <c r="U998">
        <v>77.5</v>
      </c>
      <c r="V998">
        <v>77.5</v>
      </c>
      <c r="W998">
        <v>0</v>
      </c>
      <c r="X998">
        <v>176.5</v>
      </c>
      <c r="Y998">
        <v>158.5</v>
      </c>
      <c r="Z998">
        <v>11.36</v>
      </c>
      <c r="AA998">
        <v>503.5</v>
      </c>
      <c r="AB998">
        <v>518.5</v>
      </c>
      <c r="AC998">
        <v>-2.89</v>
      </c>
      <c r="AD998">
        <v>1518.5</v>
      </c>
      <c r="AE998">
        <v>1503.5</v>
      </c>
      <c r="AF998">
        <v>1</v>
      </c>
      <c r="AG998" t="s">
        <v>56</v>
      </c>
      <c r="AH998">
        <v>2014</v>
      </c>
      <c r="AI998" t="s">
        <v>54</v>
      </c>
      <c r="AJ998">
        <v>107</v>
      </c>
      <c r="AK998" t="s">
        <v>368</v>
      </c>
      <c r="AL998" t="s">
        <v>54</v>
      </c>
      <c r="AM998" t="s">
        <v>356</v>
      </c>
      <c r="AN998" t="s">
        <v>372</v>
      </c>
      <c r="AO998" t="s">
        <v>53</v>
      </c>
    </row>
    <row r="999" spans="1:41" x14ac:dyDescent="0.25">
      <c r="A999" t="s">
        <v>41</v>
      </c>
      <c r="B999" t="s">
        <v>42</v>
      </c>
      <c r="C999" t="s">
        <v>90</v>
      </c>
      <c r="D999">
        <v>173650</v>
      </c>
      <c r="E999">
        <v>173650</v>
      </c>
      <c r="F999" t="s">
        <v>653</v>
      </c>
      <c r="G999" t="s">
        <v>352</v>
      </c>
      <c r="H999" t="s">
        <v>46</v>
      </c>
      <c r="I999" t="s">
        <v>92</v>
      </c>
      <c r="J999" t="s">
        <v>93</v>
      </c>
      <c r="K999" t="s">
        <v>74</v>
      </c>
      <c r="L999" t="s">
        <v>359</v>
      </c>
      <c r="M999" t="s">
        <v>95</v>
      </c>
      <c r="N999" t="s">
        <v>354</v>
      </c>
      <c r="O999" t="s">
        <v>76</v>
      </c>
      <c r="P999">
        <v>5</v>
      </c>
      <c r="Q999" t="s">
        <v>118</v>
      </c>
      <c r="R999">
        <v>20.924094</v>
      </c>
      <c r="S999">
        <v>86.247877000000003</v>
      </c>
      <c r="T999" t="s">
        <v>57</v>
      </c>
      <c r="U999">
        <v>90</v>
      </c>
      <c r="V999">
        <v>72.5</v>
      </c>
      <c r="W999">
        <v>24.14</v>
      </c>
      <c r="X999">
        <v>198</v>
      </c>
      <c r="Y999">
        <v>181.5</v>
      </c>
      <c r="Z999">
        <v>9.09</v>
      </c>
      <c r="AA999">
        <v>593.5</v>
      </c>
      <c r="AB999">
        <v>591</v>
      </c>
      <c r="AC999">
        <v>0.42</v>
      </c>
      <c r="AD999">
        <v>1716.5</v>
      </c>
      <c r="AE999">
        <v>1685</v>
      </c>
      <c r="AF999">
        <v>1.87</v>
      </c>
      <c r="AG999" t="s">
        <v>56</v>
      </c>
      <c r="AH999">
        <v>2014</v>
      </c>
      <c r="AI999" t="s">
        <v>54</v>
      </c>
      <c r="AJ999">
        <v>107</v>
      </c>
      <c r="AK999" t="s">
        <v>368</v>
      </c>
      <c r="AL999" t="s">
        <v>54</v>
      </c>
      <c r="AM999" t="s">
        <v>356</v>
      </c>
      <c r="AN999" t="s">
        <v>372</v>
      </c>
      <c r="AO999" t="s">
        <v>53</v>
      </c>
    </row>
    <row r="1000" spans="1:41" x14ac:dyDescent="0.25">
      <c r="A1000" t="s">
        <v>41</v>
      </c>
      <c r="B1000" t="s">
        <v>42</v>
      </c>
      <c r="C1000" t="s">
        <v>90</v>
      </c>
      <c r="D1000">
        <v>173650</v>
      </c>
      <c r="E1000">
        <v>173650</v>
      </c>
      <c r="F1000" t="s">
        <v>653</v>
      </c>
      <c r="G1000" t="s">
        <v>352</v>
      </c>
      <c r="H1000" t="s">
        <v>46</v>
      </c>
      <c r="I1000" t="s">
        <v>92</v>
      </c>
      <c r="J1000" t="s">
        <v>93</v>
      </c>
      <c r="K1000" t="s">
        <v>74</v>
      </c>
      <c r="L1000" t="s">
        <v>359</v>
      </c>
      <c r="M1000" t="s">
        <v>95</v>
      </c>
      <c r="N1000" t="s">
        <v>354</v>
      </c>
      <c r="O1000" t="s">
        <v>76</v>
      </c>
      <c r="P1000">
        <v>5</v>
      </c>
      <c r="Q1000" t="s">
        <v>118</v>
      </c>
      <c r="R1000">
        <v>20.924094</v>
      </c>
      <c r="S1000">
        <v>86.247877000000003</v>
      </c>
      <c r="T1000" t="s">
        <v>58</v>
      </c>
      <c r="U1000">
        <v>90</v>
      </c>
      <c r="V1000">
        <v>79</v>
      </c>
      <c r="W1000">
        <v>13.92</v>
      </c>
      <c r="X1000">
        <v>216</v>
      </c>
      <c r="Y1000">
        <v>199</v>
      </c>
      <c r="Z1000">
        <v>8.5399999999999991</v>
      </c>
      <c r="AA1000">
        <v>683.5</v>
      </c>
      <c r="AB1000">
        <v>670</v>
      </c>
      <c r="AC1000">
        <v>2.0099999999999998</v>
      </c>
      <c r="AD1000">
        <v>1932.5</v>
      </c>
      <c r="AE1000">
        <v>1884</v>
      </c>
      <c r="AF1000">
        <v>2.57</v>
      </c>
      <c r="AG1000" t="s">
        <v>56</v>
      </c>
      <c r="AH1000">
        <v>2014</v>
      </c>
      <c r="AI1000" t="s">
        <v>54</v>
      </c>
      <c r="AJ1000">
        <v>107</v>
      </c>
      <c r="AK1000" t="s">
        <v>368</v>
      </c>
      <c r="AL1000" t="s">
        <v>54</v>
      </c>
      <c r="AM1000" t="s">
        <v>356</v>
      </c>
      <c r="AN1000" t="s">
        <v>372</v>
      </c>
      <c r="AO1000" t="s">
        <v>53</v>
      </c>
    </row>
    <row r="1001" spans="1:41" x14ac:dyDescent="0.25">
      <c r="A1001" t="s">
        <v>41</v>
      </c>
      <c r="B1001" t="s">
        <v>42</v>
      </c>
      <c r="C1001" t="s">
        <v>82</v>
      </c>
      <c r="D1001">
        <v>173651</v>
      </c>
      <c r="E1001">
        <v>173651</v>
      </c>
      <c r="F1001" t="s">
        <v>654</v>
      </c>
      <c r="G1001" t="s">
        <v>352</v>
      </c>
      <c r="H1001" t="s">
        <v>46</v>
      </c>
      <c r="I1001" t="s">
        <v>107</v>
      </c>
      <c r="J1001" t="s">
        <v>108</v>
      </c>
      <c r="K1001" t="s">
        <v>74</v>
      </c>
      <c r="L1001" t="s">
        <v>359</v>
      </c>
      <c r="M1001" t="s">
        <v>283</v>
      </c>
      <c r="N1001" t="s">
        <v>354</v>
      </c>
      <c r="O1001" t="s">
        <v>76</v>
      </c>
      <c r="P1001">
        <v>42</v>
      </c>
      <c r="Q1001" t="s">
        <v>65</v>
      </c>
      <c r="R1001">
        <v>20.566541999999998</v>
      </c>
      <c r="S1001">
        <v>85.707634999999996</v>
      </c>
      <c r="T1001" t="s">
        <v>55</v>
      </c>
      <c r="U1001">
        <v>12</v>
      </c>
      <c r="V1001">
        <v>16</v>
      </c>
      <c r="W1001">
        <v>-25</v>
      </c>
      <c r="X1001">
        <v>84</v>
      </c>
      <c r="Y1001">
        <v>80</v>
      </c>
      <c r="Z1001">
        <v>5</v>
      </c>
      <c r="AA1001">
        <v>101</v>
      </c>
      <c r="AB1001">
        <v>112</v>
      </c>
      <c r="AC1001">
        <v>-9.82</v>
      </c>
      <c r="AD1001">
        <v>536</v>
      </c>
      <c r="AE1001">
        <v>596</v>
      </c>
      <c r="AF1001">
        <v>-10.07</v>
      </c>
      <c r="AG1001" t="s">
        <v>56</v>
      </c>
      <c r="AH1001">
        <v>2014</v>
      </c>
      <c r="AI1001" t="s">
        <v>54</v>
      </c>
      <c r="AJ1001">
        <v>107</v>
      </c>
      <c r="AK1001" t="s">
        <v>368</v>
      </c>
      <c r="AL1001" t="s">
        <v>54</v>
      </c>
      <c r="AM1001" t="s">
        <v>356</v>
      </c>
      <c r="AN1001" t="s">
        <v>362</v>
      </c>
      <c r="AO1001" t="s">
        <v>53</v>
      </c>
    </row>
    <row r="1002" spans="1:41" x14ac:dyDescent="0.25">
      <c r="A1002" t="s">
        <v>41</v>
      </c>
      <c r="B1002" t="s">
        <v>42</v>
      </c>
      <c r="C1002" t="s">
        <v>82</v>
      </c>
      <c r="D1002">
        <v>173651</v>
      </c>
      <c r="E1002">
        <v>173651</v>
      </c>
      <c r="F1002" t="s">
        <v>654</v>
      </c>
      <c r="G1002" t="s">
        <v>352</v>
      </c>
      <c r="H1002" t="s">
        <v>46</v>
      </c>
      <c r="I1002" t="s">
        <v>107</v>
      </c>
      <c r="J1002" t="s">
        <v>108</v>
      </c>
      <c r="K1002" t="s">
        <v>74</v>
      </c>
      <c r="L1002" t="s">
        <v>359</v>
      </c>
      <c r="M1002" t="s">
        <v>283</v>
      </c>
      <c r="N1002" t="s">
        <v>354</v>
      </c>
      <c r="O1002" t="s">
        <v>76</v>
      </c>
      <c r="P1002">
        <v>42</v>
      </c>
      <c r="Q1002" t="s">
        <v>65</v>
      </c>
      <c r="R1002">
        <v>20.566541999999998</v>
      </c>
      <c r="S1002">
        <v>85.707634999999996</v>
      </c>
      <c r="T1002" t="s">
        <v>57</v>
      </c>
      <c r="U1002">
        <v>24</v>
      </c>
      <c r="V1002">
        <v>16</v>
      </c>
      <c r="W1002">
        <v>50</v>
      </c>
      <c r="X1002">
        <v>72</v>
      </c>
      <c r="Y1002">
        <v>80</v>
      </c>
      <c r="Z1002">
        <v>-10</v>
      </c>
      <c r="AA1002">
        <v>125</v>
      </c>
      <c r="AB1002">
        <v>128</v>
      </c>
      <c r="AC1002">
        <v>-2.34</v>
      </c>
      <c r="AD1002">
        <v>608</v>
      </c>
      <c r="AE1002">
        <v>676</v>
      </c>
      <c r="AF1002">
        <v>-10.06</v>
      </c>
      <c r="AG1002" t="s">
        <v>56</v>
      </c>
      <c r="AH1002">
        <v>2014</v>
      </c>
      <c r="AI1002" t="s">
        <v>54</v>
      </c>
      <c r="AJ1002">
        <v>107</v>
      </c>
      <c r="AK1002" t="s">
        <v>368</v>
      </c>
      <c r="AL1002" t="s">
        <v>54</v>
      </c>
      <c r="AM1002" t="s">
        <v>356</v>
      </c>
      <c r="AN1002" t="s">
        <v>362</v>
      </c>
      <c r="AO1002" t="s">
        <v>53</v>
      </c>
    </row>
    <row r="1003" spans="1:41" x14ac:dyDescent="0.25">
      <c r="A1003" t="s">
        <v>41</v>
      </c>
      <c r="B1003" t="s">
        <v>42</v>
      </c>
      <c r="C1003" t="s">
        <v>82</v>
      </c>
      <c r="D1003">
        <v>173651</v>
      </c>
      <c r="E1003">
        <v>173651</v>
      </c>
      <c r="F1003" t="s">
        <v>654</v>
      </c>
      <c r="G1003" t="s">
        <v>352</v>
      </c>
      <c r="H1003" t="s">
        <v>46</v>
      </c>
      <c r="I1003" t="s">
        <v>107</v>
      </c>
      <c r="J1003" t="s">
        <v>108</v>
      </c>
      <c r="K1003" t="s">
        <v>74</v>
      </c>
      <c r="L1003" t="s">
        <v>359</v>
      </c>
      <c r="M1003" t="s">
        <v>283</v>
      </c>
      <c r="N1003" t="s">
        <v>354</v>
      </c>
      <c r="O1003" t="s">
        <v>76</v>
      </c>
      <c r="P1003">
        <v>42</v>
      </c>
      <c r="Q1003" t="s">
        <v>65</v>
      </c>
      <c r="R1003">
        <v>20.566541999999998</v>
      </c>
      <c r="S1003">
        <v>85.707634999999996</v>
      </c>
      <c r="T1003" t="s">
        <v>58</v>
      </c>
      <c r="U1003">
        <v>12</v>
      </c>
      <c r="V1003">
        <v>16</v>
      </c>
      <c r="W1003">
        <v>-25</v>
      </c>
      <c r="X1003">
        <v>60</v>
      </c>
      <c r="Y1003">
        <v>92</v>
      </c>
      <c r="Z1003">
        <v>-34.78</v>
      </c>
      <c r="AA1003">
        <v>137</v>
      </c>
      <c r="AB1003">
        <v>144</v>
      </c>
      <c r="AC1003">
        <v>-4.8600000000000003</v>
      </c>
      <c r="AD1003">
        <v>668</v>
      </c>
      <c r="AE1003">
        <v>768</v>
      </c>
      <c r="AF1003">
        <v>-13.02</v>
      </c>
      <c r="AG1003" t="s">
        <v>56</v>
      </c>
      <c r="AH1003">
        <v>2014</v>
      </c>
      <c r="AI1003" t="s">
        <v>54</v>
      </c>
      <c r="AJ1003">
        <v>107</v>
      </c>
      <c r="AK1003" t="s">
        <v>368</v>
      </c>
      <c r="AL1003" t="s">
        <v>54</v>
      </c>
      <c r="AM1003" t="s">
        <v>356</v>
      </c>
      <c r="AN1003" t="s">
        <v>362</v>
      </c>
      <c r="AO1003" t="s">
        <v>53</v>
      </c>
    </row>
    <row r="1004" spans="1:41" x14ac:dyDescent="0.25">
      <c r="A1004" t="s">
        <v>41</v>
      </c>
      <c r="B1004" t="s">
        <v>42</v>
      </c>
      <c r="C1004" t="s">
        <v>169</v>
      </c>
      <c r="D1004">
        <v>173738</v>
      </c>
      <c r="E1004">
        <v>18882</v>
      </c>
      <c r="F1004" t="s">
        <v>655</v>
      </c>
      <c r="G1004" t="s">
        <v>256</v>
      </c>
      <c r="H1004" t="s">
        <v>46</v>
      </c>
      <c r="I1004" t="s">
        <v>171</v>
      </c>
      <c r="J1004" t="s">
        <v>172</v>
      </c>
      <c r="K1004" t="s">
        <v>67</v>
      </c>
      <c r="L1004" t="s">
        <v>50</v>
      </c>
      <c r="M1004" t="s">
        <v>656</v>
      </c>
      <c r="N1004" t="s">
        <v>52</v>
      </c>
      <c r="O1004" t="s">
        <v>53</v>
      </c>
      <c r="P1004" t="s">
        <v>53</v>
      </c>
      <c r="Q1004" t="s">
        <v>54</v>
      </c>
      <c r="R1004">
        <v>20.149419999999999</v>
      </c>
      <c r="S1004">
        <v>85.741389999999996</v>
      </c>
      <c r="T1004" t="s">
        <v>55</v>
      </c>
      <c r="U1004">
        <v>44</v>
      </c>
      <c r="V1004">
        <v>44</v>
      </c>
      <c r="W1004">
        <v>0</v>
      </c>
      <c r="X1004">
        <v>28</v>
      </c>
      <c r="Y1004">
        <v>28</v>
      </c>
      <c r="Z1004">
        <v>0</v>
      </c>
      <c r="AA1004">
        <v>248</v>
      </c>
      <c r="AB1004">
        <v>244</v>
      </c>
      <c r="AC1004">
        <v>1.64</v>
      </c>
      <c r="AD1004">
        <v>280</v>
      </c>
      <c r="AE1004">
        <v>272</v>
      </c>
      <c r="AF1004">
        <v>2.94</v>
      </c>
      <c r="AG1004" t="s">
        <v>56</v>
      </c>
      <c r="AH1004">
        <v>2015</v>
      </c>
      <c r="AI1004" t="s">
        <v>54</v>
      </c>
      <c r="AJ1004" t="s">
        <v>54</v>
      </c>
      <c r="AK1004" t="s">
        <v>53</v>
      </c>
      <c r="AL1004" t="s">
        <v>54</v>
      </c>
      <c r="AM1004" t="s">
        <v>53</v>
      </c>
      <c r="AN1004" t="s">
        <v>53</v>
      </c>
      <c r="AO1004" t="s">
        <v>53</v>
      </c>
    </row>
    <row r="1005" spans="1:41" x14ac:dyDescent="0.25">
      <c r="A1005" t="s">
        <v>41</v>
      </c>
      <c r="B1005" t="s">
        <v>42</v>
      </c>
      <c r="C1005" t="s">
        <v>169</v>
      </c>
      <c r="D1005">
        <v>173738</v>
      </c>
      <c r="E1005">
        <v>18882</v>
      </c>
      <c r="F1005" t="s">
        <v>655</v>
      </c>
      <c r="G1005" t="s">
        <v>256</v>
      </c>
      <c r="H1005" t="s">
        <v>46</v>
      </c>
      <c r="I1005" t="s">
        <v>171</v>
      </c>
      <c r="J1005" t="s">
        <v>172</v>
      </c>
      <c r="K1005" t="s">
        <v>67</v>
      </c>
      <c r="L1005" t="s">
        <v>50</v>
      </c>
      <c r="M1005" t="s">
        <v>656</v>
      </c>
      <c r="N1005" t="s">
        <v>52</v>
      </c>
      <c r="O1005" t="s">
        <v>53</v>
      </c>
      <c r="P1005" t="s">
        <v>53</v>
      </c>
      <c r="Q1005" t="s">
        <v>54</v>
      </c>
      <c r="R1005">
        <v>20.149419999999999</v>
      </c>
      <c r="S1005">
        <v>85.741389999999996</v>
      </c>
      <c r="T1005" t="s">
        <v>57</v>
      </c>
      <c r="U1005">
        <v>48</v>
      </c>
      <c r="V1005">
        <v>36</v>
      </c>
      <c r="W1005">
        <v>33.33</v>
      </c>
      <c r="X1005">
        <v>48</v>
      </c>
      <c r="Y1005">
        <v>36</v>
      </c>
      <c r="Z1005">
        <v>33.33</v>
      </c>
      <c r="AA1005">
        <v>296</v>
      </c>
      <c r="AB1005">
        <v>280</v>
      </c>
      <c r="AC1005">
        <v>5.71</v>
      </c>
      <c r="AD1005">
        <v>328</v>
      </c>
      <c r="AE1005">
        <v>308</v>
      </c>
      <c r="AF1005">
        <v>6.49</v>
      </c>
      <c r="AG1005" t="s">
        <v>56</v>
      </c>
      <c r="AH1005">
        <v>2015</v>
      </c>
      <c r="AI1005" t="s">
        <v>54</v>
      </c>
      <c r="AJ1005" t="s">
        <v>54</v>
      </c>
      <c r="AK1005" t="s">
        <v>53</v>
      </c>
      <c r="AL1005" t="s">
        <v>54</v>
      </c>
      <c r="AM1005" t="s">
        <v>53</v>
      </c>
      <c r="AN1005" t="s">
        <v>53</v>
      </c>
      <c r="AO1005" t="s">
        <v>53</v>
      </c>
    </row>
    <row r="1006" spans="1:41" x14ac:dyDescent="0.25">
      <c r="A1006" t="s">
        <v>41</v>
      </c>
      <c r="B1006" t="s">
        <v>42</v>
      </c>
      <c r="C1006" t="s">
        <v>169</v>
      </c>
      <c r="D1006">
        <v>173738</v>
      </c>
      <c r="E1006">
        <v>18882</v>
      </c>
      <c r="F1006" t="s">
        <v>655</v>
      </c>
      <c r="G1006" t="s">
        <v>256</v>
      </c>
      <c r="H1006" t="s">
        <v>46</v>
      </c>
      <c r="I1006" t="s">
        <v>171</v>
      </c>
      <c r="J1006" t="s">
        <v>172</v>
      </c>
      <c r="K1006" t="s">
        <v>67</v>
      </c>
      <c r="L1006" t="s">
        <v>50</v>
      </c>
      <c r="M1006" t="s">
        <v>656</v>
      </c>
      <c r="N1006" t="s">
        <v>52</v>
      </c>
      <c r="O1006" t="s">
        <v>53</v>
      </c>
      <c r="P1006" t="s">
        <v>53</v>
      </c>
      <c r="Q1006" t="s">
        <v>54</v>
      </c>
      <c r="R1006">
        <v>20.149419999999999</v>
      </c>
      <c r="S1006">
        <v>85.741389999999996</v>
      </c>
      <c r="T1006" t="s">
        <v>58</v>
      </c>
      <c r="U1006">
        <v>48</v>
      </c>
      <c r="V1006">
        <v>56</v>
      </c>
      <c r="W1006">
        <v>-14.29</v>
      </c>
      <c r="X1006">
        <v>48</v>
      </c>
      <c r="Y1006">
        <v>52</v>
      </c>
      <c r="Z1006">
        <v>-7.69</v>
      </c>
      <c r="AA1006">
        <v>344</v>
      </c>
      <c r="AB1006">
        <v>336</v>
      </c>
      <c r="AC1006">
        <v>2.38</v>
      </c>
      <c r="AD1006">
        <v>376</v>
      </c>
      <c r="AE1006">
        <v>360</v>
      </c>
      <c r="AF1006">
        <v>4.4400000000000004</v>
      </c>
      <c r="AG1006" t="s">
        <v>56</v>
      </c>
      <c r="AH1006">
        <v>2015</v>
      </c>
      <c r="AI1006" t="s">
        <v>54</v>
      </c>
      <c r="AJ1006" t="s">
        <v>54</v>
      </c>
      <c r="AK1006" t="s">
        <v>53</v>
      </c>
      <c r="AL1006" t="s">
        <v>54</v>
      </c>
      <c r="AM1006" t="s">
        <v>53</v>
      </c>
      <c r="AN1006" t="s">
        <v>53</v>
      </c>
      <c r="AO1006" t="s">
        <v>53</v>
      </c>
    </row>
    <row r="1007" spans="1:41" x14ac:dyDescent="0.25">
      <c r="A1007" t="s">
        <v>41</v>
      </c>
      <c r="B1007" t="s">
        <v>42</v>
      </c>
      <c r="C1007" t="s">
        <v>119</v>
      </c>
      <c r="D1007">
        <v>173845</v>
      </c>
      <c r="E1007">
        <v>27721</v>
      </c>
      <c r="F1007" t="s">
        <v>657</v>
      </c>
      <c r="G1007" t="s">
        <v>256</v>
      </c>
      <c r="H1007" t="s">
        <v>46</v>
      </c>
      <c r="I1007" t="s">
        <v>121</v>
      </c>
      <c r="J1007" t="s">
        <v>122</v>
      </c>
      <c r="K1007" t="s">
        <v>74</v>
      </c>
      <c r="L1007" t="s">
        <v>50</v>
      </c>
      <c r="M1007" t="s">
        <v>332</v>
      </c>
      <c r="N1007" t="s">
        <v>52</v>
      </c>
      <c r="O1007" t="s">
        <v>76</v>
      </c>
      <c r="P1007">
        <v>220</v>
      </c>
      <c r="Q1007" t="s">
        <v>65</v>
      </c>
      <c r="R1007">
        <v>22.237010000000001</v>
      </c>
      <c r="S1007">
        <v>86.159490000000005</v>
      </c>
      <c r="T1007" t="s">
        <v>55</v>
      </c>
      <c r="U1007">
        <v>67</v>
      </c>
      <c r="V1007">
        <v>63</v>
      </c>
      <c r="W1007">
        <v>6.35</v>
      </c>
      <c r="X1007">
        <v>83</v>
      </c>
      <c r="Y1007">
        <v>73</v>
      </c>
      <c r="Z1007">
        <v>13.7</v>
      </c>
      <c r="AA1007">
        <v>402</v>
      </c>
      <c r="AB1007">
        <v>403.5</v>
      </c>
      <c r="AC1007">
        <v>-0.37</v>
      </c>
      <c r="AD1007">
        <v>704</v>
      </c>
      <c r="AE1007">
        <v>663.5</v>
      </c>
      <c r="AF1007">
        <v>6.1</v>
      </c>
      <c r="AG1007" t="s">
        <v>56</v>
      </c>
      <c r="AH1007">
        <v>2015</v>
      </c>
      <c r="AI1007" t="s">
        <v>54</v>
      </c>
      <c r="AJ1007" t="s">
        <v>54</v>
      </c>
      <c r="AK1007" t="s">
        <v>53</v>
      </c>
      <c r="AL1007" t="s">
        <v>54</v>
      </c>
      <c r="AM1007" t="s">
        <v>53</v>
      </c>
      <c r="AN1007" t="s">
        <v>53</v>
      </c>
      <c r="AO1007" t="s">
        <v>53</v>
      </c>
    </row>
    <row r="1008" spans="1:41" x14ac:dyDescent="0.25">
      <c r="A1008" t="s">
        <v>41</v>
      </c>
      <c r="B1008" t="s">
        <v>42</v>
      </c>
      <c r="C1008" t="s">
        <v>119</v>
      </c>
      <c r="D1008">
        <v>173845</v>
      </c>
      <c r="E1008">
        <v>27721</v>
      </c>
      <c r="F1008" t="s">
        <v>657</v>
      </c>
      <c r="G1008" t="s">
        <v>256</v>
      </c>
      <c r="H1008" t="s">
        <v>46</v>
      </c>
      <c r="I1008" t="s">
        <v>121</v>
      </c>
      <c r="J1008" t="s">
        <v>122</v>
      </c>
      <c r="K1008" t="s">
        <v>74</v>
      </c>
      <c r="L1008" t="s">
        <v>50</v>
      </c>
      <c r="M1008" t="s">
        <v>332</v>
      </c>
      <c r="N1008" t="s">
        <v>52</v>
      </c>
      <c r="O1008" t="s">
        <v>76</v>
      </c>
      <c r="P1008">
        <v>220</v>
      </c>
      <c r="Q1008" t="s">
        <v>65</v>
      </c>
      <c r="R1008">
        <v>22.237010000000001</v>
      </c>
      <c r="S1008">
        <v>86.159490000000005</v>
      </c>
      <c r="T1008" t="s">
        <v>57</v>
      </c>
      <c r="U1008">
        <v>81</v>
      </c>
      <c r="V1008">
        <v>64.5</v>
      </c>
      <c r="W1008">
        <v>25.58</v>
      </c>
      <c r="X1008">
        <v>101</v>
      </c>
      <c r="Y1008">
        <v>77.5</v>
      </c>
      <c r="Z1008">
        <v>30.32</v>
      </c>
      <c r="AA1008">
        <v>483</v>
      </c>
      <c r="AB1008">
        <v>468</v>
      </c>
      <c r="AC1008">
        <v>3.21</v>
      </c>
      <c r="AD1008">
        <v>805</v>
      </c>
      <c r="AE1008">
        <v>741</v>
      </c>
      <c r="AF1008">
        <v>8.64</v>
      </c>
      <c r="AG1008" t="s">
        <v>56</v>
      </c>
      <c r="AH1008">
        <v>2015</v>
      </c>
      <c r="AI1008" t="s">
        <v>54</v>
      </c>
      <c r="AJ1008" t="s">
        <v>54</v>
      </c>
      <c r="AK1008" t="s">
        <v>53</v>
      </c>
      <c r="AL1008" t="s">
        <v>54</v>
      </c>
      <c r="AM1008" t="s">
        <v>53</v>
      </c>
      <c r="AN1008" t="s">
        <v>53</v>
      </c>
      <c r="AO1008" t="s">
        <v>53</v>
      </c>
    </row>
    <row r="1009" spans="1:41" x14ac:dyDescent="0.25">
      <c r="A1009" t="s">
        <v>41</v>
      </c>
      <c r="B1009" t="s">
        <v>42</v>
      </c>
      <c r="C1009" t="s">
        <v>119</v>
      </c>
      <c r="D1009">
        <v>173845</v>
      </c>
      <c r="E1009">
        <v>27721</v>
      </c>
      <c r="F1009" t="s">
        <v>657</v>
      </c>
      <c r="G1009" t="s">
        <v>256</v>
      </c>
      <c r="H1009" t="s">
        <v>46</v>
      </c>
      <c r="I1009" t="s">
        <v>121</v>
      </c>
      <c r="J1009" t="s">
        <v>122</v>
      </c>
      <c r="K1009" t="s">
        <v>74</v>
      </c>
      <c r="L1009" t="s">
        <v>50</v>
      </c>
      <c r="M1009" t="s">
        <v>332</v>
      </c>
      <c r="N1009" t="s">
        <v>52</v>
      </c>
      <c r="O1009" t="s">
        <v>76</v>
      </c>
      <c r="P1009">
        <v>220</v>
      </c>
      <c r="Q1009" t="s">
        <v>65</v>
      </c>
      <c r="R1009">
        <v>22.237010000000001</v>
      </c>
      <c r="S1009">
        <v>86.159490000000005</v>
      </c>
      <c r="T1009" t="s">
        <v>58</v>
      </c>
      <c r="U1009">
        <v>64</v>
      </c>
      <c r="V1009">
        <v>64.5</v>
      </c>
      <c r="W1009">
        <v>-0.78</v>
      </c>
      <c r="X1009">
        <v>112</v>
      </c>
      <c r="Y1009">
        <v>93.5</v>
      </c>
      <c r="Z1009">
        <v>19.79</v>
      </c>
      <c r="AA1009">
        <v>547</v>
      </c>
      <c r="AB1009">
        <v>532.5</v>
      </c>
      <c r="AC1009">
        <v>2.72</v>
      </c>
      <c r="AD1009">
        <v>917</v>
      </c>
      <c r="AE1009">
        <v>834.5</v>
      </c>
      <c r="AF1009">
        <v>9.89</v>
      </c>
      <c r="AG1009" t="s">
        <v>56</v>
      </c>
      <c r="AH1009">
        <v>2015</v>
      </c>
      <c r="AI1009" t="s">
        <v>54</v>
      </c>
      <c r="AJ1009" t="s">
        <v>54</v>
      </c>
      <c r="AK1009" t="s">
        <v>53</v>
      </c>
      <c r="AL1009" t="s">
        <v>54</v>
      </c>
      <c r="AM1009" t="s">
        <v>53</v>
      </c>
      <c r="AN1009" t="s">
        <v>53</v>
      </c>
      <c r="AO1009" t="s">
        <v>53</v>
      </c>
    </row>
    <row r="1010" spans="1:41" x14ac:dyDescent="0.25">
      <c r="A1010" t="s">
        <v>41</v>
      </c>
      <c r="B1010" t="s">
        <v>42</v>
      </c>
      <c r="C1010" t="s">
        <v>137</v>
      </c>
      <c r="D1010">
        <v>174159</v>
      </c>
      <c r="E1010">
        <v>257174159</v>
      </c>
      <c r="F1010" t="s">
        <v>658</v>
      </c>
      <c r="G1010" t="s">
        <v>256</v>
      </c>
      <c r="H1010" t="s">
        <v>46</v>
      </c>
      <c r="I1010" t="s">
        <v>139</v>
      </c>
      <c r="J1010" t="s">
        <v>140</v>
      </c>
      <c r="K1010" t="s">
        <v>74</v>
      </c>
      <c r="L1010" t="s">
        <v>50</v>
      </c>
      <c r="M1010" t="s">
        <v>659</v>
      </c>
      <c r="N1010" t="s">
        <v>103</v>
      </c>
      <c r="O1010" t="s">
        <v>76</v>
      </c>
      <c r="P1010">
        <v>316</v>
      </c>
      <c r="Q1010" t="s">
        <v>65</v>
      </c>
      <c r="R1010">
        <v>19.910540000000001</v>
      </c>
      <c r="S1010">
        <v>85.816379999999995</v>
      </c>
      <c r="T1010" t="s">
        <v>55</v>
      </c>
      <c r="U1010">
        <v>0</v>
      </c>
      <c r="V1010">
        <v>0</v>
      </c>
      <c r="W1010" t="s">
        <v>54</v>
      </c>
      <c r="X1010">
        <v>0</v>
      </c>
      <c r="Y1010">
        <v>0</v>
      </c>
      <c r="Z1010" t="s">
        <v>54</v>
      </c>
      <c r="AA1010">
        <v>0</v>
      </c>
      <c r="AB1010">
        <v>0</v>
      </c>
      <c r="AC1010" t="s">
        <v>54</v>
      </c>
      <c r="AD1010">
        <v>0</v>
      </c>
      <c r="AE1010">
        <v>0</v>
      </c>
      <c r="AF1010" t="s">
        <v>54</v>
      </c>
      <c r="AG1010" t="s">
        <v>56</v>
      </c>
      <c r="AH1010">
        <v>2015</v>
      </c>
      <c r="AI1010" t="s">
        <v>54</v>
      </c>
      <c r="AJ1010" t="s">
        <v>54</v>
      </c>
      <c r="AK1010" t="s">
        <v>53</v>
      </c>
      <c r="AL1010" t="s">
        <v>54</v>
      </c>
      <c r="AM1010" t="s">
        <v>53</v>
      </c>
      <c r="AN1010" t="s">
        <v>53</v>
      </c>
      <c r="AO1010" t="s">
        <v>53</v>
      </c>
    </row>
    <row r="1011" spans="1:41" x14ac:dyDescent="0.25">
      <c r="A1011" t="s">
        <v>41</v>
      </c>
      <c r="B1011" t="s">
        <v>42</v>
      </c>
      <c r="C1011" t="s">
        <v>137</v>
      </c>
      <c r="D1011">
        <v>174159</v>
      </c>
      <c r="E1011">
        <v>257174159</v>
      </c>
      <c r="F1011" t="s">
        <v>658</v>
      </c>
      <c r="G1011" t="s">
        <v>256</v>
      </c>
      <c r="H1011" t="s">
        <v>46</v>
      </c>
      <c r="I1011" t="s">
        <v>139</v>
      </c>
      <c r="J1011" t="s">
        <v>140</v>
      </c>
      <c r="K1011" t="s">
        <v>74</v>
      </c>
      <c r="L1011" t="s">
        <v>50</v>
      </c>
      <c r="M1011" t="s">
        <v>659</v>
      </c>
      <c r="N1011" t="s">
        <v>103</v>
      </c>
      <c r="O1011" t="s">
        <v>76</v>
      </c>
      <c r="P1011">
        <v>316</v>
      </c>
      <c r="Q1011" t="s">
        <v>65</v>
      </c>
      <c r="R1011">
        <v>19.910540000000001</v>
      </c>
      <c r="S1011">
        <v>85.816379999999995</v>
      </c>
      <c r="T1011" t="s">
        <v>57</v>
      </c>
      <c r="U1011">
        <v>0</v>
      </c>
      <c r="V1011">
        <v>0</v>
      </c>
      <c r="W1011" t="s">
        <v>54</v>
      </c>
      <c r="X1011">
        <v>0</v>
      </c>
      <c r="Y1011">
        <v>0</v>
      </c>
      <c r="Z1011" t="s">
        <v>54</v>
      </c>
      <c r="AA1011">
        <v>0</v>
      </c>
      <c r="AB1011">
        <v>0</v>
      </c>
      <c r="AC1011" t="s">
        <v>54</v>
      </c>
      <c r="AD1011">
        <v>0</v>
      </c>
      <c r="AE1011">
        <v>0</v>
      </c>
      <c r="AF1011" t="s">
        <v>54</v>
      </c>
      <c r="AG1011" t="s">
        <v>56</v>
      </c>
      <c r="AH1011">
        <v>2015</v>
      </c>
      <c r="AI1011" t="s">
        <v>54</v>
      </c>
      <c r="AJ1011" t="s">
        <v>54</v>
      </c>
      <c r="AK1011" t="s">
        <v>53</v>
      </c>
      <c r="AL1011" t="s">
        <v>54</v>
      </c>
      <c r="AM1011" t="s">
        <v>53</v>
      </c>
      <c r="AN1011" t="s">
        <v>53</v>
      </c>
      <c r="AO1011" t="s">
        <v>53</v>
      </c>
    </row>
    <row r="1012" spans="1:41" x14ac:dyDescent="0.25">
      <c r="A1012" t="s">
        <v>41</v>
      </c>
      <c r="B1012" t="s">
        <v>42</v>
      </c>
      <c r="C1012" t="s">
        <v>137</v>
      </c>
      <c r="D1012">
        <v>174159</v>
      </c>
      <c r="E1012">
        <v>257174159</v>
      </c>
      <c r="F1012" t="s">
        <v>658</v>
      </c>
      <c r="G1012" t="s">
        <v>256</v>
      </c>
      <c r="H1012" t="s">
        <v>46</v>
      </c>
      <c r="I1012" t="s">
        <v>139</v>
      </c>
      <c r="J1012" t="s">
        <v>140</v>
      </c>
      <c r="K1012" t="s">
        <v>74</v>
      </c>
      <c r="L1012" t="s">
        <v>50</v>
      </c>
      <c r="M1012" t="s">
        <v>659</v>
      </c>
      <c r="N1012" t="s">
        <v>103</v>
      </c>
      <c r="O1012" t="s">
        <v>76</v>
      </c>
      <c r="P1012">
        <v>316</v>
      </c>
      <c r="Q1012" t="s">
        <v>65</v>
      </c>
      <c r="R1012">
        <v>19.910540000000001</v>
      </c>
      <c r="S1012">
        <v>85.816379999999995</v>
      </c>
      <c r="T1012" t="s">
        <v>58</v>
      </c>
      <c r="U1012">
        <v>0</v>
      </c>
      <c r="V1012">
        <v>0</v>
      </c>
      <c r="W1012" t="s">
        <v>54</v>
      </c>
      <c r="X1012">
        <v>0</v>
      </c>
      <c r="Y1012">
        <v>0</v>
      </c>
      <c r="Z1012" t="s">
        <v>54</v>
      </c>
      <c r="AA1012">
        <v>0</v>
      </c>
      <c r="AB1012">
        <v>0</v>
      </c>
      <c r="AC1012" t="s">
        <v>54</v>
      </c>
      <c r="AD1012">
        <v>0</v>
      </c>
      <c r="AE1012">
        <v>0</v>
      </c>
      <c r="AF1012" t="s">
        <v>54</v>
      </c>
      <c r="AG1012" t="s">
        <v>56</v>
      </c>
      <c r="AH1012">
        <v>2015</v>
      </c>
      <c r="AI1012" t="s">
        <v>54</v>
      </c>
      <c r="AJ1012" t="s">
        <v>54</v>
      </c>
      <c r="AK1012" t="s">
        <v>53</v>
      </c>
      <c r="AL1012" t="s">
        <v>54</v>
      </c>
      <c r="AM1012" t="s">
        <v>53</v>
      </c>
      <c r="AN1012" t="s">
        <v>53</v>
      </c>
      <c r="AO1012" t="s">
        <v>53</v>
      </c>
    </row>
    <row r="1013" spans="1:41" x14ac:dyDescent="0.25">
      <c r="A1013" t="s">
        <v>41</v>
      </c>
      <c r="B1013" t="s">
        <v>42</v>
      </c>
      <c r="C1013" t="s">
        <v>43</v>
      </c>
      <c r="D1013">
        <v>174161</v>
      </c>
      <c r="E1013">
        <v>22506</v>
      </c>
      <c r="F1013" t="s">
        <v>660</v>
      </c>
      <c r="G1013" t="s">
        <v>256</v>
      </c>
      <c r="H1013" t="s">
        <v>46</v>
      </c>
      <c r="I1013" t="s">
        <v>60</v>
      </c>
      <c r="J1013" t="s">
        <v>61</v>
      </c>
      <c r="K1013" t="s">
        <v>49</v>
      </c>
      <c r="L1013" t="s">
        <v>50</v>
      </c>
      <c r="M1013" t="s">
        <v>342</v>
      </c>
      <c r="N1013" t="s">
        <v>52</v>
      </c>
      <c r="O1013" t="s">
        <v>53</v>
      </c>
      <c r="P1013" t="s">
        <v>53</v>
      </c>
      <c r="Q1013" t="s">
        <v>54</v>
      </c>
      <c r="R1013">
        <v>19.344159999999999</v>
      </c>
      <c r="S1013">
        <v>84.813689999999994</v>
      </c>
      <c r="T1013" t="s">
        <v>55</v>
      </c>
      <c r="U1013">
        <v>68</v>
      </c>
      <c r="V1013">
        <v>63</v>
      </c>
      <c r="W1013">
        <v>7.94</v>
      </c>
      <c r="X1013">
        <v>41</v>
      </c>
      <c r="Y1013">
        <v>45</v>
      </c>
      <c r="Z1013">
        <v>-8.89</v>
      </c>
      <c r="AA1013">
        <v>411</v>
      </c>
      <c r="AB1013">
        <v>378.5</v>
      </c>
      <c r="AC1013">
        <v>8.59</v>
      </c>
      <c r="AD1013">
        <v>420</v>
      </c>
      <c r="AE1013">
        <v>432.5</v>
      </c>
      <c r="AF1013">
        <v>-2.89</v>
      </c>
      <c r="AG1013" t="s">
        <v>56</v>
      </c>
      <c r="AH1013">
        <v>2015</v>
      </c>
      <c r="AI1013" t="s">
        <v>54</v>
      </c>
      <c r="AJ1013" t="s">
        <v>54</v>
      </c>
      <c r="AK1013" t="s">
        <v>53</v>
      </c>
      <c r="AL1013" t="s">
        <v>54</v>
      </c>
      <c r="AM1013" t="s">
        <v>53</v>
      </c>
      <c r="AN1013" t="s">
        <v>53</v>
      </c>
      <c r="AO1013" t="s">
        <v>53</v>
      </c>
    </row>
    <row r="1014" spans="1:41" x14ac:dyDescent="0.25">
      <c r="A1014" t="s">
        <v>41</v>
      </c>
      <c r="B1014" t="s">
        <v>42</v>
      </c>
      <c r="C1014" t="s">
        <v>43</v>
      </c>
      <c r="D1014">
        <v>174161</v>
      </c>
      <c r="E1014">
        <v>22506</v>
      </c>
      <c r="F1014" t="s">
        <v>660</v>
      </c>
      <c r="G1014" t="s">
        <v>256</v>
      </c>
      <c r="H1014" t="s">
        <v>46</v>
      </c>
      <c r="I1014" t="s">
        <v>60</v>
      </c>
      <c r="J1014" t="s">
        <v>61</v>
      </c>
      <c r="K1014" t="s">
        <v>49</v>
      </c>
      <c r="L1014" t="s">
        <v>50</v>
      </c>
      <c r="M1014" t="s">
        <v>342</v>
      </c>
      <c r="N1014" t="s">
        <v>52</v>
      </c>
      <c r="O1014" t="s">
        <v>53</v>
      </c>
      <c r="P1014" t="s">
        <v>53</v>
      </c>
      <c r="Q1014" t="s">
        <v>54</v>
      </c>
      <c r="R1014">
        <v>19.344159999999999</v>
      </c>
      <c r="S1014">
        <v>84.813689999999994</v>
      </c>
      <c r="T1014" t="s">
        <v>57</v>
      </c>
      <c r="U1014">
        <v>77</v>
      </c>
      <c r="V1014">
        <v>67.5</v>
      </c>
      <c r="W1014">
        <v>14.07</v>
      </c>
      <c r="X1014">
        <v>50</v>
      </c>
      <c r="Y1014">
        <v>40.5</v>
      </c>
      <c r="Z1014">
        <v>23.46</v>
      </c>
      <c r="AA1014">
        <v>488</v>
      </c>
      <c r="AB1014">
        <v>446</v>
      </c>
      <c r="AC1014">
        <v>9.42</v>
      </c>
      <c r="AD1014">
        <v>470</v>
      </c>
      <c r="AE1014">
        <v>473</v>
      </c>
      <c r="AF1014">
        <v>-0.63</v>
      </c>
      <c r="AG1014" t="s">
        <v>56</v>
      </c>
      <c r="AH1014">
        <v>2015</v>
      </c>
      <c r="AI1014" t="s">
        <v>54</v>
      </c>
      <c r="AJ1014" t="s">
        <v>54</v>
      </c>
      <c r="AK1014" t="s">
        <v>53</v>
      </c>
      <c r="AL1014" t="s">
        <v>54</v>
      </c>
      <c r="AM1014" t="s">
        <v>53</v>
      </c>
      <c r="AN1014" t="s">
        <v>53</v>
      </c>
      <c r="AO1014" t="s">
        <v>53</v>
      </c>
    </row>
    <row r="1015" spans="1:41" x14ac:dyDescent="0.25">
      <c r="A1015" t="s">
        <v>41</v>
      </c>
      <c r="B1015" t="s">
        <v>42</v>
      </c>
      <c r="C1015" t="s">
        <v>43</v>
      </c>
      <c r="D1015">
        <v>174161</v>
      </c>
      <c r="E1015">
        <v>22506</v>
      </c>
      <c r="F1015" t="s">
        <v>660</v>
      </c>
      <c r="G1015" t="s">
        <v>256</v>
      </c>
      <c r="H1015" t="s">
        <v>46</v>
      </c>
      <c r="I1015" t="s">
        <v>60</v>
      </c>
      <c r="J1015" t="s">
        <v>61</v>
      </c>
      <c r="K1015" t="s">
        <v>49</v>
      </c>
      <c r="L1015" t="s">
        <v>50</v>
      </c>
      <c r="M1015" t="s">
        <v>342</v>
      </c>
      <c r="N1015" t="s">
        <v>52</v>
      </c>
      <c r="O1015" t="s">
        <v>53</v>
      </c>
      <c r="P1015" t="s">
        <v>53</v>
      </c>
      <c r="Q1015" t="s">
        <v>54</v>
      </c>
      <c r="R1015">
        <v>19.344159999999999</v>
      </c>
      <c r="S1015">
        <v>84.813689999999994</v>
      </c>
      <c r="T1015" t="s">
        <v>58</v>
      </c>
      <c r="U1015">
        <v>68</v>
      </c>
      <c r="V1015">
        <v>49.5</v>
      </c>
      <c r="W1015">
        <v>37.369999999999997</v>
      </c>
      <c r="X1015">
        <v>41</v>
      </c>
      <c r="Y1015">
        <v>58.5</v>
      </c>
      <c r="Z1015">
        <v>-29.91</v>
      </c>
      <c r="AA1015">
        <v>556</v>
      </c>
      <c r="AB1015">
        <v>495.5</v>
      </c>
      <c r="AC1015">
        <v>12.21</v>
      </c>
      <c r="AD1015">
        <v>511</v>
      </c>
      <c r="AE1015">
        <v>531.5</v>
      </c>
      <c r="AF1015">
        <v>-3.86</v>
      </c>
      <c r="AG1015" t="s">
        <v>56</v>
      </c>
      <c r="AH1015">
        <v>2015</v>
      </c>
      <c r="AI1015" t="s">
        <v>54</v>
      </c>
      <c r="AJ1015" t="s">
        <v>54</v>
      </c>
      <c r="AK1015" t="s">
        <v>53</v>
      </c>
      <c r="AL1015" t="s">
        <v>54</v>
      </c>
      <c r="AM1015" t="s">
        <v>53</v>
      </c>
      <c r="AN1015" t="s">
        <v>53</v>
      </c>
      <c r="AO1015" t="s">
        <v>53</v>
      </c>
    </row>
    <row r="1016" spans="1:41" x14ac:dyDescent="0.25">
      <c r="A1016" t="s">
        <v>41</v>
      </c>
      <c r="B1016" t="s">
        <v>42</v>
      </c>
      <c r="C1016" t="s">
        <v>90</v>
      </c>
      <c r="D1016">
        <v>174914</v>
      </c>
      <c r="E1016">
        <v>174914</v>
      </c>
      <c r="F1016" t="s">
        <v>661</v>
      </c>
      <c r="G1016" t="s">
        <v>352</v>
      </c>
      <c r="H1016" t="s">
        <v>46</v>
      </c>
      <c r="I1016" t="s">
        <v>92</v>
      </c>
      <c r="J1016" t="s">
        <v>93</v>
      </c>
      <c r="K1016" t="s">
        <v>74</v>
      </c>
      <c r="L1016" t="s">
        <v>54</v>
      </c>
      <c r="M1016" t="s">
        <v>95</v>
      </c>
      <c r="N1016" t="s">
        <v>354</v>
      </c>
      <c r="O1016" t="s">
        <v>76</v>
      </c>
      <c r="P1016">
        <v>215</v>
      </c>
      <c r="Q1016" t="s">
        <v>65</v>
      </c>
      <c r="R1016">
        <v>20.913059000000001</v>
      </c>
      <c r="S1016">
        <v>86.227154999999996</v>
      </c>
      <c r="T1016" t="s">
        <v>55</v>
      </c>
      <c r="U1016">
        <v>22</v>
      </c>
      <c r="V1016">
        <v>45</v>
      </c>
      <c r="W1016">
        <v>-51.11</v>
      </c>
      <c r="X1016">
        <v>22</v>
      </c>
      <c r="Y1016">
        <v>53</v>
      </c>
      <c r="Z1016">
        <v>-58.49</v>
      </c>
      <c r="AA1016">
        <v>256</v>
      </c>
      <c r="AB1016">
        <v>325</v>
      </c>
      <c r="AC1016">
        <v>-21.23</v>
      </c>
      <c r="AD1016">
        <v>287</v>
      </c>
      <c r="AE1016">
        <v>469</v>
      </c>
      <c r="AF1016">
        <v>-38.81</v>
      </c>
      <c r="AG1016" t="s">
        <v>56</v>
      </c>
      <c r="AH1016">
        <v>2014</v>
      </c>
      <c r="AI1016" t="s">
        <v>54</v>
      </c>
      <c r="AJ1016">
        <v>107</v>
      </c>
      <c r="AK1016" t="s">
        <v>368</v>
      </c>
      <c r="AL1016" t="s">
        <v>54</v>
      </c>
      <c r="AM1016" t="s">
        <v>356</v>
      </c>
      <c r="AN1016" t="s">
        <v>362</v>
      </c>
      <c r="AO1016" t="s">
        <v>53</v>
      </c>
    </row>
    <row r="1017" spans="1:41" x14ac:dyDescent="0.25">
      <c r="A1017" t="s">
        <v>41</v>
      </c>
      <c r="B1017" t="s">
        <v>42</v>
      </c>
      <c r="C1017" t="s">
        <v>90</v>
      </c>
      <c r="D1017">
        <v>174914</v>
      </c>
      <c r="E1017">
        <v>174914</v>
      </c>
      <c r="F1017" t="s">
        <v>661</v>
      </c>
      <c r="G1017" t="s">
        <v>352</v>
      </c>
      <c r="H1017" t="s">
        <v>46</v>
      </c>
      <c r="I1017" t="s">
        <v>92</v>
      </c>
      <c r="J1017" t="s">
        <v>93</v>
      </c>
      <c r="K1017" t="s">
        <v>74</v>
      </c>
      <c r="L1017" t="s">
        <v>54</v>
      </c>
      <c r="M1017" t="s">
        <v>95</v>
      </c>
      <c r="N1017" t="s">
        <v>354</v>
      </c>
      <c r="O1017" t="s">
        <v>76</v>
      </c>
      <c r="P1017">
        <v>215</v>
      </c>
      <c r="Q1017" t="s">
        <v>65</v>
      </c>
      <c r="R1017">
        <v>20.913059000000001</v>
      </c>
      <c r="S1017">
        <v>86.227154999999996</v>
      </c>
      <c r="T1017" t="s">
        <v>57</v>
      </c>
      <c r="U1017">
        <v>8</v>
      </c>
      <c r="V1017">
        <v>40</v>
      </c>
      <c r="W1017">
        <v>-80</v>
      </c>
      <c r="X1017">
        <v>4</v>
      </c>
      <c r="Y1017">
        <v>44</v>
      </c>
      <c r="Z1017">
        <v>-90.91</v>
      </c>
      <c r="AA1017">
        <v>264</v>
      </c>
      <c r="AB1017">
        <v>365</v>
      </c>
      <c r="AC1017">
        <v>-27.67</v>
      </c>
      <c r="AD1017">
        <v>291</v>
      </c>
      <c r="AE1017">
        <v>513</v>
      </c>
      <c r="AF1017">
        <v>-43.27</v>
      </c>
      <c r="AG1017" t="s">
        <v>56</v>
      </c>
      <c r="AH1017">
        <v>2014</v>
      </c>
      <c r="AI1017" t="s">
        <v>54</v>
      </c>
      <c r="AJ1017">
        <v>107</v>
      </c>
      <c r="AK1017" t="s">
        <v>368</v>
      </c>
      <c r="AL1017" t="s">
        <v>54</v>
      </c>
      <c r="AM1017" t="s">
        <v>356</v>
      </c>
      <c r="AN1017" t="s">
        <v>362</v>
      </c>
      <c r="AO1017" t="s">
        <v>53</v>
      </c>
    </row>
    <row r="1018" spans="1:41" x14ac:dyDescent="0.25">
      <c r="A1018" t="s">
        <v>41</v>
      </c>
      <c r="B1018" t="s">
        <v>42</v>
      </c>
      <c r="C1018" t="s">
        <v>90</v>
      </c>
      <c r="D1018">
        <v>174914</v>
      </c>
      <c r="E1018">
        <v>174914</v>
      </c>
      <c r="F1018" t="s">
        <v>661</v>
      </c>
      <c r="G1018" t="s">
        <v>352</v>
      </c>
      <c r="H1018" t="s">
        <v>46</v>
      </c>
      <c r="I1018" t="s">
        <v>92</v>
      </c>
      <c r="J1018" t="s">
        <v>93</v>
      </c>
      <c r="K1018" t="s">
        <v>74</v>
      </c>
      <c r="L1018" t="s">
        <v>54</v>
      </c>
      <c r="M1018" t="s">
        <v>95</v>
      </c>
      <c r="N1018" t="s">
        <v>354</v>
      </c>
      <c r="O1018" t="s">
        <v>76</v>
      </c>
      <c r="P1018">
        <v>215</v>
      </c>
      <c r="Q1018" t="s">
        <v>65</v>
      </c>
      <c r="R1018">
        <v>20.913059000000001</v>
      </c>
      <c r="S1018">
        <v>86.227154999999996</v>
      </c>
      <c r="T1018" t="s">
        <v>58</v>
      </c>
      <c r="U1018">
        <v>8</v>
      </c>
      <c r="V1018">
        <v>52</v>
      </c>
      <c r="W1018">
        <v>-84.62</v>
      </c>
      <c r="X1018">
        <v>4</v>
      </c>
      <c r="Y1018">
        <v>68</v>
      </c>
      <c r="Z1018">
        <v>-94.12</v>
      </c>
      <c r="AA1018">
        <v>272</v>
      </c>
      <c r="AB1018">
        <v>417</v>
      </c>
      <c r="AC1018">
        <v>-34.770000000000003</v>
      </c>
      <c r="AD1018">
        <v>295</v>
      </c>
      <c r="AE1018">
        <v>581</v>
      </c>
      <c r="AF1018">
        <v>-49.23</v>
      </c>
      <c r="AG1018" t="s">
        <v>56</v>
      </c>
      <c r="AH1018">
        <v>2014</v>
      </c>
      <c r="AI1018" t="s">
        <v>54</v>
      </c>
      <c r="AJ1018">
        <v>107</v>
      </c>
      <c r="AK1018" t="s">
        <v>368</v>
      </c>
      <c r="AL1018" t="s">
        <v>54</v>
      </c>
      <c r="AM1018" t="s">
        <v>356</v>
      </c>
      <c r="AN1018" t="s">
        <v>362</v>
      </c>
      <c r="AO1018" t="s">
        <v>53</v>
      </c>
    </row>
    <row r="1019" spans="1:41" x14ac:dyDescent="0.25">
      <c r="A1019" t="s">
        <v>41</v>
      </c>
      <c r="B1019" t="s">
        <v>42</v>
      </c>
      <c r="C1019" t="s">
        <v>137</v>
      </c>
      <c r="D1019">
        <v>175210</v>
      </c>
      <c r="E1019">
        <v>27015</v>
      </c>
      <c r="F1019" t="s">
        <v>662</v>
      </c>
      <c r="G1019" t="s">
        <v>256</v>
      </c>
      <c r="H1019" t="s">
        <v>46</v>
      </c>
      <c r="I1019" t="s">
        <v>139</v>
      </c>
      <c r="J1019" t="s">
        <v>140</v>
      </c>
      <c r="K1019" t="s">
        <v>62</v>
      </c>
      <c r="L1019" t="s">
        <v>50</v>
      </c>
      <c r="M1019" t="s">
        <v>188</v>
      </c>
      <c r="N1019" t="s">
        <v>52</v>
      </c>
      <c r="O1019" t="s">
        <v>64</v>
      </c>
      <c r="P1019">
        <v>13</v>
      </c>
      <c r="Q1019" t="s">
        <v>65</v>
      </c>
      <c r="R1019">
        <v>19.989699999999999</v>
      </c>
      <c r="S1019">
        <v>86.012339999999995</v>
      </c>
      <c r="T1019" t="s">
        <v>55</v>
      </c>
      <c r="U1019">
        <v>88</v>
      </c>
      <c r="V1019">
        <v>84</v>
      </c>
      <c r="W1019">
        <v>4.76</v>
      </c>
      <c r="X1019">
        <v>104</v>
      </c>
      <c r="Y1019">
        <v>60</v>
      </c>
      <c r="Z1019">
        <v>73.33</v>
      </c>
      <c r="AA1019">
        <v>512</v>
      </c>
      <c r="AB1019">
        <v>516</v>
      </c>
      <c r="AC1019">
        <v>-0.78</v>
      </c>
      <c r="AD1019">
        <v>1012</v>
      </c>
      <c r="AE1019">
        <v>600</v>
      </c>
      <c r="AF1019">
        <v>68.67</v>
      </c>
      <c r="AG1019" t="s">
        <v>56</v>
      </c>
      <c r="AH1019">
        <v>2015</v>
      </c>
      <c r="AI1019" t="s">
        <v>54</v>
      </c>
      <c r="AJ1019" t="s">
        <v>54</v>
      </c>
      <c r="AK1019" t="s">
        <v>53</v>
      </c>
      <c r="AL1019" t="s">
        <v>54</v>
      </c>
      <c r="AM1019" t="s">
        <v>53</v>
      </c>
      <c r="AN1019" t="s">
        <v>53</v>
      </c>
      <c r="AO1019" t="s">
        <v>53</v>
      </c>
    </row>
    <row r="1020" spans="1:41" x14ac:dyDescent="0.25">
      <c r="A1020" t="s">
        <v>41</v>
      </c>
      <c r="B1020" t="s">
        <v>42</v>
      </c>
      <c r="C1020" t="s">
        <v>137</v>
      </c>
      <c r="D1020">
        <v>175210</v>
      </c>
      <c r="E1020">
        <v>27015</v>
      </c>
      <c r="F1020" t="s">
        <v>662</v>
      </c>
      <c r="G1020" t="s">
        <v>256</v>
      </c>
      <c r="H1020" t="s">
        <v>46</v>
      </c>
      <c r="I1020" t="s">
        <v>139</v>
      </c>
      <c r="J1020" t="s">
        <v>140</v>
      </c>
      <c r="K1020" t="s">
        <v>62</v>
      </c>
      <c r="L1020" t="s">
        <v>50</v>
      </c>
      <c r="M1020" t="s">
        <v>188</v>
      </c>
      <c r="N1020" t="s">
        <v>52</v>
      </c>
      <c r="O1020" t="s">
        <v>64</v>
      </c>
      <c r="P1020">
        <v>13</v>
      </c>
      <c r="Q1020" t="s">
        <v>65</v>
      </c>
      <c r="R1020">
        <v>19.989699999999999</v>
      </c>
      <c r="S1020">
        <v>86.012339999999995</v>
      </c>
      <c r="T1020" t="s">
        <v>57</v>
      </c>
      <c r="U1020">
        <v>96</v>
      </c>
      <c r="V1020">
        <v>84</v>
      </c>
      <c r="W1020">
        <v>14.29</v>
      </c>
      <c r="X1020">
        <v>84</v>
      </c>
      <c r="Y1020">
        <v>60</v>
      </c>
      <c r="Z1020">
        <v>40</v>
      </c>
      <c r="AA1020">
        <v>608</v>
      </c>
      <c r="AB1020">
        <v>600</v>
      </c>
      <c r="AC1020">
        <v>1.33</v>
      </c>
      <c r="AD1020">
        <v>1096</v>
      </c>
      <c r="AE1020">
        <v>660</v>
      </c>
      <c r="AF1020">
        <v>66.06</v>
      </c>
      <c r="AG1020" t="s">
        <v>56</v>
      </c>
      <c r="AH1020">
        <v>2015</v>
      </c>
      <c r="AI1020" t="s">
        <v>54</v>
      </c>
      <c r="AJ1020" t="s">
        <v>54</v>
      </c>
      <c r="AK1020" t="s">
        <v>53</v>
      </c>
      <c r="AL1020" t="s">
        <v>54</v>
      </c>
      <c r="AM1020" t="s">
        <v>53</v>
      </c>
      <c r="AN1020" t="s">
        <v>53</v>
      </c>
      <c r="AO1020" t="s">
        <v>53</v>
      </c>
    </row>
    <row r="1021" spans="1:41" x14ac:dyDescent="0.25">
      <c r="A1021" t="s">
        <v>41</v>
      </c>
      <c r="B1021" t="s">
        <v>42</v>
      </c>
      <c r="C1021" t="s">
        <v>137</v>
      </c>
      <c r="D1021">
        <v>175210</v>
      </c>
      <c r="E1021">
        <v>27015</v>
      </c>
      <c r="F1021" t="s">
        <v>662</v>
      </c>
      <c r="G1021" t="s">
        <v>256</v>
      </c>
      <c r="H1021" t="s">
        <v>46</v>
      </c>
      <c r="I1021" t="s">
        <v>139</v>
      </c>
      <c r="J1021" t="s">
        <v>140</v>
      </c>
      <c r="K1021" t="s">
        <v>62</v>
      </c>
      <c r="L1021" t="s">
        <v>50</v>
      </c>
      <c r="M1021" t="s">
        <v>188</v>
      </c>
      <c r="N1021" t="s">
        <v>52</v>
      </c>
      <c r="O1021" t="s">
        <v>64</v>
      </c>
      <c r="P1021">
        <v>13</v>
      </c>
      <c r="Q1021" t="s">
        <v>65</v>
      </c>
      <c r="R1021">
        <v>19.989699999999999</v>
      </c>
      <c r="S1021">
        <v>86.012339999999995</v>
      </c>
      <c r="T1021" t="s">
        <v>58</v>
      </c>
      <c r="U1021">
        <v>84</v>
      </c>
      <c r="V1021">
        <v>88</v>
      </c>
      <c r="W1021">
        <v>-4.55</v>
      </c>
      <c r="X1021">
        <v>72</v>
      </c>
      <c r="Y1021">
        <v>80</v>
      </c>
      <c r="Z1021">
        <v>-10</v>
      </c>
      <c r="AA1021">
        <v>692</v>
      </c>
      <c r="AB1021">
        <v>688</v>
      </c>
      <c r="AC1021">
        <v>0.57999999999999996</v>
      </c>
      <c r="AD1021">
        <v>1168</v>
      </c>
      <c r="AE1021">
        <v>740</v>
      </c>
      <c r="AF1021">
        <v>57.84</v>
      </c>
      <c r="AG1021" t="s">
        <v>56</v>
      </c>
      <c r="AH1021">
        <v>2015</v>
      </c>
      <c r="AI1021" t="s">
        <v>54</v>
      </c>
      <c r="AJ1021" t="s">
        <v>54</v>
      </c>
      <c r="AK1021" t="s">
        <v>53</v>
      </c>
      <c r="AL1021" t="s">
        <v>54</v>
      </c>
      <c r="AM1021" t="s">
        <v>53</v>
      </c>
      <c r="AN1021" t="s">
        <v>53</v>
      </c>
      <c r="AO1021" t="s">
        <v>53</v>
      </c>
    </row>
    <row r="1022" spans="1:41" x14ac:dyDescent="0.25">
      <c r="A1022" t="s">
        <v>41</v>
      </c>
      <c r="B1022" t="s">
        <v>42</v>
      </c>
      <c r="C1022" t="s">
        <v>77</v>
      </c>
      <c r="D1022">
        <v>175273</v>
      </c>
      <c r="E1022">
        <v>175273</v>
      </c>
      <c r="F1022" t="s">
        <v>663</v>
      </c>
      <c r="G1022" t="s">
        <v>352</v>
      </c>
      <c r="H1022" t="s">
        <v>46</v>
      </c>
      <c r="I1022" t="s">
        <v>365</v>
      </c>
      <c r="J1022" t="s">
        <v>366</v>
      </c>
      <c r="K1022" t="s">
        <v>74</v>
      </c>
      <c r="L1022" t="s">
        <v>359</v>
      </c>
      <c r="M1022" t="s">
        <v>366</v>
      </c>
      <c r="N1022" t="s">
        <v>354</v>
      </c>
      <c r="O1022" t="s">
        <v>76</v>
      </c>
      <c r="P1022">
        <v>57</v>
      </c>
      <c r="Q1022" t="s">
        <v>65</v>
      </c>
      <c r="R1022">
        <v>20.843579999999999</v>
      </c>
      <c r="S1022">
        <v>84.318712000000005</v>
      </c>
      <c r="T1022" t="s">
        <v>55</v>
      </c>
      <c r="U1022">
        <v>31.5</v>
      </c>
      <c r="V1022">
        <v>68.5</v>
      </c>
      <c r="W1022">
        <v>-54.01</v>
      </c>
      <c r="X1022">
        <v>22.5</v>
      </c>
      <c r="Y1022">
        <v>41.5</v>
      </c>
      <c r="Z1022">
        <v>-45.78</v>
      </c>
      <c r="AA1022">
        <v>361.5</v>
      </c>
      <c r="AB1022">
        <v>388</v>
      </c>
      <c r="AC1022">
        <v>-6.83</v>
      </c>
      <c r="AD1022">
        <v>356.5</v>
      </c>
      <c r="AE1022">
        <v>514</v>
      </c>
      <c r="AF1022">
        <v>-30.64</v>
      </c>
      <c r="AG1022" t="s">
        <v>56</v>
      </c>
      <c r="AH1022">
        <v>2014</v>
      </c>
      <c r="AI1022" t="s">
        <v>54</v>
      </c>
      <c r="AJ1022">
        <v>107</v>
      </c>
      <c r="AK1022" t="s">
        <v>368</v>
      </c>
      <c r="AL1022" t="s">
        <v>112</v>
      </c>
      <c r="AM1022" t="s">
        <v>356</v>
      </c>
      <c r="AN1022" t="s">
        <v>372</v>
      </c>
      <c r="AO1022" t="s">
        <v>53</v>
      </c>
    </row>
    <row r="1023" spans="1:41" x14ac:dyDescent="0.25">
      <c r="A1023" t="s">
        <v>41</v>
      </c>
      <c r="B1023" t="s">
        <v>42</v>
      </c>
      <c r="C1023" t="s">
        <v>77</v>
      </c>
      <c r="D1023">
        <v>175273</v>
      </c>
      <c r="E1023">
        <v>175273</v>
      </c>
      <c r="F1023" t="s">
        <v>663</v>
      </c>
      <c r="G1023" t="s">
        <v>352</v>
      </c>
      <c r="H1023" t="s">
        <v>46</v>
      </c>
      <c r="I1023" t="s">
        <v>365</v>
      </c>
      <c r="J1023" t="s">
        <v>366</v>
      </c>
      <c r="K1023" t="s">
        <v>74</v>
      </c>
      <c r="L1023" t="s">
        <v>359</v>
      </c>
      <c r="M1023" t="s">
        <v>366</v>
      </c>
      <c r="N1023" t="s">
        <v>354</v>
      </c>
      <c r="O1023" t="s">
        <v>76</v>
      </c>
      <c r="P1023">
        <v>57</v>
      </c>
      <c r="Q1023" t="s">
        <v>65</v>
      </c>
      <c r="R1023">
        <v>20.843579999999999</v>
      </c>
      <c r="S1023">
        <v>84.318712000000005</v>
      </c>
      <c r="T1023" t="s">
        <v>57</v>
      </c>
      <c r="U1023">
        <v>16</v>
      </c>
      <c r="V1023">
        <v>58.5</v>
      </c>
      <c r="W1023">
        <v>-72.650000000000006</v>
      </c>
      <c r="X1023">
        <v>8</v>
      </c>
      <c r="Y1023">
        <v>49.5</v>
      </c>
      <c r="Z1023">
        <v>-83.84</v>
      </c>
      <c r="AA1023">
        <v>377.5</v>
      </c>
      <c r="AB1023">
        <v>446.5</v>
      </c>
      <c r="AC1023">
        <v>-15.45</v>
      </c>
      <c r="AD1023">
        <v>364.5</v>
      </c>
      <c r="AE1023">
        <v>563.5</v>
      </c>
      <c r="AF1023">
        <v>-35.31</v>
      </c>
      <c r="AG1023" t="s">
        <v>56</v>
      </c>
      <c r="AH1023">
        <v>2014</v>
      </c>
      <c r="AI1023" t="s">
        <v>54</v>
      </c>
      <c r="AJ1023">
        <v>107</v>
      </c>
      <c r="AK1023" t="s">
        <v>368</v>
      </c>
      <c r="AL1023" t="s">
        <v>112</v>
      </c>
      <c r="AM1023" t="s">
        <v>356</v>
      </c>
      <c r="AN1023" t="s">
        <v>372</v>
      </c>
      <c r="AO1023" t="s">
        <v>53</v>
      </c>
    </row>
    <row r="1024" spans="1:41" x14ac:dyDescent="0.25">
      <c r="A1024" t="s">
        <v>41</v>
      </c>
      <c r="B1024" t="s">
        <v>42</v>
      </c>
      <c r="C1024" t="s">
        <v>77</v>
      </c>
      <c r="D1024">
        <v>175273</v>
      </c>
      <c r="E1024">
        <v>175273</v>
      </c>
      <c r="F1024" t="s">
        <v>663</v>
      </c>
      <c r="G1024" t="s">
        <v>352</v>
      </c>
      <c r="H1024" t="s">
        <v>46</v>
      </c>
      <c r="I1024" t="s">
        <v>365</v>
      </c>
      <c r="J1024" t="s">
        <v>366</v>
      </c>
      <c r="K1024" t="s">
        <v>74</v>
      </c>
      <c r="L1024" t="s">
        <v>359</v>
      </c>
      <c r="M1024" t="s">
        <v>366</v>
      </c>
      <c r="N1024" t="s">
        <v>354</v>
      </c>
      <c r="O1024" t="s">
        <v>76</v>
      </c>
      <c r="P1024">
        <v>57</v>
      </c>
      <c r="Q1024" t="s">
        <v>65</v>
      </c>
      <c r="R1024">
        <v>20.843579999999999</v>
      </c>
      <c r="S1024">
        <v>84.318712000000005</v>
      </c>
      <c r="T1024" t="s">
        <v>58</v>
      </c>
      <c r="U1024">
        <v>36</v>
      </c>
      <c r="V1024">
        <v>56</v>
      </c>
      <c r="W1024">
        <v>-35.71</v>
      </c>
      <c r="X1024">
        <v>12</v>
      </c>
      <c r="Y1024">
        <v>56</v>
      </c>
      <c r="Z1024">
        <v>-78.569999999999993</v>
      </c>
      <c r="AA1024">
        <v>413.5</v>
      </c>
      <c r="AB1024">
        <v>502.5</v>
      </c>
      <c r="AC1024">
        <v>-17.71</v>
      </c>
      <c r="AD1024">
        <v>376.5</v>
      </c>
      <c r="AE1024">
        <v>619.5</v>
      </c>
      <c r="AF1024">
        <v>-39.229999999999997</v>
      </c>
      <c r="AG1024" t="s">
        <v>56</v>
      </c>
      <c r="AH1024">
        <v>2014</v>
      </c>
      <c r="AI1024" t="s">
        <v>54</v>
      </c>
      <c r="AJ1024">
        <v>107</v>
      </c>
      <c r="AK1024" t="s">
        <v>368</v>
      </c>
      <c r="AL1024" t="s">
        <v>112</v>
      </c>
      <c r="AM1024" t="s">
        <v>356</v>
      </c>
      <c r="AN1024" t="s">
        <v>372</v>
      </c>
      <c r="AO1024" t="s">
        <v>53</v>
      </c>
    </row>
    <row r="1025" spans="1:41" x14ac:dyDescent="0.25">
      <c r="A1025" t="s">
        <v>41</v>
      </c>
      <c r="B1025" t="s">
        <v>42</v>
      </c>
      <c r="C1025" t="s">
        <v>43</v>
      </c>
      <c r="D1025">
        <v>175299</v>
      </c>
      <c r="E1025">
        <v>22490</v>
      </c>
      <c r="F1025" t="s">
        <v>664</v>
      </c>
      <c r="G1025" t="s">
        <v>256</v>
      </c>
      <c r="H1025" t="s">
        <v>46</v>
      </c>
      <c r="I1025" t="s">
        <v>60</v>
      </c>
      <c r="J1025" t="s">
        <v>61</v>
      </c>
      <c r="K1025" t="s">
        <v>62</v>
      </c>
      <c r="L1025" t="s">
        <v>50</v>
      </c>
      <c r="M1025" t="s">
        <v>70</v>
      </c>
      <c r="N1025" t="s">
        <v>52</v>
      </c>
      <c r="O1025" t="s">
        <v>64</v>
      </c>
      <c r="P1025">
        <v>31</v>
      </c>
      <c r="Q1025" t="s">
        <v>65</v>
      </c>
      <c r="R1025">
        <v>19.489599999999999</v>
      </c>
      <c r="S1025">
        <v>84.876099999999994</v>
      </c>
      <c r="T1025" t="s">
        <v>55</v>
      </c>
      <c r="U1025">
        <v>48</v>
      </c>
      <c r="V1025">
        <v>56</v>
      </c>
      <c r="W1025">
        <v>-14.29</v>
      </c>
      <c r="X1025">
        <v>48</v>
      </c>
      <c r="Y1025">
        <v>40</v>
      </c>
      <c r="Z1025">
        <v>20</v>
      </c>
      <c r="AA1025">
        <v>292</v>
      </c>
      <c r="AB1025">
        <v>356.5</v>
      </c>
      <c r="AC1025">
        <v>-18.09</v>
      </c>
      <c r="AD1025">
        <v>644</v>
      </c>
      <c r="AE1025">
        <v>537.5</v>
      </c>
      <c r="AF1025">
        <v>19.809999999999999</v>
      </c>
      <c r="AG1025" t="s">
        <v>56</v>
      </c>
      <c r="AH1025">
        <v>2015</v>
      </c>
      <c r="AI1025" t="s">
        <v>54</v>
      </c>
      <c r="AJ1025" t="s">
        <v>54</v>
      </c>
      <c r="AK1025" t="s">
        <v>53</v>
      </c>
      <c r="AL1025" t="s">
        <v>54</v>
      </c>
      <c r="AM1025" t="s">
        <v>53</v>
      </c>
      <c r="AN1025" t="s">
        <v>53</v>
      </c>
      <c r="AO1025" t="s">
        <v>53</v>
      </c>
    </row>
    <row r="1026" spans="1:41" x14ac:dyDescent="0.25">
      <c r="A1026" t="s">
        <v>41</v>
      </c>
      <c r="B1026" t="s">
        <v>42</v>
      </c>
      <c r="C1026" t="s">
        <v>43</v>
      </c>
      <c r="D1026">
        <v>175299</v>
      </c>
      <c r="E1026">
        <v>22490</v>
      </c>
      <c r="F1026" t="s">
        <v>664</v>
      </c>
      <c r="G1026" t="s">
        <v>256</v>
      </c>
      <c r="H1026" t="s">
        <v>46</v>
      </c>
      <c r="I1026" t="s">
        <v>60</v>
      </c>
      <c r="J1026" t="s">
        <v>61</v>
      </c>
      <c r="K1026" t="s">
        <v>62</v>
      </c>
      <c r="L1026" t="s">
        <v>50</v>
      </c>
      <c r="M1026" t="s">
        <v>70</v>
      </c>
      <c r="N1026" t="s">
        <v>52</v>
      </c>
      <c r="O1026" t="s">
        <v>64</v>
      </c>
      <c r="P1026">
        <v>31</v>
      </c>
      <c r="Q1026" t="s">
        <v>65</v>
      </c>
      <c r="R1026">
        <v>19.489599999999999</v>
      </c>
      <c r="S1026">
        <v>84.876099999999994</v>
      </c>
      <c r="T1026" t="s">
        <v>57</v>
      </c>
      <c r="U1026">
        <v>48</v>
      </c>
      <c r="V1026">
        <v>36</v>
      </c>
      <c r="W1026">
        <v>33.33</v>
      </c>
      <c r="X1026">
        <v>60</v>
      </c>
      <c r="Y1026">
        <v>48</v>
      </c>
      <c r="Z1026">
        <v>25</v>
      </c>
      <c r="AA1026">
        <v>340</v>
      </c>
      <c r="AB1026">
        <v>392.5</v>
      </c>
      <c r="AC1026">
        <v>-13.38</v>
      </c>
      <c r="AD1026">
        <v>704</v>
      </c>
      <c r="AE1026">
        <v>585.5</v>
      </c>
      <c r="AF1026">
        <v>20.239999999999998</v>
      </c>
      <c r="AG1026" t="s">
        <v>56</v>
      </c>
      <c r="AH1026">
        <v>2015</v>
      </c>
      <c r="AI1026" t="s">
        <v>54</v>
      </c>
      <c r="AJ1026" t="s">
        <v>54</v>
      </c>
      <c r="AK1026" t="s">
        <v>53</v>
      </c>
      <c r="AL1026" t="s">
        <v>54</v>
      </c>
      <c r="AM1026" t="s">
        <v>53</v>
      </c>
      <c r="AN1026" t="s">
        <v>53</v>
      </c>
      <c r="AO1026" t="s">
        <v>53</v>
      </c>
    </row>
    <row r="1027" spans="1:41" x14ac:dyDescent="0.25">
      <c r="A1027" t="s">
        <v>41</v>
      </c>
      <c r="B1027" t="s">
        <v>42</v>
      </c>
      <c r="C1027" t="s">
        <v>43</v>
      </c>
      <c r="D1027">
        <v>175299</v>
      </c>
      <c r="E1027">
        <v>22490</v>
      </c>
      <c r="F1027" t="s">
        <v>664</v>
      </c>
      <c r="G1027" t="s">
        <v>256</v>
      </c>
      <c r="H1027" t="s">
        <v>46</v>
      </c>
      <c r="I1027" t="s">
        <v>60</v>
      </c>
      <c r="J1027" t="s">
        <v>61</v>
      </c>
      <c r="K1027" t="s">
        <v>62</v>
      </c>
      <c r="L1027" t="s">
        <v>50</v>
      </c>
      <c r="M1027" t="s">
        <v>70</v>
      </c>
      <c r="N1027" t="s">
        <v>52</v>
      </c>
      <c r="O1027" t="s">
        <v>64</v>
      </c>
      <c r="P1027">
        <v>31</v>
      </c>
      <c r="Q1027" t="s">
        <v>65</v>
      </c>
      <c r="R1027">
        <v>19.489599999999999</v>
      </c>
      <c r="S1027">
        <v>84.876099999999994</v>
      </c>
      <c r="T1027" t="s">
        <v>58</v>
      </c>
      <c r="U1027">
        <v>40</v>
      </c>
      <c r="V1027">
        <v>48</v>
      </c>
      <c r="W1027">
        <v>-16.670000000000002</v>
      </c>
      <c r="X1027">
        <v>68</v>
      </c>
      <c r="Y1027">
        <v>72</v>
      </c>
      <c r="Z1027">
        <v>-5.56</v>
      </c>
      <c r="AA1027">
        <v>380</v>
      </c>
      <c r="AB1027">
        <v>440.5</v>
      </c>
      <c r="AC1027">
        <v>-13.73</v>
      </c>
      <c r="AD1027">
        <v>772</v>
      </c>
      <c r="AE1027">
        <v>657.5</v>
      </c>
      <c r="AF1027">
        <v>17.41</v>
      </c>
      <c r="AG1027" t="s">
        <v>56</v>
      </c>
      <c r="AH1027">
        <v>2015</v>
      </c>
      <c r="AI1027" t="s">
        <v>54</v>
      </c>
      <c r="AJ1027" t="s">
        <v>54</v>
      </c>
      <c r="AK1027" t="s">
        <v>53</v>
      </c>
      <c r="AL1027" t="s">
        <v>54</v>
      </c>
      <c r="AM1027" t="s">
        <v>53</v>
      </c>
      <c r="AN1027" t="s">
        <v>53</v>
      </c>
      <c r="AO1027" t="s">
        <v>53</v>
      </c>
    </row>
    <row r="1028" spans="1:41" x14ac:dyDescent="0.25">
      <c r="A1028" t="s">
        <v>41</v>
      </c>
      <c r="B1028" t="s">
        <v>42</v>
      </c>
      <c r="C1028" t="s">
        <v>169</v>
      </c>
      <c r="D1028">
        <v>175630</v>
      </c>
      <c r="E1028">
        <v>18888</v>
      </c>
      <c r="F1028" t="s">
        <v>665</v>
      </c>
      <c r="G1028" t="s">
        <v>256</v>
      </c>
      <c r="H1028" t="s">
        <v>46</v>
      </c>
      <c r="I1028" t="s">
        <v>171</v>
      </c>
      <c r="J1028" t="s">
        <v>172</v>
      </c>
      <c r="K1028" t="s">
        <v>49</v>
      </c>
      <c r="L1028" t="s">
        <v>50</v>
      </c>
      <c r="M1028" t="s">
        <v>666</v>
      </c>
      <c r="N1028" t="s">
        <v>52</v>
      </c>
      <c r="O1028" t="s">
        <v>53</v>
      </c>
      <c r="P1028" t="s">
        <v>53</v>
      </c>
      <c r="Q1028" t="s">
        <v>54</v>
      </c>
      <c r="R1028">
        <v>20.166409999999999</v>
      </c>
      <c r="S1028">
        <v>85.700609999999998</v>
      </c>
      <c r="T1028" t="s">
        <v>55</v>
      </c>
      <c r="U1028">
        <v>36</v>
      </c>
      <c r="V1028">
        <v>16</v>
      </c>
      <c r="W1028">
        <v>125</v>
      </c>
      <c r="X1028">
        <v>0</v>
      </c>
      <c r="Y1028">
        <v>8</v>
      </c>
      <c r="Z1028">
        <v>-100</v>
      </c>
      <c r="AA1028">
        <v>216</v>
      </c>
      <c r="AB1028">
        <v>148</v>
      </c>
      <c r="AC1028">
        <v>45.95</v>
      </c>
      <c r="AD1028">
        <v>0</v>
      </c>
      <c r="AE1028">
        <v>68</v>
      </c>
      <c r="AF1028">
        <v>-100</v>
      </c>
      <c r="AG1028" t="s">
        <v>56</v>
      </c>
      <c r="AH1028">
        <v>2015</v>
      </c>
      <c r="AI1028" t="s">
        <v>54</v>
      </c>
      <c r="AJ1028" t="s">
        <v>54</v>
      </c>
      <c r="AK1028" t="s">
        <v>53</v>
      </c>
      <c r="AL1028" t="s">
        <v>54</v>
      </c>
      <c r="AM1028" t="s">
        <v>53</v>
      </c>
      <c r="AN1028" t="s">
        <v>53</v>
      </c>
      <c r="AO1028" t="s">
        <v>53</v>
      </c>
    </row>
    <row r="1029" spans="1:41" x14ac:dyDescent="0.25">
      <c r="A1029" t="s">
        <v>41</v>
      </c>
      <c r="B1029" t="s">
        <v>42</v>
      </c>
      <c r="C1029" t="s">
        <v>169</v>
      </c>
      <c r="D1029">
        <v>175630</v>
      </c>
      <c r="E1029">
        <v>18888</v>
      </c>
      <c r="F1029" t="s">
        <v>665</v>
      </c>
      <c r="G1029" t="s">
        <v>256</v>
      </c>
      <c r="H1029" t="s">
        <v>46</v>
      </c>
      <c r="I1029" t="s">
        <v>171</v>
      </c>
      <c r="J1029" t="s">
        <v>172</v>
      </c>
      <c r="K1029" t="s">
        <v>49</v>
      </c>
      <c r="L1029" t="s">
        <v>50</v>
      </c>
      <c r="M1029" t="s">
        <v>666</v>
      </c>
      <c r="N1029" t="s">
        <v>52</v>
      </c>
      <c r="O1029" t="s">
        <v>53</v>
      </c>
      <c r="P1029" t="s">
        <v>53</v>
      </c>
      <c r="Q1029" t="s">
        <v>54</v>
      </c>
      <c r="R1029">
        <v>20.166409999999999</v>
      </c>
      <c r="S1029">
        <v>85.700609999999998</v>
      </c>
      <c r="T1029" t="s">
        <v>57</v>
      </c>
      <c r="U1029">
        <v>36</v>
      </c>
      <c r="V1029">
        <v>0</v>
      </c>
      <c r="W1029" t="s">
        <v>54</v>
      </c>
      <c r="X1029">
        <v>0</v>
      </c>
      <c r="Y1029">
        <v>0</v>
      </c>
      <c r="Z1029" t="s">
        <v>54</v>
      </c>
      <c r="AA1029">
        <v>252</v>
      </c>
      <c r="AB1029">
        <v>148</v>
      </c>
      <c r="AC1029">
        <v>70.27</v>
      </c>
      <c r="AD1029">
        <v>0</v>
      </c>
      <c r="AE1029">
        <v>68</v>
      </c>
      <c r="AF1029">
        <v>-100</v>
      </c>
      <c r="AG1029" t="s">
        <v>56</v>
      </c>
      <c r="AH1029">
        <v>2015</v>
      </c>
      <c r="AI1029" t="s">
        <v>54</v>
      </c>
      <c r="AJ1029" t="s">
        <v>54</v>
      </c>
      <c r="AK1029" t="s">
        <v>53</v>
      </c>
      <c r="AL1029" t="s">
        <v>54</v>
      </c>
      <c r="AM1029" t="s">
        <v>53</v>
      </c>
      <c r="AN1029" t="s">
        <v>53</v>
      </c>
      <c r="AO1029" t="s">
        <v>53</v>
      </c>
    </row>
    <row r="1030" spans="1:41" x14ac:dyDescent="0.25">
      <c r="A1030" t="s">
        <v>41</v>
      </c>
      <c r="B1030" t="s">
        <v>42</v>
      </c>
      <c r="C1030" t="s">
        <v>169</v>
      </c>
      <c r="D1030">
        <v>175630</v>
      </c>
      <c r="E1030">
        <v>18888</v>
      </c>
      <c r="F1030" t="s">
        <v>665</v>
      </c>
      <c r="G1030" t="s">
        <v>256</v>
      </c>
      <c r="H1030" t="s">
        <v>46</v>
      </c>
      <c r="I1030" t="s">
        <v>171</v>
      </c>
      <c r="J1030" t="s">
        <v>172</v>
      </c>
      <c r="K1030" t="s">
        <v>49</v>
      </c>
      <c r="L1030" t="s">
        <v>50</v>
      </c>
      <c r="M1030" t="s">
        <v>666</v>
      </c>
      <c r="N1030" t="s">
        <v>52</v>
      </c>
      <c r="O1030" t="s">
        <v>53</v>
      </c>
      <c r="P1030" t="s">
        <v>53</v>
      </c>
      <c r="Q1030" t="s">
        <v>54</v>
      </c>
      <c r="R1030">
        <v>20.166409999999999</v>
      </c>
      <c r="S1030">
        <v>85.700609999999998</v>
      </c>
      <c r="T1030" t="s">
        <v>58</v>
      </c>
      <c r="U1030">
        <v>36</v>
      </c>
      <c r="V1030">
        <v>0</v>
      </c>
      <c r="W1030" t="s">
        <v>54</v>
      </c>
      <c r="X1030">
        <v>0</v>
      </c>
      <c r="Y1030">
        <v>0</v>
      </c>
      <c r="Z1030" t="s">
        <v>54</v>
      </c>
      <c r="AA1030">
        <v>288</v>
      </c>
      <c r="AB1030">
        <v>148</v>
      </c>
      <c r="AC1030">
        <v>94.59</v>
      </c>
      <c r="AD1030">
        <v>0</v>
      </c>
      <c r="AE1030">
        <v>68</v>
      </c>
      <c r="AF1030">
        <v>-100</v>
      </c>
      <c r="AG1030" t="s">
        <v>56</v>
      </c>
      <c r="AH1030">
        <v>2015</v>
      </c>
      <c r="AI1030" t="s">
        <v>54</v>
      </c>
      <c r="AJ1030" t="s">
        <v>54</v>
      </c>
      <c r="AK1030" t="s">
        <v>53</v>
      </c>
      <c r="AL1030" t="s">
        <v>54</v>
      </c>
      <c r="AM1030" t="s">
        <v>53</v>
      </c>
      <c r="AN1030" t="s">
        <v>53</v>
      </c>
      <c r="AO1030" t="s">
        <v>53</v>
      </c>
    </row>
    <row r="1031" spans="1:41" x14ac:dyDescent="0.25">
      <c r="A1031" t="s">
        <v>41</v>
      </c>
      <c r="B1031" t="s">
        <v>42</v>
      </c>
      <c r="C1031" t="s">
        <v>128</v>
      </c>
      <c r="D1031">
        <v>175666</v>
      </c>
      <c r="E1031">
        <v>18868</v>
      </c>
      <c r="F1031" t="s">
        <v>667</v>
      </c>
      <c r="G1031" t="s">
        <v>256</v>
      </c>
      <c r="H1031" t="s">
        <v>46</v>
      </c>
      <c r="I1031" t="s">
        <v>130</v>
      </c>
      <c r="J1031" t="s">
        <v>131</v>
      </c>
      <c r="K1031" t="s">
        <v>49</v>
      </c>
      <c r="L1031" t="s">
        <v>50</v>
      </c>
      <c r="M1031" t="s">
        <v>668</v>
      </c>
      <c r="N1031" t="s">
        <v>52</v>
      </c>
      <c r="O1031" t="s">
        <v>53</v>
      </c>
      <c r="P1031" t="s">
        <v>53</v>
      </c>
      <c r="Q1031" t="s">
        <v>54</v>
      </c>
      <c r="R1031">
        <v>20.260929999999998</v>
      </c>
      <c r="S1031">
        <v>85.172300000000007</v>
      </c>
      <c r="T1031" t="s">
        <v>55</v>
      </c>
      <c r="U1031">
        <v>40</v>
      </c>
      <c r="V1031">
        <v>32</v>
      </c>
      <c r="W1031">
        <v>25</v>
      </c>
      <c r="X1031">
        <v>20</v>
      </c>
      <c r="Y1031">
        <v>16</v>
      </c>
      <c r="Z1031">
        <v>25</v>
      </c>
      <c r="AA1031">
        <v>200</v>
      </c>
      <c r="AB1031">
        <v>184</v>
      </c>
      <c r="AC1031">
        <v>8.6999999999999993</v>
      </c>
      <c r="AD1031">
        <v>220</v>
      </c>
      <c r="AE1031">
        <v>152</v>
      </c>
      <c r="AF1031">
        <v>44.74</v>
      </c>
      <c r="AG1031" t="s">
        <v>56</v>
      </c>
      <c r="AH1031">
        <v>2015</v>
      </c>
      <c r="AI1031" t="s">
        <v>54</v>
      </c>
      <c r="AJ1031" t="s">
        <v>54</v>
      </c>
      <c r="AK1031" t="s">
        <v>53</v>
      </c>
      <c r="AL1031" t="s">
        <v>54</v>
      </c>
      <c r="AM1031" t="s">
        <v>53</v>
      </c>
      <c r="AN1031" t="s">
        <v>53</v>
      </c>
      <c r="AO1031" t="s">
        <v>53</v>
      </c>
    </row>
    <row r="1032" spans="1:41" x14ac:dyDescent="0.25">
      <c r="A1032" t="s">
        <v>41</v>
      </c>
      <c r="B1032" t="s">
        <v>42</v>
      </c>
      <c r="C1032" t="s">
        <v>128</v>
      </c>
      <c r="D1032">
        <v>175666</v>
      </c>
      <c r="E1032">
        <v>18868</v>
      </c>
      <c r="F1032" t="s">
        <v>667</v>
      </c>
      <c r="G1032" t="s">
        <v>256</v>
      </c>
      <c r="H1032" t="s">
        <v>46</v>
      </c>
      <c r="I1032" t="s">
        <v>130</v>
      </c>
      <c r="J1032" t="s">
        <v>131</v>
      </c>
      <c r="K1032" t="s">
        <v>49</v>
      </c>
      <c r="L1032" t="s">
        <v>50</v>
      </c>
      <c r="M1032" t="s">
        <v>668</v>
      </c>
      <c r="N1032" t="s">
        <v>52</v>
      </c>
      <c r="O1032" t="s">
        <v>53</v>
      </c>
      <c r="P1032" t="s">
        <v>53</v>
      </c>
      <c r="Q1032" t="s">
        <v>54</v>
      </c>
      <c r="R1032">
        <v>20.260929999999998</v>
      </c>
      <c r="S1032">
        <v>85.172300000000007</v>
      </c>
      <c r="T1032" t="s">
        <v>57</v>
      </c>
      <c r="U1032">
        <v>36</v>
      </c>
      <c r="V1032">
        <v>28</v>
      </c>
      <c r="W1032">
        <v>28.57</v>
      </c>
      <c r="X1032">
        <v>24</v>
      </c>
      <c r="Y1032">
        <v>20</v>
      </c>
      <c r="Z1032">
        <v>20</v>
      </c>
      <c r="AA1032">
        <v>236</v>
      </c>
      <c r="AB1032">
        <v>212</v>
      </c>
      <c r="AC1032">
        <v>11.32</v>
      </c>
      <c r="AD1032">
        <v>244</v>
      </c>
      <c r="AE1032">
        <v>172</v>
      </c>
      <c r="AF1032">
        <v>41.86</v>
      </c>
      <c r="AG1032" t="s">
        <v>56</v>
      </c>
      <c r="AH1032">
        <v>2015</v>
      </c>
      <c r="AI1032" t="s">
        <v>54</v>
      </c>
      <c r="AJ1032" t="s">
        <v>54</v>
      </c>
      <c r="AK1032" t="s">
        <v>53</v>
      </c>
      <c r="AL1032" t="s">
        <v>54</v>
      </c>
      <c r="AM1032" t="s">
        <v>53</v>
      </c>
      <c r="AN1032" t="s">
        <v>53</v>
      </c>
      <c r="AO1032" t="s">
        <v>53</v>
      </c>
    </row>
    <row r="1033" spans="1:41" x14ac:dyDescent="0.25">
      <c r="A1033" t="s">
        <v>41</v>
      </c>
      <c r="B1033" t="s">
        <v>42</v>
      </c>
      <c r="C1033" t="s">
        <v>128</v>
      </c>
      <c r="D1033">
        <v>175666</v>
      </c>
      <c r="E1033">
        <v>18868</v>
      </c>
      <c r="F1033" t="s">
        <v>667</v>
      </c>
      <c r="G1033" t="s">
        <v>256</v>
      </c>
      <c r="H1033" t="s">
        <v>46</v>
      </c>
      <c r="I1033" t="s">
        <v>130</v>
      </c>
      <c r="J1033" t="s">
        <v>131</v>
      </c>
      <c r="K1033" t="s">
        <v>49</v>
      </c>
      <c r="L1033" t="s">
        <v>50</v>
      </c>
      <c r="M1033" t="s">
        <v>668</v>
      </c>
      <c r="N1033" t="s">
        <v>52</v>
      </c>
      <c r="O1033" t="s">
        <v>53</v>
      </c>
      <c r="P1033" t="s">
        <v>53</v>
      </c>
      <c r="Q1033" t="s">
        <v>54</v>
      </c>
      <c r="R1033">
        <v>20.260929999999998</v>
      </c>
      <c r="S1033">
        <v>85.172300000000007</v>
      </c>
      <c r="T1033" t="s">
        <v>58</v>
      </c>
      <c r="U1033">
        <v>36</v>
      </c>
      <c r="V1033">
        <v>36</v>
      </c>
      <c r="W1033">
        <v>0</v>
      </c>
      <c r="X1033">
        <v>48</v>
      </c>
      <c r="Y1033">
        <v>24</v>
      </c>
      <c r="Z1033">
        <v>100</v>
      </c>
      <c r="AA1033">
        <v>272</v>
      </c>
      <c r="AB1033">
        <v>248</v>
      </c>
      <c r="AC1033">
        <v>9.68</v>
      </c>
      <c r="AD1033">
        <v>292</v>
      </c>
      <c r="AE1033">
        <v>196</v>
      </c>
      <c r="AF1033">
        <v>48.98</v>
      </c>
      <c r="AG1033" t="s">
        <v>56</v>
      </c>
      <c r="AH1033">
        <v>2015</v>
      </c>
      <c r="AI1033" t="s">
        <v>54</v>
      </c>
      <c r="AJ1033" t="s">
        <v>54</v>
      </c>
      <c r="AK1033" t="s">
        <v>53</v>
      </c>
      <c r="AL1033" t="s">
        <v>54</v>
      </c>
      <c r="AM1033" t="s">
        <v>53</v>
      </c>
      <c r="AN1033" t="s">
        <v>53</v>
      </c>
      <c r="AO1033" t="s">
        <v>53</v>
      </c>
    </row>
    <row r="1034" spans="1:41" x14ac:dyDescent="0.25">
      <c r="A1034" t="s">
        <v>41</v>
      </c>
      <c r="B1034" t="s">
        <v>42</v>
      </c>
      <c r="C1034" t="s">
        <v>156</v>
      </c>
      <c r="D1034">
        <v>175693</v>
      </c>
      <c r="E1034">
        <v>26507</v>
      </c>
      <c r="F1034" t="s">
        <v>669</v>
      </c>
      <c r="G1034" t="s">
        <v>256</v>
      </c>
      <c r="H1034" t="s">
        <v>46</v>
      </c>
      <c r="I1034" t="s">
        <v>201</v>
      </c>
      <c r="J1034" t="s">
        <v>202</v>
      </c>
      <c r="K1034" t="s">
        <v>49</v>
      </c>
      <c r="L1034" t="s">
        <v>50</v>
      </c>
      <c r="M1034" t="s">
        <v>670</v>
      </c>
      <c r="N1034" t="s">
        <v>52</v>
      </c>
      <c r="O1034" t="s">
        <v>53</v>
      </c>
      <c r="P1034" t="s">
        <v>53</v>
      </c>
      <c r="Q1034" t="s">
        <v>54</v>
      </c>
      <c r="R1034">
        <v>20.242750000000001</v>
      </c>
      <c r="S1034">
        <v>86.347999999999999</v>
      </c>
      <c r="T1034" t="s">
        <v>55</v>
      </c>
      <c r="U1034">
        <v>64</v>
      </c>
      <c r="V1034">
        <v>56</v>
      </c>
      <c r="W1034">
        <v>14.29</v>
      </c>
      <c r="X1034">
        <v>44</v>
      </c>
      <c r="Y1034">
        <v>28</v>
      </c>
      <c r="Z1034">
        <v>57.14</v>
      </c>
      <c r="AA1034">
        <v>419</v>
      </c>
      <c r="AB1034">
        <v>377</v>
      </c>
      <c r="AC1034">
        <v>11.14</v>
      </c>
      <c r="AD1034">
        <v>673</v>
      </c>
      <c r="AE1034">
        <v>602</v>
      </c>
      <c r="AF1034">
        <v>11.79</v>
      </c>
      <c r="AG1034" t="s">
        <v>56</v>
      </c>
      <c r="AH1034">
        <v>2015</v>
      </c>
      <c r="AI1034" t="s">
        <v>54</v>
      </c>
      <c r="AJ1034" t="s">
        <v>54</v>
      </c>
      <c r="AK1034" t="s">
        <v>53</v>
      </c>
      <c r="AL1034" t="s">
        <v>54</v>
      </c>
      <c r="AM1034" t="s">
        <v>53</v>
      </c>
      <c r="AN1034" t="s">
        <v>53</v>
      </c>
      <c r="AO1034" t="s">
        <v>53</v>
      </c>
    </row>
    <row r="1035" spans="1:41" x14ac:dyDescent="0.25">
      <c r="A1035" t="s">
        <v>41</v>
      </c>
      <c r="B1035" t="s">
        <v>42</v>
      </c>
      <c r="C1035" t="s">
        <v>156</v>
      </c>
      <c r="D1035">
        <v>175693</v>
      </c>
      <c r="E1035">
        <v>26507</v>
      </c>
      <c r="F1035" t="s">
        <v>669</v>
      </c>
      <c r="G1035" t="s">
        <v>256</v>
      </c>
      <c r="H1035" t="s">
        <v>46</v>
      </c>
      <c r="I1035" t="s">
        <v>201</v>
      </c>
      <c r="J1035" t="s">
        <v>202</v>
      </c>
      <c r="K1035" t="s">
        <v>49</v>
      </c>
      <c r="L1035" t="s">
        <v>50</v>
      </c>
      <c r="M1035" t="s">
        <v>670</v>
      </c>
      <c r="N1035" t="s">
        <v>52</v>
      </c>
      <c r="O1035" t="s">
        <v>53</v>
      </c>
      <c r="P1035" t="s">
        <v>53</v>
      </c>
      <c r="Q1035" t="s">
        <v>54</v>
      </c>
      <c r="R1035">
        <v>20.242750000000001</v>
      </c>
      <c r="S1035">
        <v>86.347999999999999</v>
      </c>
      <c r="T1035" t="s">
        <v>57</v>
      </c>
      <c r="U1035">
        <v>71</v>
      </c>
      <c r="V1035">
        <v>61</v>
      </c>
      <c r="W1035">
        <v>16.39</v>
      </c>
      <c r="X1035">
        <v>50</v>
      </c>
      <c r="Y1035">
        <v>41</v>
      </c>
      <c r="Z1035">
        <v>21.95</v>
      </c>
      <c r="AA1035">
        <v>490</v>
      </c>
      <c r="AB1035">
        <v>438</v>
      </c>
      <c r="AC1035">
        <v>11.87</v>
      </c>
      <c r="AD1035">
        <v>723</v>
      </c>
      <c r="AE1035">
        <v>643</v>
      </c>
      <c r="AF1035">
        <v>12.44</v>
      </c>
      <c r="AG1035" t="s">
        <v>56</v>
      </c>
      <c r="AH1035">
        <v>2015</v>
      </c>
      <c r="AI1035" t="s">
        <v>54</v>
      </c>
      <c r="AJ1035" t="s">
        <v>54</v>
      </c>
      <c r="AK1035" t="s">
        <v>53</v>
      </c>
      <c r="AL1035" t="s">
        <v>54</v>
      </c>
      <c r="AM1035" t="s">
        <v>53</v>
      </c>
      <c r="AN1035" t="s">
        <v>53</v>
      </c>
      <c r="AO1035" t="s">
        <v>53</v>
      </c>
    </row>
    <row r="1036" spans="1:41" x14ac:dyDescent="0.25">
      <c r="A1036" t="s">
        <v>41</v>
      </c>
      <c r="B1036" t="s">
        <v>42</v>
      </c>
      <c r="C1036" t="s">
        <v>156</v>
      </c>
      <c r="D1036">
        <v>175693</v>
      </c>
      <c r="E1036">
        <v>26507</v>
      </c>
      <c r="F1036" t="s">
        <v>669</v>
      </c>
      <c r="G1036" t="s">
        <v>256</v>
      </c>
      <c r="H1036" t="s">
        <v>46</v>
      </c>
      <c r="I1036" t="s">
        <v>201</v>
      </c>
      <c r="J1036" t="s">
        <v>202</v>
      </c>
      <c r="K1036" t="s">
        <v>49</v>
      </c>
      <c r="L1036" t="s">
        <v>50</v>
      </c>
      <c r="M1036" t="s">
        <v>670</v>
      </c>
      <c r="N1036" t="s">
        <v>52</v>
      </c>
      <c r="O1036" t="s">
        <v>53</v>
      </c>
      <c r="P1036" t="s">
        <v>53</v>
      </c>
      <c r="Q1036" t="s">
        <v>54</v>
      </c>
      <c r="R1036">
        <v>20.242750000000001</v>
      </c>
      <c r="S1036">
        <v>86.347999999999999</v>
      </c>
      <c r="T1036" t="s">
        <v>58</v>
      </c>
      <c r="U1036">
        <v>81</v>
      </c>
      <c r="V1036">
        <v>64</v>
      </c>
      <c r="W1036">
        <v>26.56</v>
      </c>
      <c r="X1036">
        <v>59</v>
      </c>
      <c r="Y1036">
        <v>56</v>
      </c>
      <c r="Z1036">
        <v>5.36</v>
      </c>
      <c r="AA1036">
        <v>571</v>
      </c>
      <c r="AB1036">
        <v>502</v>
      </c>
      <c r="AC1036">
        <v>13.75</v>
      </c>
      <c r="AD1036">
        <v>782</v>
      </c>
      <c r="AE1036">
        <v>699</v>
      </c>
      <c r="AF1036">
        <v>11.87</v>
      </c>
      <c r="AG1036" t="s">
        <v>56</v>
      </c>
      <c r="AH1036">
        <v>2015</v>
      </c>
      <c r="AI1036" t="s">
        <v>54</v>
      </c>
      <c r="AJ1036" t="s">
        <v>54</v>
      </c>
      <c r="AK1036" t="s">
        <v>53</v>
      </c>
      <c r="AL1036" t="s">
        <v>54</v>
      </c>
      <c r="AM1036" t="s">
        <v>53</v>
      </c>
      <c r="AN1036" t="s">
        <v>53</v>
      </c>
      <c r="AO1036" t="s">
        <v>53</v>
      </c>
    </row>
    <row r="1037" spans="1:41" x14ac:dyDescent="0.25">
      <c r="A1037" t="s">
        <v>41</v>
      </c>
      <c r="B1037" t="s">
        <v>42</v>
      </c>
      <c r="C1037" t="s">
        <v>105</v>
      </c>
      <c r="D1037">
        <v>175920</v>
      </c>
      <c r="E1037">
        <v>23150</v>
      </c>
      <c r="F1037" t="s">
        <v>671</v>
      </c>
      <c r="G1037" t="s">
        <v>256</v>
      </c>
      <c r="H1037" t="s">
        <v>46</v>
      </c>
      <c r="I1037" t="s">
        <v>107</v>
      </c>
      <c r="J1037" t="s">
        <v>108</v>
      </c>
      <c r="K1037" t="s">
        <v>67</v>
      </c>
      <c r="L1037" t="s">
        <v>50</v>
      </c>
      <c r="M1037" t="s">
        <v>672</v>
      </c>
      <c r="N1037" t="s">
        <v>52</v>
      </c>
      <c r="O1037" t="s">
        <v>53</v>
      </c>
      <c r="P1037" t="s">
        <v>53</v>
      </c>
      <c r="Q1037" t="s">
        <v>54</v>
      </c>
      <c r="R1037">
        <v>20.485309999999998</v>
      </c>
      <c r="S1037">
        <v>86.111270000000005</v>
      </c>
      <c r="T1037" t="s">
        <v>55</v>
      </c>
      <c r="U1037">
        <v>84</v>
      </c>
      <c r="V1037">
        <v>88</v>
      </c>
      <c r="W1037">
        <v>-4.55</v>
      </c>
      <c r="X1037">
        <v>48</v>
      </c>
      <c r="Y1037">
        <v>44</v>
      </c>
      <c r="Z1037">
        <v>9.09</v>
      </c>
      <c r="AA1037">
        <v>516</v>
      </c>
      <c r="AB1037">
        <v>516</v>
      </c>
      <c r="AC1037">
        <v>0</v>
      </c>
      <c r="AD1037">
        <v>324</v>
      </c>
      <c r="AE1037">
        <v>372</v>
      </c>
      <c r="AF1037">
        <v>-12.9</v>
      </c>
      <c r="AG1037" t="s">
        <v>56</v>
      </c>
      <c r="AH1037">
        <v>2015</v>
      </c>
      <c r="AI1037" t="s">
        <v>54</v>
      </c>
      <c r="AJ1037" t="s">
        <v>54</v>
      </c>
      <c r="AK1037" t="s">
        <v>53</v>
      </c>
      <c r="AL1037" t="s">
        <v>54</v>
      </c>
      <c r="AM1037" t="s">
        <v>53</v>
      </c>
      <c r="AN1037" t="s">
        <v>53</v>
      </c>
      <c r="AO1037" t="s">
        <v>53</v>
      </c>
    </row>
    <row r="1038" spans="1:41" x14ac:dyDescent="0.25">
      <c r="A1038" t="s">
        <v>41</v>
      </c>
      <c r="B1038" t="s">
        <v>42</v>
      </c>
      <c r="C1038" t="s">
        <v>105</v>
      </c>
      <c r="D1038">
        <v>175920</v>
      </c>
      <c r="E1038">
        <v>23150</v>
      </c>
      <c r="F1038" t="s">
        <v>671</v>
      </c>
      <c r="G1038" t="s">
        <v>256</v>
      </c>
      <c r="H1038" t="s">
        <v>46</v>
      </c>
      <c r="I1038" t="s">
        <v>107</v>
      </c>
      <c r="J1038" t="s">
        <v>108</v>
      </c>
      <c r="K1038" t="s">
        <v>67</v>
      </c>
      <c r="L1038" t="s">
        <v>50</v>
      </c>
      <c r="M1038" t="s">
        <v>672</v>
      </c>
      <c r="N1038" t="s">
        <v>52</v>
      </c>
      <c r="O1038" t="s">
        <v>53</v>
      </c>
      <c r="P1038" t="s">
        <v>53</v>
      </c>
      <c r="Q1038" t="s">
        <v>54</v>
      </c>
      <c r="R1038">
        <v>20.485309999999998</v>
      </c>
      <c r="S1038">
        <v>86.111270000000005</v>
      </c>
      <c r="T1038" t="s">
        <v>57</v>
      </c>
      <c r="U1038">
        <v>108</v>
      </c>
      <c r="V1038">
        <v>84</v>
      </c>
      <c r="W1038">
        <v>28.57</v>
      </c>
      <c r="X1038">
        <v>48</v>
      </c>
      <c r="Y1038">
        <v>48</v>
      </c>
      <c r="Z1038">
        <v>0</v>
      </c>
      <c r="AA1038">
        <v>624</v>
      </c>
      <c r="AB1038">
        <v>600</v>
      </c>
      <c r="AC1038">
        <v>4</v>
      </c>
      <c r="AD1038">
        <v>372</v>
      </c>
      <c r="AE1038">
        <v>420</v>
      </c>
      <c r="AF1038">
        <v>-11.43</v>
      </c>
      <c r="AG1038" t="s">
        <v>56</v>
      </c>
      <c r="AH1038">
        <v>2015</v>
      </c>
      <c r="AI1038" t="s">
        <v>54</v>
      </c>
      <c r="AJ1038" t="s">
        <v>54</v>
      </c>
      <c r="AK1038" t="s">
        <v>53</v>
      </c>
      <c r="AL1038" t="s">
        <v>54</v>
      </c>
      <c r="AM1038" t="s">
        <v>53</v>
      </c>
      <c r="AN1038" t="s">
        <v>53</v>
      </c>
      <c r="AO1038" t="s">
        <v>53</v>
      </c>
    </row>
    <row r="1039" spans="1:41" x14ac:dyDescent="0.25">
      <c r="A1039" t="s">
        <v>41</v>
      </c>
      <c r="B1039" t="s">
        <v>42</v>
      </c>
      <c r="C1039" t="s">
        <v>105</v>
      </c>
      <c r="D1039">
        <v>175920</v>
      </c>
      <c r="E1039">
        <v>23150</v>
      </c>
      <c r="F1039" t="s">
        <v>671</v>
      </c>
      <c r="G1039" t="s">
        <v>256</v>
      </c>
      <c r="H1039" t="s">
        <v>46</v>
      </c>
      <c r="I1039" t="s">
        <v>107</v>
      </c>
      <c r="J1039" t="s">
        <v>108</v>
      </c>
      <c r="K1039" t="s">
        <v>67</v>
      </c>
      <c r="L1039" t="s">
        <v>50</v>
      </c>
      <c r="M1039" t="s">
        <v>672</v>
      </c>
      <c r="N1039" t="s">
        <v>52</v>
      </c>
      <c r="O1039" t="s">
        <v>53</v>
      </c>
      <c r="P1039" t="s">
        <v>53</v>
      </c>
      <c r="Q1039" t="s">
        <v>54</v>
      </c>
      <c r="R1039">
        <v>20.485309999999998</v>
      </c>
      <c r="S1039">
        <v>86.111270000000005</v>
      </c>
      <c r="T1039" t="s">
        <v>58</v>
      </c>
      <c r="U1039">
        <v>88</v>
      </c>
      <c r="V1039">
        <v>80</v>
      </c>
      <c r="W1039">
        <v>10</v>
      </c>
      <c r="X1039">
        <v>44</v>
      </c>
      <c r="Y1039">
        <v>52</v>
      </c>
      <c r="Z1039">
        <v>-15.38</v>
      </c>
      <c r="AA1039">
        <v>712</v>
      </c>
      <c r="AB1039">
        <v>680</v>
      </c>
      <c r="AC1039">
        <v>4.71</v>
      </c>
      <c r="AD1039">
        <v>416</v>
      </c>
      <c r="AE1039">
        <v>472</v>
      </c>
      <c r="AF1039">
        <v>-11.86</v>
      </c>
      <c r="AG1039" t="s">
        <v>56</v>
      </c>
      <c r="AH1039">
        <v>2015</v>
      </c>
      <c r="AI1039" t="s">
        <v>54</v>
      </c>
      <c r="AJ1039" t="s">
        <v>54</v>
      </c>
      <c r="AK1039" t="s">
        <v>53</v>
      </c>
      <c r="AL1039" t="s">
        <v>54</v>
      </c>
      <c r="AM1039" t="s">
        <v>53</v>
      </c>
      <c r="AN1039" t="s">
        <v>53</v>
      </c>
      <c r="AO1039" t="s">
        <v>53</v>
      </c>
    </row>
    <row r="1040" spans="1:41" x14ac:dyDescent="0.25">
      <c r="A1040" t="s">
        <v>41</v>
      </c>
      <c r="B1040" t="s">
        <v>42</v>
      </c>
      <c r="C1040" t="s">
        <v>156</v>
      </c>
      <c r="D1040">
        <v>175921</v>
      </c>
      <c r="E1040">
        <v>26506</v>
      </c>
      <c r="F1040" t="s">
        <v>673</v>
      </c>
      <c r="G1040" t="s">
        <v>256</v>
      </c>
      <c r="H1040" t="s">
        <v>46</v>
      </c>
      <c r="I1040" t="s">
        <v>201</v>
      </c>
      <c r="J1040" t="s">
        <v>202</v>
      </c>
      <c r="K1040" t="s">
        <v>67</v>
      </c>
      <c r="L1040" t="s">
        <v>50</v>
      </c>
      <c r="M1040" t="s">
        <v>674</v>
      </c>
      <c r="N1040" t="s">
        <v>52</v>
      </c>
      <c r="O1040" t="s">
        <v>53</v>
      </c>
      <c r="P1040" t="s">
        <v>53</v>
      </c>
      <c r="Q1040" t="s">
        <v>54</v>
      </c>
      <c r="R1040">
        <v>20.10333</v>
      </c>
      <c r="S1040">
        <v>86.382559999999998</v>
      </c>
      <c r="T1040" t="s">
        <v>55</v>
      </c>
      <c r="U1040">
        <v>36</v>
      </c>
      <c r="V1040">
        <v>40.5</v>
      </c>
      <c r="W1040">
        <v>-11.11</v>
      </c>
      <c r="X1040">
        <v>108</v>
      </c>
      <c r="Y1040">
        <v>133.5</v>
      </c>
      <c r="Z1040">
        <v>-19.100000000000001</v>
      </c>
      <c r="AA1040">
        <v>256</v>
      </c>
      <c r="AB1040">
        <v>234.5</v>
      </c>
      <c r="AC1040">
        <v>9.17</v>
      </c>
      <c r="AD1040">
        <v>584</v>
      </c>
      <c r="AE1040">
        <v>651.5</v>
      </c>
      <c r="AF1040">
        <v>-10.36</v>
      </c>
      <c r="AG1040" t="s">
        <v>56</v>
      </c>
      <c r="AH1040">
        <v>2015</v>
      </c>
      <c r="AI1040" t="s">
        <v>54</v>
      </c>
      <c r="AJ1040" t="s">
        <v>54</v>
      </c>
      <c r="AK1040" t="s">
        <v>53</v>
      </c>
      <c r="AL1040" t="s">
        <v>54</v>
      </c>
      <c r="AM1040" t="s">
        <v>53</v>
      </c>
      <c r="AN1040" t="s">
        <v>53</v>
      </c>
      <c r="AO1040" t="s">
        <v>53</v>
      </c>
    </row>
    <row r="1041" spans="1:41" x14ac:dyDescent="0.25">
      <c r="A1041" t="s">
        <v>41</v>
      </c>
      <c r="B1041" t="s">
        <v>42</v>
      </c>
      <c r="C1041" t="s">
        <v>156</v>
      </c>
      <c r="D1041">
        <v>175921</v>
      </c>
      <c r="E1041">
        <v>26506</v>
      </c>
      <c r="F1041" t="s">
        <v>673</v>
      </c>
      <c r="G1041" t="s">
        <v>256</v>
      </c>
      <c r="H1041" t="s">
        <v>46</v>
      </c>
      <c r="I1041" t="s">
        <v>201</v>
      </c>
      <c r="J1041" t="s">
        <v>202</v>
      </c>
      <c r="K1041" t="s">
        <v>67</v>
      </c>
      <c r="L1041" t="s">
        <v>50</v>
      </c>
      <c r="M1041" t="s">
        <v>674</v>
      </c>
      <c r="N1041" t="s">
        <v>52</v>
      </c>
      <c r="O1041" t="s">
        <v>53</v>
      </c>
      <c r="P1041" t="s">
        <v>53</v>
      </c>
      <c r="Q1041" t="s">
        <v>54</v>
      </c>
      <c r="R1041">
        <v>20.10333</v>
      </c>
      <c r="S1041">
        <v>86.382559999999998</v>
      </c>
      <c r="T1041" t="s">
        <v>57</v>
      </c>
      <c r="U1041">
        <v>45</v>
      </c>
      <c r="V1041">
        <v>40</v>
      </c>
      <c r="W1041">
        <v>12.5</v>
      </c>
      <c r="X1041">
        <v>133</v>
      </c>
      <c r="Y1041">
        <v>116</v>
      </c>
      <c r="Z1041">
        <v>14.66</v>
      </c>
      <c r="AA1041">
        <v>301</v>
      </c>
      <c r="AB1041">
        <v>274.5</v>
      </c>
      <c r="AC1041">
        <v>9.65</v>
      </c>
      <c r="AD1041">
        <v>717</v>
      </c>
      <c r="AE1041">
        <v>767.5</v>
      </c>
      <c r="AF1041">
        <v>-6.58</v>
      </c>
      <c r="AG1041" t="s">
        <v>56</v>
      </c>
      <c r="AH1041">
        <v>2015</v>
      </c>
      <c r="AI1041" t="s">
        <v>54</v>
      </c>
      <c r="AJ1041" t="s">
        <v>54</v>
      </c>
      <c r="AK1041" t="s">
        <v>53</v>
      </c>
      <c r="AL1041" t="s">
        <v>54</v>
      </c>
      <c r="AM1041" t="s">
        <v>53</v>
      </c>
      <c r="AN1041" t="s">
        <v>53</v>
      </c>
      <c r="AO1041" t="s">
        <v>53</v>
      </c>
    </row>
    <row r="1042" spans="1:41" x14ac:dyDescent="0.25">
      <c r="A1042" t="s">
        <v>41</v>
      </c>
      <c r="B1042" t="s">
        <v>42</v>
      </c>
      <c r="C1042" t="s">
        <v>156</v>
      </c>
      <c r="D1042">
        <v>175921</v>
      </c>
      <c r="E1042">
        <v>26506</v>
      </c>
      <c r="F1042" t="s">
        <v>673</v>
      </c>
      <c r="G1042" t="s">
        <v>256</v>
      </c>
      <c r="H1042" t="s">
        <v>46</v>
      </c>
      <c r="I1042" t="s">
        <v>201</v>
      </c>
      <c r="J1042" t="s">
        <v>202</v>
      </c>
      <c r="K1042" t="s">
        <v>67</v>
      </c>
      <c r="L1042" t="s">
        <v>50</v>
      </c>
      <c r="M1042" t="s">
        <v>674</v>
      </c>
      <c r="N1042" t="s">
        <v>52</v>
      </c>
      <c r="O1042" t="s">
        <v>53</v>
      </c>
      <c r="P1042" t="s">
        <v>53</v>
      </c>
      <c r="Q1042" t="s">
        <v>54</v>
      </c>
      <c r="R1042">
        <v>20.10333</v>
      </c>
      <c r="S1042">
        <v>86.382559999999998</v>
      </c>
      <c r="T1042" t="s">
        <v>58</v>
      </c>
      <c r="U1042">
        <v>48</v>
      </c>
      <c r="V1042">
        <v>44</v>
      </c>
      <c r="W1042">
        <v>9.09</v>
      </c>
      <c r="X1042">
        <v>88</v>
      </c>
      <c r="Y1042">
        <v>64</v>
      </c>
      <c r="Z1042">
        <v>37.5</v>
      </c>
      <c r="AA1042">
        <v>349</v>
      </c>
      <c r="AB1042">
        <v>318.5</v>
      </c>
      <c r="AC1042">
        <v>9.58</v>
      </c>
      <c r="AD1042">
        <v>805</v>
      </c>
      <c r="AE1042">
        <v>831.5</v>
      </c>
      <c r="AF1042">
        <v>-3.19</v>
      </c>
      <c r="AG1042" t="s">
        <v>56</v>
      </c>
      <c r="AH1042">
        <v>2015</v>
      </c>
      <c r="AI1042" t="s">
        <v>54</v>
      </c>
      <c r="AJ1042" t="s">
        <v>54</v>
      </c>
      <c r="AK1042" t="s">
        <v>53</v>
      </c>
      <c r="AL1042" t="s">
        <v>54</v>
      </c>
      <c r="AM1042" t="s">
        <v>53</v>
      </c>
      <c r="AN1042" t="s">
        <v>53</v>
      </c>
      <c r="AO1042" t="s">
        <v>53</v>
      </c>
    </row>
    <row r="1043" spans="1:41" x14ac:dyDescent="0.25">
      <c r="A1043" t="s">
        <v>41</v>
      </c>
      <c r="B1043" t="s">
        <v>42</v>
      </c>
      <c r="C1043" t="s">
        <v>137</v>
      </c>
      <c r="D1043">
        <v>175961</v>
      </c>
      <c r="E1043">
        <v>27023</v>
      </c>
      <c r="F1043" t="s">
        <v>675</v>
      </c>
      <c r="G1043" t="s">
        <v>256</v>
      </c>
      <c r="H1043" t="s">
        <v>46</v>
      </c>
      <c r="I1043" t="s">
        <v>171</v>
      </c>
      <c r="J1043" t="s">
        <v>172</v>
      </c>
      <c r="K1043" t="s">
        <v>67</v>
      </c>
      <c r="L1043" t="s">
        <v>50</v>
      </c>
      <c r="M1043" t="s">
        <v>676</v>
      </c>
      <c r="N1043" t="s">
        <v>52</v>
      </c>
      <c r="O1043" t="s">
        <v>53</v>
      </c>
      <c r="P1043" t="s">
        <v>53</v>
      </c>
      <c r="Q1043" t="s">
        <v>54</v>
      </c>
      <c r="R1043">
        <v>20.280950000000001</v>
      </c>
      <c r="S1043">
        <v>85.900890000000004</v>
      </c>
      <c r="T1043" t="s">
        <v>55</v>
      </c>
      <c r="U1043">
        <v>120</v>
      </c>
      <c r="V1043">
        <v>114</v>
      </c>
      <c r="W1043">
        <v>5.26</v>
      </c>
      <c r="X1043">
        <v>48</v>
      </c>
      <c r="Y1043">
        <v>40</v>
      </c>
      <c r="Z1043">
        <v>20</v>
      </c>
      <c r="AA1043">
        <v>732</v>
      </c>
      <c r="AB1043">
        <v>710</v>
      </c>
      <c r="AC1043">
        <v>3.1</v>
      </c>
      <c r="AD1043">
        <v>430</v>
      </c>
      <c r="AE1043">
        <v>354</v>
      </c>
      <c r="AF1043">
        <v>21.47</v>
      </c>
      <c r="AG1043" t="s">
        <v>56</v>
      </c>
      <c r="AH1043">
        <v>2015</v>
      </c>
      <c r="AI1043" t="s">
        <v>54</v>
      </c>
      <c r="AJ1043" t="s">
        <v>54</v>
      </c>
      <c r="AK1043" t="s">
        <v>53</v>
      </c>
      <c r="AL1043" t="s">
        <v>54</v>
      </c>
      <c r="AM1043" t="s">
        <v>53</v>
      </c>
      <c r="AN1043" t="s">
        <v>53</v>
      </c>
      <c r="AO1043" t="s">
        <v>53</v>
      </c>
    </row>
    <row r="1044" spans="1:41" x14ac:dyDescent="0.25">
      <c r="A1044" t="s">
        <v>41</v>
      </c>
      <c r="B1044" t="s">
        <v>42</v>
      </c>
      <c r="C1044" t="s">
        <v>137</v>
      </c>
      <c r="D1044">
        <v>175961</v>
      </c>
      <c r="E1044">
        <v>27023</v>
      </c>
      <c r="F1044" t="s">
        <v>675</v>
      </c>
      <c r="G1044" t="s">
        <v>256</v>
      </c>
      <c r="H1044" t="s">
        <v>46</v>
      </c>
      <c r="I1044" t="s">
        <v>171</v>
      </c>
      <c r="J1044" t="s">
        <v>172</v>
      </c>
      <c r="K1044" t="s">
        <v>67</v>
      </c>
      <c r="L1044" t="s">
        <v>50</v>
      </c>
      <c r="M1044" t="s">
        <v>676</v>
      </c>
      <c r="N1044" t="s">
        <v>52</v>
      </c>
      <c r="O1044" t="s">
        <v>53</v>
      </c>
      <c r="P1044" t="s">
        <v>53</v>
      </c>
      <c r="Q1044" t="s">
        <v>54</v>
      </c>
      <c r="R1044">
        <v>20.280950000000001</v>
      </c>
      <c r="S1044">
        <v>85.900890000000004</v>
      </c>
      <c r="T1044" t="s">
        <v>57</v>
      </c>
      <c r="U1044">
        <v>129</v>
      </c>
      <c r="V1044">
        <v>114</v>
      </c>
      <c r="W1044">
        <v>13.16</v>
      </c>
      <c r="X1044">
        <v>53</v>
      </c>
      <c r="Y1044">
        <v>40</v>
      </c>
      <c r="Z1044">
        <v>32.5</v>
      </c>
      <c r="AA1044">
        <v>861</v>
      </c>
      <c r="AB1044">
        <v>824</v>
      </c>
      <c r="AC1044">
        <v>4.49</v>
      </c>
      <c r="AD1044">
        <v>483</v>
      </c>
      <c r="AE1044">
        <v>394</v>
      </c>
      <c r="AF1044">
        <v>22.59</v>
      </c>
      <c r="AG1044" t="s">
        <v>56</v>
      </c>
      <c r="AH1044">
        <v>2015</v>
      </c>
      <c r="AI1044" t="s">
        <v>54</v>
      </c>
      <c r="AJ1044" t="s">
        <v>54</v>
      </c>
      <c r="AK1044" t="s">
        <v>53</v>
      </c>
      <c r="AL1044" t="s">
        <v>54</v>
      </c>
      <c r="AM1044" t="s">
        <v>53</v>
      </c>
      <c r="AN1044" t="s">
        <v>53</v>
      </c>
      <c r="AO1044" t="s">
        <v>53</v>
      </c>
    </row>
    <row r="1045" spans="1:41" x14ac:dyDescent="0.25">
      <c r="A1045" t="s">
        <v>41</v>
      </c>
      <c r="B1045" t="s">
        <v>42</v>
      </c>
      <c r="C1045" t="s">
        <v>137</v>
      </c>
      <c r="D1045">
        <v>175961</v>
      </c>
      <c r="E1045">
        <v>27023</v>
      </c>
      <c r="F1045" t="s">
        <v>675</v>
      </c>
      <c r="G1045" t="s">
        <v>256</v>
      </c>
      <c r="H1045" t="s">
        <v>46</v>
      </c>
      <c r="I1045" t="s">
        <v>171</v>
      </c>
      <c r="J1045" t="s">
        <v>172</v>
      </c>
      <c r="K1045" t="s">
        <v>67</v>
      </c>
      <c r="L1045" t="s">
        <v>50</v>
      </c>
      <c r="M1045" t="s">
        <v>676</v>
      </c>
      <c r="N1045" t="s">
        <v>52</v>
      </c>
      <c r="O1045" t="s">
        <v>53</v>
      </c>
      <c r="P1045" t="s">
        <v>53</v>
      </c>
      <c r="Q1045" t="s">
        <v>54</v>
      </c>
      <c r="R1045">
        <v>20.280950000000001</v>
      </c>
      <c r="S1045">
        <v>85.900890000000004</v>
      </c>
      <c r="T1045" t="s">
        <v>58</v>
      </c>
      <c r="U1045">
        <v>119</v>
      </c>
      <c r="V1045">
        <v>124</v>
      </c>
      <c r="W1045">
        <v>-4.03</v>
      </c>
      <c r="X1045">
        <v>63</v>
      </c>
      <c r="Y1045">
        <v>58</v>
      </c>
      <c r="Z1045">
        <v>8.6199999999999992</v>
      </c>
      <c r="AA1045">
        <v>980</v>
      </c>
      <c r="AB1045">
        <v>948</v>
      </c>
      <c r="AC1045">
        <v>3.38</v>
      </c>
      <c r="AD1045">
        <v>546</v>
      </c>
      <c r="AE1045">
        <v>452</v>
      </c>
      <c r="AF1045">
        <v>20.8</v>
      </c>
      <c r="AG1045" t="s">
        <v>56</v>
      </c>
      <c r="AH1045">
        <v>2015</v>
      </c>
      <c r="AI1045" t="s">
        <v>54</v>
      </c>
      <c r="AJ1045" t="s">
        <v>54</v>
      </c>
      <c r="AK1045" t="s">
        <v>53</v>
      </c>
      <c r="AL1045" t="s">
        <v>54</v>
      </c>
      <c r="AM1045" t="s">
        <v>53</v>
      </c>
      <c r="AN1045" t="s">
        <v>53</v>
      </c>
      <c r="AO1045" t="s">
        <v>53</v>
      </c>
    </row>
    <row r="1046" spans="1:41" x14ac:dyDescent="0.25">
      <c r="A1046" t="s">
        <v>41</v>
      </c>
      <c r="B1046" t="s">
        <v>42</v>
      </c>
      <c r="C1046" t="s">
        <v>90</v>
      </c>
      <c r="D1046">
        <v>176047</v>
      </c>
      <c r="E1046">
        <v>27920</v>
      </c>
      <c r="F1046" t="s">
        <v>677</v>
      </c>
      <c r="G1046" t="s">
        <v>256</v>
      </c>
      <c r="H1046" t="s">
        <v>46</v>
      </c>
      <c r="I1046" t="s">
        <v>92</v>
      </c>
      <c r="J1046" t="s">
        <v>93</v>
      </c>
      <c r="K1046" t="s">
        <v>49</v>
      </c>
      <c r="L1046" t="s">
        <v>50</v>
      </c>
      <c r="M1046" t="s">
        <v>678</v>
      </c>
      <c r="N1046" t="s">
        <v>52</v>
      </c>
      <c r="O1046" t="s">
        <v>53</v>
      </c>
      <c r="P1046" t="s">
        <v>53</v>
      </c>
      <c r="Q1046" t="s">
        <v>54</v>
      </c>
      <c r="R1046">
        <v>20.805669999999999</v>
      </c>
      <c r="S1046">
        <v>86.255830000000003</v>
      </c>
      <c r="T1046" t="s">
        <v>55</v>
      </c>
      <c r="U1046">
        <v>48</v>
      </c>
      <c r="V1046">
        <v>60</v>
      </c>
      <c r="W1046">
        <v>-20</v>
      </c>
      <c r="X1046">
        <v>24</v>
      </c>
      <c r="Y1046">
        <v>16</v>
      </c>
      <c r="Z1046">
        <v>50</v>
      </c>
      <c r="AA1046">
        <v>320</v>
      </c>
      <c r="AB1046">
        <v>400</v>
      </c>
      <c r="AC1046">
        <v>-20</v>
      </c>
      <c r="AD1046">
        <v>160</v>
      </c>
      <c r="AE1046">
        <v>180</v>
      </c>
      <c r="AF1046">
        <v>-11.11</v>
      </c>
      <c r="AG1046" t="s">
        <v>56</v>
      </c>
      <c r="AH1046">
        <v>2015</v>
      </c>
      <c r="AI1046" t="s">
        <v>54</v>
      </c>
      <c r="AJ1046" t="s">
        <v>54</v>
      </c>
      <c r="AK1046" t="s">
        <v>53</v>
      </c>
      <c r="AL1046" t="s">
        <v>54</v>
      </c>
      <c r="AM1046" t="s">
        <v>53</v>
      </c>
      <c r="AN1046" t="s">
        <v>53</v>
      </c>
      <c r="AO1046" t="s">
        <v>53</v>
      </c>
    </row>
    <row r="1047" spans="1:41" x14ac:dyDescent="0.25">
      <c r="A1047" t="s">
        <v>41</v>
      </c>
      <c r="B1047" t="s">
        <v>42</v>
      </c>
      <c r="C1047" t="s">
        <v>90</v>
      </c>
      <c r="D1047">
        <v>176047</v>
      </c>
      <c r="E1047">
        <v>27920</v>
      </c>
      <c r="F1047" t="s">
        <v>677</v>
      </c>
      <c r="G1047" t="s">
        <v>256</v>
      </c>
      <c r="H1047" t="s">
        <v>46</v>
      </c>
      <c r="I1047" t="s">
        <v>92</v>
      </c>
      <c r="J1047" t="s">
        <v>93</v>
      </c>
      <c r="K1047" t="s">
        <v>49</v>
      </c>
      <c r="L1047" t="s">
        <v>50</v>
      </c>
      <c r="M1047" t="s">
        <v>678</v>
      </c>
      <c r="N1047" t="s">
        <v>52</v>
      </c>
      <c r="O1047" t="s">
        <v>53</v>
      </c>
      <c r="P1047" t="s">
        <v>53</v>
      </c>
      <c r="Q1047" t="s">
        <v>54</v>
      </c>
      <c r="R1047">
        <v>20.805669999999999</v>
      </c>
      <c r="S1047">
        <v>86.255830000000003</v>
      </c>
      <c r="T1047" t="s">
        <v>57</v>
      </c>
      <c r="U1047">
        <v>60</v>
      </c>
      <c r="V1047">
        <v>64</v>
      </c>
      <c r="W1047">
        <v>-6.25</v>
      </c>
      <c r="X1047">
        <v>36</v>
      </c>
      <c r="Y1047">
        <v>32</v>
      </c>
      <c r="Z1047">
        <v>12.5</v>
      </c>
      <c r="AA1047">
        <v>380</v>
      </c>
      <c r="AB1047">
        <v>464</v>
      </c>
      <c r="AC1047">
        <v>-18.100000000000001</v>
      </c>
      <c r="AD1047">
        <v>196</v>
      </c>
      <c r="AE1047">
        <v>212</v>
      </c>
      <c r="AF1047">
        <v>-7.55</v>
      </c>
      <c r="AG1047" t="s">
        <v>56</v>
      </c>
      <c r="AH1047">
        <v>2015</v>
      </c>
      <c r="AI1047" t="s">
        <v>54</v>
      </c>
      <c r="AJ1047" t="s">
        <v>54</v>
      </c>
      <c r="AK1047" t="s">
        <v>53</v>
      </c>
      <c r="AL1047" t="s">
        <v>54</v>
      </c>
      <c r="AM1047" t="s">
        <v>53</v>
      </c>
      <c r="AN1047" t="s">
        <v>53</v>
      </c>
      <c r="AO1047" t="s">
        <v>53</v>
      </c>
    </row>
    <row r="1048" spans="1:41" x14ac:dyDescent="0.25">
      <c r="A1048" t="s">
        <v>41</v>
      </c>
      <c r="B1048" t="s">
        <v>42</v>
      </c>
      <c r="C1048" t="s">
        <v>90</v>
      </c>
      <c r="D1048">
        <v>176047</v>
      </c>
      <c r="E1048">
        <v>27920</v>
      </c>
      <c r="F1048" t="s">
        <v>677</v>
      </c>
      <c r="G1048" t="s">
        <v>256</v>
      </c>
      <c r="H1048" t="s">
        <v>46</v>
      </c>
      <c r="I1048" t="s">
        <v>92</v>
      </c>
      <c r="J1048" t="s">
        <v>93</v>
      </c>
      <c r="K1048" t="s">
        <v>49</v>
      </c>
      <c r="L1048" t="s">
        <v>50</v>
      </c>
      <c r="M1048" t="s">
        <v>678</v>
      </c>
      <c r="N1048" t="s">
        <v>52</v>
      </c>
      <c r="O1048" t="s">
        <v>53</v>
      </c>
      <c r="P1048" t="s">
        <v>53</v>
      </c>
      <c r="Q1048" t="s">
        <v>54</v>
      </c>
      <c r="R1048">
        <v>20.805669999999999</v>
      </c>
      <c r="S1048">
        <v>86.255830000000003</v>
      </c>
      <c r="T1048" t="s">
        <v>58</v>
      </c>
      <c r="U1048">
        <v>56</v>
      </c>
      <c r="V1048">
        <v>55</v>
      </c>
      <c r="W1048">
        <v>1.82</v>
      </c>
      <c r="X1048">
        <v>28</v>
      </c>
      <c r="Y1048">
        <v>25</v>
      </c>
      <c r="Z1048">
        <v>12</v>
      </c>
      <c r="AA1048">
        <v>436</v>
      </c>
      <c r="AB1048">
        <v>519</v>
      </c>
      <c r="AC1048">
        <v>-15.99</v>
      </c>
      <c r="AD1048">
        <v>224</v>
      </c>
      <c r="AE1048">
        <v>237</v>
      </c>
      <c r="AF1048">
        <v>-5.49</v>
      </c>
      <c r="AG1048" t="s">
        <v>56</v>
      </c>
      <c r="AH1048">
        <v>2015</v>
      </c>
      <c r="AI1048" t="s">
        <v>54</v>
      </c>
      <c r="AJ1048" t="s">
        <v>54</v>
      </c>
      <c r="AK1048" t="s">
        <v>53</v>
      </c>
      <c r="AL1048" t="s">
        <v>54</v>
      </c>
      <c r="AM1048" t="s">
        <v>53</v>
      </c>
      <c r="AN1048" t="s">
        <v>53</v>
      </c>
      <c r="AO1048" t="s">
        <v>53</v>
      </c>
    </row>
    <row r="1049" spans="1:41" x14ac:dyDescent="0.25">
      <c r="A1049" t="s">
        <v>41</v>
      </c>
      <c r="B1049" t="s">
        <v>42</v>
      </c>
      <c r="C1049" t="s">
        <v>105</v>
      </c>
      <c r="D1049">
        <v>176048</v>
      </c>
      <c r="E1049">
        <v>23160</v>
      </c>
      <c r="F1049" t="s">
        <v>679</v>
      </c>
      <c r="G1049" t="s">
        <v>256</v>
      </c>
      <c r="H1049" t="s">
        <v>46</v>
      </c>
      <c r="I1049" t="s">
        <v>107</v>
      </c>
      <c r="J1049" t="s">
        <v>108</v>
      </c>
      <c r="K1049" t="s">
        <v>67</v>
      </c>
      <c r="L1049" t="s">
        <v>50</v>
      </c>
      <c r="M1049" t="s">
        <v>680</v>
      </c>
      <c r="N1049" t="s">
        <v>52</v>
      </c>
      <c r="O1049" t="s">
        <v>53</v>
      </c>
      <c r="P1049" t="s">
        <v>53</v>
      </c>
      <c r="Q1049" t="s">
        <v>54</v>
      </c>
      <c r="R1049">
        <v>20.399290000000001</v>
      </c>
      <c r="S1049">
        <v>85.953760000000003</v>
      </c>
      <c r="T1049" t="s">
        <v>55</v>
      </c>
      <c r="U1049">
        <v>44</v>
      </c>
      <c r="V1049">
        <v>36</v>
      </c>
      <c r="W1049">
        <v>22.22</v>
      </c>
      <c r="X1049">
        <v>28</v>
      </c>
      <c r="Y1049">
        <v>24</v>
      </c>
      <c r="Z1049">
        <v>16.670000000000002</v>
      </c>
      <c r="AA1049">
        <v>284</v>
      </c>
      <c r="AB1049">
        <v>257</v>
      </c>
      <c r="AC1049">
        <v>10.51</v>
      </c>
      <c r="AD1049">
        <v>208</v>
      </c>
      <c r="AE1049">
        <v>193</v>
      </c>
      <c r="AF1049">
        <v>7.77</v>
      </c>
      <c r="AG1049" t="s">
        <v>56</v>
      </c>
      <c r="AH1049">
        <v>2015</v>
      </c>
      <c r="AI1049" t="s">
        <v>54</v>
      </c>
      <c r="AJ1049" t="s">
        <v>54</v>
      </c>
      <c r="AK1049" t="s">
        <v>53</v>
      </c>
      <c r="AL1049" t="s">
        <v>54</v>
      </c>
      <c r="AM1049" t="s">
        <v>53</v>
      </c>
      <c r="AN1049" t="s">
        <v>53</v>
      </c>
      <c r="AO1049" t="s">
        <v>53</v>
      </c>
    </row>
    <row r="1050" spans="1:41" x14ac:dyDescent="0.25">
      <c r="A1050" t="s">
        <v>41</v>
      </c>
      <c r="B1050" t="s">
        <v>42</v>
      </c>
      <c r="C1050" t="s">
        <v>105</v>
      </c>
      <c r="D1050">
        <v>176048</v>
      </c>
      <c r="E1050">
        <v>23160</v>
      </c>
      <c r="F1050" t="s">
        <v>679</v>
      </c>
      <c r="G1050" t="s">
        <v>256</v>
      </c>
      <c r="H1050" t="s">
        <v>46</v>
      </c>
      <c r="I1050" t="s">
        <v>107</v>
      </c>
      <c r="J1050" t="s">
        <v>108</v>
      </c>
      <c r="K1050" t="s">
        <v>67</v>
      </c>
      <c r="L1050" t="s">
        <v>50</v>
      </c>
      <c r="M1050" t="s">
        <v>680</v>
      </c>
      <c r="N1050" t="s">
        <v>52</v>
      </c>
      <c r="O1050" t="s">
        <v>53</v>
      </c>
      <c r="P1050" t="s">
        <v>53</v>
      </c>
      <c r="Q1050" t="s">
        <v>54</v>
      </c>
      <c r="R1050">
        <v>20.399290000000001</v>
      </c>
      <c r="S1050">
        <v>85.953760000000003</v>
      </c>
      <c r="T1050" t="s">
        <v>57</v>
      </c>
      <c r="U1050">
        <v>52</v>
      </c>
      <c r="V1050">
        <v>40</v>
      </c>
      <c r="W1050">
        <v>30</v>
      </c>
      <c r="X1050">
        <v>20</v>
      </c>
      <c r="Y1050">
        <v>20</v>
      </c>
      <c r="Z1050">
        <v>0</v>
      </c>
      <c r="AA1050">
        <v>336</v>
      </c>
      <c r="AB1050">
        <v>297</v>
      </c>
      <c r="AC1050">
        <v>13.13</v>
      </c>
      <c r="AD1050">
        <v>228</v>
      </c>
      <c r="AE1050">
        <v>213</v>
      </c>
      <c r="AF1050">
        <v>7.04</v>
      </c>
      <c r="AG1050" t="s">
        <v>56</v>
      </c>
      <c r="AH1050">
        <v>2015</v>
      </c>
      <c r="AI1050" t="s">
        <v>54</v>
      </c>
      <c r="AJ1050" t="s">
        <v>54</v>
      </c>
      <c r="AK1050" t="s">
        <v>53</v>
      </c>
      <c r="AL1050" t="s">
        <v>54</v>
      </c>
      <c r="AM1050" t="s">
        <v>53</v>
      </c>
      <c r="AN1050" t="s">
        <v>53</v>
      </c>
      <c r="AO1050" t="s">
        <v>53</v>
      </c>
    </row>
    <row r="1051" spans="1:41" x14ac:dyDescent="0.25">
      <c r="A1051" t="s">
        <v>41</v>
      </c>
      <c r="B1051" t="s">
        <v>42</v>
      </c>
      <c r="C1051" t="s">
        <v>105</v>
      </c>
      <c r="D1051">
        <v>176048</v>
      </c>
      <c r="E1051">
        <v>23160</v>
      </c>
      <c r="F1051" t="s">
        <v>679</v>
      </c>
      <c r="G1051" t="s">
        <v>256</v>
      </c>
      <c r="H1051" t="s">
        <v>46</v>
      </c>
      <c r="I1051" t="s">
        <v>107</v>
      </c>
      <c r="J1051" t="s">
        <v>108</v>
      </c>
      <c r="K1051" t="s">
        <v>67</v>
      </c>
      <c r="L1051" t="s">
        <v>50</v>
      </c>
      <c r="M1051" t="s">
        <v>680</v>
      </c>
      <c r="N1051" t="s">
        <v>52</v>
      </c>
      <c r="O1051" t="s">
        <v>53</v>
      </c>
      <c r="P1051" t="s">
        <v>53</v>
      </c>
      <c r="Q1051" t="s">
        <v>54</v>
      </c>
      <c r="R1051">
        <v>20.399290000000001</v>
      </c>
      <c r="S1051">
        <v>85.953760000000003</v>
      </c>
      <c r="T1051" t="s">
        <v>58</v>
      </c>
      <c r="U1051">
        <v>44</v>
      </c>
      <c r="V1051">
        <v>48</v>
      </c>
      <c r="W1051">
        <v>-8.33</v>
      </c>
      <c r="X1051">
        <v>28</v>
      </c>
      <c r="Y1051">
        <v>36</v>
      </c>
      <c r="Z1051">
        <v>-22.22</v>
      </c>
      <c r="AA1051">
        <v>380</v>
      </c>
      <c r="AB1051">
        <v>345</v>
      </c>
      <c r="AC1051">
        <v>10.14</v>
      </c>
      <c r="AD1051">
        <v>256</v>
      </c>
      <c r="AE1051">
        <v>249</v>
      </c>
      <c r="AF1051">
        <v>2.81</v>
      </c>
      <c r="AG1051" t="s">
        <v>56</v>
      </c>
      <c r="AH1051">
        <v>2015</v>
      </c>
      <c r="AI1051" t="s">
        <v>54</v>
      </c>
      <c r="AJ1051" t="s">
        <v>54</v>
      </c>
      <c r="AK1051" t="s">
        <v>53</v>
      </c>
      <c r="AL1051" t="s">
        <v>54</v>
      </c>
      <c r="AM1051" t="s">
        <v>53</v>
      </c>
      <c r="AN1051" t="s">
        <v>53</v>
      </c>
      <c r="AO1051" t="s">
        <v>53</v>
      </c>
    </row>
    <row r="1052" spans="1:41" x14ac:dyDescent="0.25">
      <c r="A1052" t="s">
        <v>41</v>
      </c>
      <c r="B1052" t="s">
        <v>42</v>
      </c>
      <c r="C1052" t="s">
        <v>169</v>
      </c>
      <c r="D1052">
        <v>176615</v>
      </c>
      <c r="E1052">
        <v>18883</v>
      </c>
      <c r="F1052" t="s">
        <v>681</v>
      </c>
      <c r="G1052" t="s">
        <v>256</v>
      </c>
      <c r="H1052" t="s">
        <v>46</v>
      </c>
      <c r="I1052" t="s">
        <v>171</v>
      </c>
      <c r="J1052" t="s">
        <v>172</v>
      </c>
      <c r="K1052" t="s">
        <v>67</v>
      </c>
      <c r="L1052" t="s">
        <v>50</v>
      </c>
      <c r="M1052" t="s">
        <v>656</v>
      </c>
      <c r="N1052" t="s">
        <v>52</v>
      </c>
      <c r="O1052" t="s">
        <v>53</v>
      </c>
      <c r="P1052" t="s">
        <v>53</v>
      </c>
      <c r="Q1052" t="s">
        <v>54</v>
      </c>
      <c r="R1052">
        <v>20.27758</v>
      </c>
      <c r="S1052">
        <v>85.84375</v>
      </c>
      <c r="T1052" t="s">
        <v>55</v>
      </c>
      <c r="U1052">
        <v>128</v>
      </c>
      <c r="V1052">
        <v>120</v>
      </c>
      <c r="W1052">
        <v>6.67</v>
      </c>
      <c r="X1052">
        <v>40</v>
      </c>
      <c r="Y1052">
        <v>48</v>
      </c>
      <c r="Z1052">
        <v>-16.670000000000002</v>
      </c>
      <c r="AA1052">
        <v>780</v>
      </c>
      <c r="AB1052">
        <v>744</v>
      </c>
      <c r="AC1052">
        <v>4.84</v>
      </c>
      <c r="AD1052">
        <v>348</v>
      </c>
      <c r="AE1052">
        <v>336</v>
      </c>
      <c r="AF1052">
        <v>3.57</v>
      </c>
      <c r="AG1052" t="s">
        <v>56</v>
      </c>
      <c r="AH1052">
        <v>2015</v>
      </c>
      <c r="AI1052" t="s">
        <v>54</v>
      </c>
      <c r="AJ1052" t="s">
        <v>54</v>
      </c>
      <c r="AK1052" t="s">
        <v>53</v>
      </c>
      <c r="AL1052" t="s">
        <v>54</v>
      </c>
      <c r="AM1052" t="s">
        <v>53</v>
      </c>
      <c r="AN1052" t="s">
        <v>53</v>
      </c>
      <c r="AO1052" t="s">
        <v>53</v>
      </c>
    </row>
    <row r="1053" spans="1:41" x14ac:dyDescent="0.25">
      <c r="A1053" t="s">
        <v>41</v>
      </c>
      <c r="B1053" t="s">
        <v>42</v>
      </c>
      <c r="C1053" t="s">
        <v>169</v>
      </c>
      <c r="D1053">
        <v>176615</v>
      </c>
      <c r="E1053">
        <v>18883</v>
      </c>
      <c r="F1053" t="s">
        <v>681</v>
      </c>
      <c r="G1053" t="s">
        <v>256</v>
      </c>
      <c r="H1053" t="s">
        <v>46</v>
      </c>
      <c r="I1053" t="s">
        <v>171</v>
      </c>
      <c r="J1053" t="s">
        <v>172</v>
      </c>
      <c r="K1053" t="s">
        <v>67</v>
      </c>
      <c r="L1053" t="s">
        <v>50</v>
      </c>
      <c r="M1053" t="s">
        <v>656</v>
      </c>
      <c r="N1053" t="s">
        <v>52</v>
      </c>
      <c r="O1053" t="s">
        <v>53</v>
      </c>
      <c r="P1053" t="s">
        <v>53</v>
      </c>
      <c r="Q1053" t="s">
        <v>54</v>
      </c>
      <c r="R1053">
        <v>20.27758</v>
      </c>
      <c r="S1053">
        <v>85.84375</v>
      </c>
      <c r="T1053" t="s">
        <v>57</v>
      </c>
      <c r="U1053">
        <v>148</v>
      </c>
      <c r="V1053">
        <v>120</v>
      </c>
      <c r="W1053">
        <v>23.33</v>
      </c>
      <c r="X1053">
        <v>44</v>
      </c>
      <c r="Y1053">
        <v>48</v>
      </c>
      <c r="Z1053">
        <v>-8.33</v>
      </c>
      <c r="AA1053">
        <v>928</v>
      </c>
      <c r="AB1053">
        <v>864</v>
      </c>
      <c r="AC1053">
        <v>7.41</v>
      </c>
      <c r="AD1053">
        <v>392</v>
      </c>
      <c r="AE1053">
        <v>384</v>
      </c>
      <c r="AF1053">
        <v>2.08</v>
      </c>
      <c r="AG1053" t="s">
        <v>56</v>
      </c>
      <c r="AH1053">
        <v>2015</v>
      </c>
      <c r="AI1053" t="s">
        <v>54</v>
      </c>
      <c r="AJ1053" t="s">
        <v>54</v>
      </c>
      <c r="AK1053" t="s">
        <v>53</v>
      </c>
      <c r="AL1053" t="s">
        <v>54</v>
      </c>
      <c r="AM1053" t="s">
        <v>53</v>
      </c>
      <c r="AN1053" t="s">
        <v>53</v>
      </c>
      <c r="AO1053" t="s">
        <v>53</v>
      </c>
    </row>
    <row r="1054" spans="1:41" x14ac:dyDescent="0.25">
      <c r="A1054" t="s">
        <v>41</v>
      </c>
      <c r="B1054" t="s">
        <v>42</v>
      </c>
      <c r="C1054" t="s">
        <v>169</v>
      </c>
      <c r="D1054">
        <v>176615</v>
      </c>
      <c r="E1054">
        <v>18883</v>
      </c>
      <c r="F1054" t="s">
        <v>681</v>
      </c>
      <c r="G1054" t="s">
        <v>256</v>
      </c>
      <c r="H1054" t="s">
        <v>46</v>
      </c>
      <c r="I1054" t="s">
        <v>171</v>
      </c>
      <c r="J1054" t="s">
        <v>172</v>
      </c>
      <c r="K1054" t="s">
        <v>67</v>
      </c>
      <c r="L1054" t="s">
        <v>50</v>
      </c>
      <c r="M1054" t="s">
        <v>656</v>
      </c>
      <c r="N1054" t="s">
        <v>52</v>
      </c>
      <c r="O1054" t="s">
        <v>53</v>
      </c>
      <c r="P1054" t="s">
        <v>53</v>
      </c>
      <c r="Q1054" t="s">
        <v>54</v>
      </c>
      <c r="R1054">
        <v>20.27758</v>
      </c>
      <c r="S1054">
        <v>85.84375</v>
      </c>
      <c r="T1054" t="s">
        <v>58</v>
      </c>
      <c r="U1054">
        <v>144</v>
      </c>
      <c r="V1054">
        <v>128</v>
      </c>
      <c r="W1054">
        <v>12.5</v>
      </c>
      <c r="X1054">
        <v>60</v>
      </c>
      <c r="Y1054">
        <v>52</v>
      </c>
      <c r="Z1054">
        <v>15.38</v>
      </c>
      <c r="AA1054">
        <v>1072</v>
      </c>
      <c r="AB1054">
        <v>992</v>
      </c>
      <c r="AC1054">
        <v>8.06</v>
      </c>
      <c r="AD1054">
        <v>452</v>
      </c>
      <c r="AE1054">
        <v>436</v>
      </c>
      <c r="AF1054">
        <v>3.67</v>
      </c>
      <c r="AG1054" t="s">
        <v>56</v>
      </c>
      <c r="AH1054">
        <v>2015</v>
      </c>
      <c r="AI1054" t="s">
        <v>54</v>
      </c>
      <c r="AJ1054" t="s">
        <v>54</v>
      </c>
      <c r="AK1054" t="s">
        <v>53</v>
      </c>
      <c r="AL1054" t="s">
        <v>54</v>
      </c>
      <c r="AM1054" t="s">
        <v>53</v>
      </c>
      <c r="AN1054" t="s">
        <v>53</v>
      </c>
      <c r="AO1054" t="s">
        <v>53</v>
      </c>
    </row>
    <row r="1055" spans="1:41" x14ac:dyDescent="0.25">
      <c r="A1055" t="s">
        <v>41</v>
      </c>
      <c r="B1055" t="s">
        <v>42</v>
      </c>
      <c r="C1055" t="s">
        <v>105</v>
      </c>
      <c r="D1055">
        <v>176645</v>
      </c>
      <c r="E1055">
        <v>23164</v>
      </c>
      <c r="F1055" t="s">
        <v>682</v>
      </c>
      <c r="G1055" t="s">
        <v>256</v>
      </c>
      <c r="H1055" t="s">
        <v>46</v>
      </c>
      <c r="I1055" t="s">
        <v>107</v>
      </c>
      <c r="J1055" t="s">
        <v>108</v>
      </c>
      <c r="K1055" t="s">
        <v>62</v>
      </c>
      <c r="L1055" t="s">
        <v>50</v>
      </c>
      <c r="M1055" t="s">
        <v>114</v>
      </c>
      <c r="N1055" t="s">
        <v>52</v>
      </c>
      <c r="O1055" t="s">
        <v>64</v>
      </c>
      <c r="P1055">
        <v>60</v>
      </c>
      <c r="Q1055" t="s">
        <v>65</v>
      </c>
      <c r="R1055">
        <v>20.131049999999998</v>
      </c>
      <c r="S1055">
        <v>86.065340000000006</v>
      </c>
      <c r="T1055" t="s">
        <v>55</v>
      </c>
      <c r="U1055">
        <v>84</v>
      </c>
      <c r="V1055">
        <v>76</v>
      </c>
      <c r="W1055">
        <v>10.53</v>
      </c>
      <c r="X1055">
        <v>36</v>
      </c>
      <c r="Y1055">
        <v>32</v>
      </c>
      <c r="Z1055">
        <v>12.5</v>
      </c>
      <c r="AA1055">
        <v>528</v>
      </c>
      <c r="AB1055">
        <v>532</v>
      </c>
      <c r="AC1055">
        <v>-0.75</v>
      </c>
      <c r="AD1055">
        <v>408</v>
      </c>
      <c r="AE1055">
        <v>388</v>
      </c>
      <c r="AF1055">
        <v>5.15</v>
      </c>
      <c r="AG1055" t="s">
        <v>56</v>
      </c>
      <c r="AH1055">
        <v>2015</v>
      </c>
      <c r="AI1055" t="s">
        <v>54</v>
      </c>
      <c r="AJ1055" t="s">
        <v>54</v>
      </c>
      <c r="AK1055" t="s">
        <v>53</v>
      </c>
      <c r="AL1055" t="s">
        <v>54</v>
      </c>
      <c r="AM1055" t="s">
        <v>53</v>
      </c>
      <c r="AN1055" t="s">
        <v>53</v>
      </c>
      <c r="AO1055" t="s">
        <v>53</v>
      </c>
    </row>
    <row r="1056" spans="1:41" x14ac:dyDescent="0.25">
      <c r="A1056" t="s">
        <v>41</v>
      </c>
      <c r="B1056" t="s">
        <v>42</v>
      </c>
      <c r="C1056" t="s">
        <v>105</v>
      </c>
      <c r="D1056">
        <v>176645</v>
      </c>
      <c r="E1056">
        <v>23164</v>
      </c>
      <c r="F1056" t="s">
        <v>682</v>
      </c>
      <c r="G1056" t="s">
        <v>256</v>
      </c>
      <c r="H1056" t="s">
        <v>46</v>
      </c>
      <c r="I1056" t="s">
        <v>107</v>
      </c>
      <c r="J1056" t="s">
        <v>108</v>
      </c>
      <c r="K1056" t="s">
        <v>62</v>
      </c>
      <c r="L1056" t="s">
        <v>50</v>
      </c>
      <c r="M1056" t="s">
        <v>114</v>
      </c>
      <c r="N1056" t="s">
        <v>52</v>
      </c>
      <c r="O1056" t="s">
        <v>64</v>
      </c>
      <c r="P1056">
        <v>60</v>
      </c>
      <c r="Q1056" t="s">
        <v>65</v>
      </c>
      <c r="R1056">
        <v>20.131049999999998</v>
      </c>
      <c r="S1056">
        <v>86.065340000000006</v>
      </c>
      <c r="T1056" t="s">
        <v>57</v>
      </c>
      <c r="U1056">
        <v>88</v>
      </c>
      <c r="V1056">
        <v>84</v>
      </c>
      <c r="W1056">
        <v>4.76</v>
      </c>
      <c r="X1056">
        <v>44</v>
      </c>
      <c r="Y1056">
        <v>36</v>
      </c>
      <c r="Z1056">
        <v>22.22</v>
      </c>
      <c r="AA1056">
        <v>616</v>
      </c>
      <c r="AB1056">
        <v>616</v>
      </c>
      <c r="AC1056">
        <v>0</v>
      </c>
      <c r="AD1056">
        <v>452</v>
      </c>
      <c r="AE1056">
        <v>424</v>
      </c>
      <c r="AF1056">
        <v>6.6</v>
      </c>
      <c r="AG1056" t="s">
        <v>56</v>
      </c>
      <c r="AH1056">
        <v>2015</v>
      </c>
      <c r="AI1056" t="s">
        <v>54</v>
      </c>
      <c r="AJ1056" t="s">
        <v>54</v>
      </c>
      <c r="AK1056" t="s">
        <v>53</v>
      </c>
      <c r="AL1056" t="s">
        <v>54</v>
      </c>
      <c r="AM1056" t="s">
        <v>53</v>
      </c>
      <c r="AN1056" t="s">
        <v>53</v>
      </c>
      <c r="AO1056" t="s">
        <v>53</v>
      </c>
    </row>
    <row r="1057" spans="1:41" x14ac:dyDescent="0.25">
      <c r="A1057" t="s">
        <v>41</v>
      </c>
      <c r="B1057" t="s">
        <v>42</v>
      </c>
      <c r="C1057" t="s">
        <v>105</v>
      </c>
      <c r="D1057">
        <v>176645</v>
      </c>
      <c r="E1057">
        <v>23164</v>
      </c>
      <c r="F1057" t="s">
        <v>682</v>
      </c>
      <c r="G1057" t="s">
        <v>256</v>
      </c>
      <c r="H1057" t="s">
        <v>46</v>
      </c>
      <c r="I1057" t="s">
        <v>107</v>
      </c>
      <c r="J1057" t="s">
        <v>108</v>
      </c>
      <c r="K1057" t="s">
        <v>62</v>
      </c>
      <c r="L1057" t="s">
        <v>50</v>
      </c>
      <c r="M1057" t="s">
        <v>114</v>
      </c>
      <c r="N1057" t="s">
        <v>52</v>
      </c>
      <c r="O1057" t="s">
        <v>64</v>
      </c>
      <c r="P1057">
        <v>60</v>
      </c>
      <c r="Q1057" t="s">
        <v>65</v>
      </c>
      <c r="R1057">
        <v>20.131049999999998</v>
      </c>
      <c r="S1057">
        <v>86.065340000000006</v>
      </c>
      <c r="T1057" t="s">
        <v>58</v>
      </c>
      <c r="U1057">
        <v>92</v>
      </c>
      <c r="V1057">
        <v>84</v>
      </c>
      <c r="W1057">
        <v>9.52</v>
      </c>
      <c r="X1057">
        <v>64</v>
      </c>
      <c r="Y1057">
        <v>48</v>
      </c>
      <c r="Z1057">
        <v>33.33</v>
      </c>
      <c r="AA1057">
        <v>708</v>
      </c>
      <c r="AB1057">
        <v>700</v>
      </c>
      <c r="AC1057">
        <v>1.1399999999999999</v>
      </c>
      <c r="AD1057">
        <v>516</v>
      </c>
      <c r="AE1057">
        <v>472</v>
      </c>
      <c r="AF1057">
        <v>9.32</v>
      </c>
      <c r="AG1057" t="s">
        <v>56</v>
      </c>
      <c r="AH1057">
        <v>2015</v>
      </c>
      <c r="AI1057" t="s">
        <v>54</v>
      </c>
      <c r="AJ1057" t="s">
        <v>54</v>
      </c>
      <c r="AK1057" t="s">
        <v>53</v>
      </c>
      <c r="AL1057" t="s">
        <v>54</v>
      </c>
      <c r="AM1057" t="s">
        <v>53</v>
      </c>
      <c r="AN1057" t="s">
        <v>53</v>
      </c>
      <c r="AO1057" t="s">
        <v>53</v>
      </c>
    </row>
    <row r="1058" spans="1:41" x14ac:dyDescent="0.25">
      <c r="A1058" t="s">
        <v>41</v>
      </c>
      <c r="B1058" t="s">
        <v>42</v>
      </c>
      <c r="C1058" t="s">
        <v>119</v>
      </c>
      <c r="D1058">
        <v>176672</v>
      </c>
      <c r="E1058">
        <v>27692</v>
      </c>
      <c r="F1058" t="s">
        <v>683</v>
      </c>
      <c r="G1058" t="s">
        <v>256</v>
      </c>
      <c r="H1058" t="s">
        <v>46</v>
      </c>
      <c r="I1058" t="s">
        <v>121</v>
      </c>
      <c r="J1058" t="s">
        <v>122</v>
      </c>
      <c r="K1058" t="s">
        <v>49</v>
      </c>
      <c r="L1058" t="s">
        <v>50</v>
      </c>
      <c r="M1058" t="s">
        <v>684</v>
      </c>
      <c r="N1058" t="s">
        <v>52</v>
      </c>
      <c r="O1058" t="s">
        <v>53</v>
      </c>
      <c r="P1058" t="s">
        <v>53</v>
      </c>
      <c r="Q1058" t="s">
        <v>54</v>
      </c>
      <c r="R1058">
        <v>22.151219999999999</v>
      </c>
      <c r="S1058">
        <v>86.554929999999999</v>
      </c>
      <c r="T1058" t="s">
        <v>55</v>
      </c>
      <c r="U1058">
        <v>95</v>
      </c>
      <c r="V1058">
        <v>89</v>
      </c>
      <c r="W1058">
        <v>6.74</v>
      </c>
      <c r="X1058">
        <v>87</v>
      </c>
      <c r="Y1058">
        <v>69</v>
      </c>
      <c r="Z1058">
        <v>26.09</v>
      </c>
      <c r="AA1058">
        <v>554</v>
      </c>
      <c r="AB1058">
        <v>540</v>
      </c>
      <c r="AC1058">
        <v>2.59</v>
      </c>
      <c r="AD1058">
        <v>747</v>
      </c>
      <c r="AE1058">
        <v>686</v>
      </c>
      <c r="AF1058">
        <v>8.89</v>
      </c>
      <c r="AG1058" t="s">
        <v>56</v>
      </c>
      <c r="AH1058">
        <v>2015</v>
      </c>
      <c r="AI1058" t="s">
        <v>54</v>
      </c>
      <c r="AJ1058" t="s">
        <v>54</v>
      </c>
      <c r="AK1058" t="s">
        <v>53</v>
      </c>
      <c r="AL1058" t="s">
        <v>54</v>
      </c>
      <c r="AM1058" t="s">
        <v>53</v>
      </c>
      <c r="AN1058" t="s">
        <v>53</v>
      </c>
      <c r="AO1058" t="s">
        <v>53</v>
      </c>
    </row>
    <row r="1059" spans="1:41" x14ac:dyDescent="0.25">
      <c r="A1059" t="s">
        <v>41</v>
      </c>
      <c r="B1059" t="s">
        <v>42</v>
      </c>
      <c r="C1059" t="s">
        <v>119</v>
      </c>
      <c r="D1059">
        <v>176672</v>
      </c>
      <c r="E1059">
        <v>27692</v>
      </c>
      <c r="F1059" t="s">
        <v>683</v>
      </c>
      <c r="G1059" t="s">
        <v>256</v>
      </c>
      <c r="H1059" t="s">
        <v>46</v>
      </c>
      <c r="I1059" t="s">
        <v>121</v>
      </c>
      <c r="J1059" t="s">
        <v>122</v>
      </c>
      <c r="K1059" t="s">
        <v>49</v>
      </c>
      <c r="L1059" t="s">
        <v>50</v>
      </c>
      <c r="M1059" t="s">
        <v>684</v>
      </c>
      <c r="N1059" t="s">
        <v>52</v>
      </c>
      <c r="O1059" t="s">
        <v>53</v>
      </c>
      <c r="P1059" t="s">
        <v>53</v>
      </c>
      <c r="Q1059" t="s">
        <v>54</v>
      </c>
      <c r="R1059">
        <v>22.151219999999999</v>
      </c>
      <c r="S1059">
        <v>86.554929999999999</v>
      </c>
      <c r="T1059" t="s">
        <v>57</v>
      </c>
      <c r="U1059">
        <v>81</v>
      </c>
      <c r="V1059">
        <v>93</v>
      </c>
      <c r="W1059">
        <v>-12.9</v>
      </c>
      <c r="X1059">
        <v>77</v>
      </c>
      <c r="Y1059">
        <v>77</v>
      </c>
      <c r="Z1059">
        <v>0</v>
      </c>
      <c r="AA1059">
        <v>635</v>
      </c>
      <c r="AB1059">
        <v>633</v>
      </c>
      <c r="AC1059">
        <v>0.32</v>
      </c>
      <c r="AD1059">
        <v>824</v>
      </c>
      <c r="AE1059">
        <v>763</v>
      </c>
      <c r="AF1059">
        <v>7.99</v>
      </c>
      <c r="AG1059" t="s">
        <v>56</v>
      </c>
      <c r="AH1059">
        <v>2015</v>
      </c>
      <c r="AI1059" t="s">
        <v>54</v>
      </c>
      <c r="AJ1059" t="s">
        <v>54</v>
      </c>
      <c r="AK1059" t="s">
        <v>53</v>
      </c>
      <c r="AL1059" t="s">
        <v>54</v>
      </c>
      <c r="AM1059" t="s">
        <v>53</v>
      </c>
      <c r="AN1059" t="s">
        <v>53</v>
      </c>
      <c r="AO1059" t="s">
        <v>53</v>
      </c>
    </row>
    <row r="1060" spans="1:41" x14ac:dyDescent="0.25">
      <c r="A1060" t="s">
        <v>41</v>
      </c>
      <c r="B1060" t="s">
        <v>42</v>
      </c>
      <c r="C1060" t="s">
        <v>119</v>
      </c>
      <c r="D1060">
        <v>176672</v>
      </c>
      <c r="E1060">
        <v>27692</v>
      </c>
      <c r="F1060" t="s">
        <v>683</v>
      </c>
      <c r="G1060" t="s">
        <v>256</v>
      </c>
      <c r="H1060" t="s">
        <v>46</v>
      </c>
      <c r="I1060" t="s">
        <v>121</v>
      </c>
      <c r="J1060" t="s">
        <v>122</v>
      </c>
      <c r="K1060" t="s">
        <v>49</v>
      </c>
      <c r="L1060" t="s">
        <v>50</v>
      </c>
      <c r="M1060" t="s">
        <v>684</v>
      </c>
      <c r="N1060" t="s">
        <v>52</v>
      </c>
      <c r="O1060" t="s">
        <v>53</v>
      </c>
      <c r="P1060" t="s">
        <v>53</v>
      </c>
      <c r="Q1060" t="s">
        <v>54</v>
      </c>
      <c r="R1060">
        <v>22.151219999999999</v>
      </c>
      <c r="S1060">
        <v>86.554929999999999</v>
      </c>
      <c r="T1060" t="s">
        <v>58</v>
      </c>
      <c r="U1060">
        <v>80</v>
      </c>
      <c r="V1060">
        <v>80</v>
      </c>
      <c r="W1060">
        <v>0</v>
      </c>
      <c r="X1060">
        <v>112</v>
      </c>
      <c r="Y1060">
        <v>100</v>
      </c>
      <c r="Z1060">
        <v>12</v>
      </c>
      <c r="AA1060">
        <v>715</v>
      </c>
      <c r="AB1060">
        <v>713</v>
      </c>
      <c r="AC1060">
        <v>0.28000000000000003</v>
      </c>
      <c r="AD1060">
        <v>936</v>
      </c>
      <c r="AE1060">
        <v>863</v>
      </c>
      <c r="AF1060">
        <v>8.4600000000000009</v>
      </c>
      <c r="AG1060" t="s">
        <v>56</v>
      </c>
      <c r="AH1060">
        <v>2015</v>
      </c>
      <c r="AI1060" t="s">
        <v>54</v>
      </c>
      <c r="AJ1060" t="s">
        <v>54</v>
      </c>
      <c r="AK1060" t="s">
        <v>53</v>
      </c>
      <c r="AL1060" t="s">
        <v>54</v>
      </c>
      <c r="AM1060" t="s">
        <v>53</v>
      </c>
      <c r="AN1060" t="s">
        <v>53</v>
      </c>
      <c r="AO1060" t="s">
        <v>53</v>
      </c>
    </row>
    <row r="1061" spans="1:41" x14ac:dyDescent="0.25">
      <c r="A1061" t="s">
        <v>41</v>
      </c>
      <c r="B1061" t="s">
        <v>42</v>
      </c>
      <c r="C1061" t="s">
        <v>142</v>
      </c>
      <c r="D1061">
        <v>176673</v>
      </c>
      <c r="E1061">
        <v>28800</v>
      </c>
      <c r="F1061" t="s">
        <v>685</v>
      </c>
      <c r="G1061" t="s">
        <v>256</v>
      </c>
      <c r="H1061" t="s">
        <v>46</v>
      </c>
      <c r="I1061" t="s">
        <v>144</v>
      </c>
      <c r="J1061" t="s">
        <v>145</v>
      </c>
      <c r="K1061" t="s">
        <v>67</v>
      </c>
      <c r="L1061" t="s">
        <v>50</v>
      </c>
      <c r="M1061" t="s">
        <v>686</v>
      </c>
      <c r="N1061" t="s">
        <v>52</v>
      </c>
      <c r="O1061" t="s">
        <v>53</v>
      </c>
      <c r="P1061" t="s">
        <v>53</v>
      </c>
      <c r="Q1061" t="s">
        <v>54</v>
      </c>
      <c r="R1061">
        <v>21.510169999999999</v>
      </c>
      <c r="S1061">
        <v>86.8643</v>
      </c>
      <c r="T1061" t="s">
        <v>55</v>
      </c>
      <c r="U1061">
        <v>20</v>
      </c>
      <c r="V1061">
        <v>16</v>
      </c>
      <c r="W1061">
        <v>25</v>
      </c>
      <c r="X1061">
        <v>52</v>
      </c>
      <c r="Y1061">
        <v>68</v>
      </c>
      <c r="Z1061">
        <v>-23.53</v>
      </c>
      <c r="AA1061">
        <v>112</v>
      </c>
      <c r="AB1061">
        <v>100.5</v>
      </c>
      <c r="AC1061">
        <v>11.44</v>
      </c>
      <c r="AD1061">
        <v>425</v>
      </c>
      <c r="AE1061">
        <v>403.5</v>
      </c>
      <c r="AF1061">
        <v>5.33</v>
      </c>
      <c r="AG1061" t="s">
        <v>56</v>
      </c>
      <c r="AH1061">
        <v>2015</v>
      </c>
      <c r="AI1061" t="s">
        <v>54</v>
      </c>
      <c r="AJ1061" t="s">
        <v>54</v>
      </c>
      <c r="AK1061" t="s">
        <v>53</v>
      </c>
      <c r="AL1061" t="s">
        <v>54</v>
      </c>
      <c r="AM1061" t="s">
        <v>53</v>
      </c>
      <c r="AN1061" t="s">
        <v>53</v>
      </c>
      <c r="AO1061" t="s">
        <v>53</v>
      </c>
    </row>
    <row r="1062" spans="1:41" x14ac:dyDescent="0.25">
      <c r="A1062" t="s">
        <v>41</v>
      </c>
      <c r="B1062" t="s">
        <v>42</v>
      </c>
      <c r="C1062" t="s">
        <v>142</v>
      </c>
      <c r="D1062">
        <v>176673</v>
      </c>
      <c r="E1062">
        <v>28800</v>
      </c>
      <c r="F1062" t="s">
        <v>685</v>
      </c>
      <c r="G1062" t="s">
        <v>256</v>
      </c>
      <c r="H1062" t="s">
        <v>46</v>
      </c>
      <c r="I1062" t="s">
        <v>144</v>
      </c>
      <c r="J1062" t="s">
        <v>145</v>
      </c>
      <c r="K1062" t="s">
        <v>67</v>
      </c>
      <c r="L1062" t="s">
        <v>50</v>
      </c>
      <c r="M1062" t="s">
        <v>686</v>
      </c>
      <c r="N1062" t="s">
        <v>52</v>
      </c>
      <c r="O1062" t="s">
        <v>53</v>
      </c>
      <c r="P1062" t="s">
        <v>53</v>
      </c>
      <c r="Q1062" t="s">
        <v>54</v>
      </c>
      <c r="R1062">
        <v>21.510169999999999</v>
      </c>
      <c r="S1062">
        <v>86.8643</v>
      </c>
      <c r="T1062" t="s">
        <v>57</v>
      </c>
      <c r="U1062">
        <v>23</v>
      </c>
      <c r="V1062">
        <v>16</v>
      </c>
      <c r="W1062">
        <v>43.75</v>
      </c>
      <c r="X1062">
        <v>63</v>
      </c>
      <c r="Y1062">
        <v>56</v>
      </c>
      <c r="Z1062">
        <v>12.5</v>
      </c>
      <c r="AA1062">
        <v>135</v>
      </c>
      <c r="AB1062">
        <v>116.5</v>
      </c>
      <c r="AC1062">
        <v>15.88</v>
      </c>
      <c r="AD1062">
        <v>488</v>
      </c>
      <c r="AE1062">
        <v>459.5</v>
      </c>
      <c r="AF1062">
        <v>6.2</v>
      </c>
      <c r="AG1062" t="s">
        <v>56</v>
      </c>
      <c r="AH1062">
        <v>2015</v>
      </c>
      <c r="AI1062" t="s">
        <v>54</v>
      </c>
      <c r="AJ1062" t="s">
        <v>54</v>
      </c>
      <c r="AK1062" t="s">
        <v>53</v>
      </c>
      <c r="AL1062" t="s">
        <v>54</v>
      </c>
      <c r="AM1062" t="s">
        <v>53</v>
      </c>
      <c r="AN1062" t="s">
        <v>53</v>
      </c>
      <c r="AO1062" t="s">
        <v>53</v>
      </c>
    </row>
    <row r="1063" spans="1:41" x14ac:dyDescent="0.25">
      <c r="A1063" t="s">
        <v>41</v>
      </c>
      <c r="B1063" t="s">
        <v>42</v>
      </c>
      <c r="C1063" t="s">
        <v>142</v>
      </c>
      <c r="D1063">
        <v>176673</v>
      </c>
      <c r="E1063">
        <v>28800</v>
      </c>
      <c r="F1063" t="s">
        <v>685</v>
      </c>
      <c r="G1063" t="s">
        <v>256</v>
      </c>
      <c r="H1063" t="s">
        <v>46</v>
      </c>
      <c r="I1063" t="s">
        <v>144</v>
      </c>
      <c r="J1063" t="s">
        <v>145</v>
      </c>
      <c r="K1063" t="s">
        <v>67</v>
      </c>
      <c r="L1063" t="s">
        <v>50</v>
      </c>
      <c r="M1063" t="s">
        <v>686</v>
      </c>
      <c r="N1063" t="s">
        <v>52</v>
      </c>
      <c r="O1063" t="s">
        <v>53</v>
      </c>
      <c r="P1063" t="s">
        <v>53</v>
      </c>
      <c r="Q1063" t="s">
        <v>54</v>
      </c>
      <c r="R1063">
        <v>21.510169999999999</v>
      </c>
      <c r="S1063">
        <v>86.8643</v>
      </c>
      <c r="T1063" t="s">
        <v>58</v>
      </c>
      <c r="U1063">
        <v>16</v>
      </c>
      <c r="V1063">
        <v>16</v>
      </c>
      <c r="W1063">
        <v>0</v>
      </c>
      <c r="X1063">
        <v>59</v>
      </c>
      <c r="Y1063">
        <v>68</v>
      </c>
      <c r="Z1063">
        <v>-13.24</v>
      </c>
      <c r="AA1063">
        <v>151</v>
      </c>
      <c r="AB1063">
        <v>132.5</v>
      </c>
      <c r="AC1063">
        <v>13.96</v>
      </c>
      <c r="AD1063">
        <v>547</v>
      </c>
      <c r="AE1063">
        <v>527.5</v>
      </c>
      <c r="AF1063">
        <v>3.7</v>
      </c>
      <c r="AG1063" t="s">
        <v>56</v>
      </c>
      <c r="AH1063">
        <v>2015</v>
      </c>
      <c r="AI1063" t="s">
        <v>54</v>
      </c>
      <c r="AJ1063" t="s">
        <v>54</v>
      </c>
      <c r="AK1063" t="s">
        <v>53</v>
      </c>
      <c r="AL1063" t="s">
        <v>54</v>
      </c>
      <c r="AM1063" t="s">
        <v>53</v>
      </c>
      <c r="AN1063" t="s">
        <v>53</v>
      </c>
      <c r="AO1063" t="s">
        <v>53</v>
      </c>
    </row>
    <row r="1064" spans="1:41" x14ac:dyDescent="0.25">
      <c r="A1064" t="s">
        <v>41</v>
      </c>
      <c r="B1064" t="s">
        <v>42</v>
      </c>
      <c r="C1064" t="s">
        <v>119</v>
      </c>
      <c r="D1064">
        <v>177407</v>
      </c>
      <c r="E1064">
        <v>27706</v>
      </c>
      <c r="F1064" t="s">
        <v>687</v>
      </c>
      <c r="G1064" t="s">
        <v>256</v>
      </c>
      <c r="H1064" t="s">
        <v>46</v>
      </c>
      <c r="I1064" t="s">
        <v>121</v>
      </c>
      <c r="J1064" t="s">
        <v>122</v>
      </c>
      <c r="K1064" t="s">
        <v>49</v>
      </c>
      <c r="L1064" t="s">
        <v>50</v>
      </c>
      <c r="M1064" t="s">
        <v>127</v>
      </c>
      <c r="N1064" t="s">
        <v>52</v>
      </c>
      <c r="O1064" t="s">
        <v>53</v>
      </c>
      <c r="P1064" t="s">
        <v>53</v>
      </c>
      <c r="Q1064" t="s">
        <v>54</v>
      </c>
      <c r="R1064">
        <v>21.725390000000001</v>
      </c>
      <c r="S1064">
        <v>86.74221</v>
      </c>
      <c r="T1064" t="s">
        <v>55</v>
      </c>
      <c r="U1064">
        <v>28</v>
      </c>
      <c r="V1064">
        <v>20</v>
      </c>
      <c r="W1064">
        <v>40</v>
      </c>
      <c r="X1064">
        <v>8</v>
      </c>
      <c r="Y1064">
        <v>4</v>
      </c>
      <c r="Z1064">
        <v>100</v>
      </c>
      <c r="AA1064">
        <v>160</v>
      </c>
      <c r="AB1064">
        <v>148</v>
      </c>
      <c r="AC1064">
        <v>8.11</v>
      </c>
      <c r="AD1064">
        <v>140</v>
      </c>
      <c r="AE1064">
        <v>104</v>
      </c>
      <c r="AF1064">
        <v>34.619999999999997</v>
      </c>
      <c r="AG1064" t="s">
        <v>56</v>
      </c>
      <c r="AH1064">
        <v>2015</v>
      </c>
      <c r="AI1064" t="s">
        <v>54</v>
      </c>
      <c r="AJ1064" t="s">
        <v>54</v>
      </c>
      <c r="AK1064" t="s">
        <v>53</v>
      </c>
      <c r="AL1064" t="s">
        <v>54</v>
      </c>
      <c r="AM1064" t="s">
        <v>53</v>
      </c>
      <c r="AN1064" t="s">
        <v>53</v>
      </c>
      <c r="AO1064" t="s">
        <v>53</v>
      </c>
    </row>
    <row r="1065" spans="1:41" x14ac:dyDescent="0.25">
      <c r="A1065" t="s">
        <v>41</v>
      </c>
      <c r="B1065" t="s">
        <v>42</v>
      </c>
      <c r="C1065" t="s">
        <v>119</v>
      </c>
      <c r="D1065">
        <v>177407</v>
      </c>
      <c r="E1065">
        <v>27706</v>
      </c>
      <c r="F1065" t="s">
        <v>687</v>
      </c>
      <c r="G1065" t="s">
        <v>256</v>
      </c>
      <c r="H1065" t="s">
        <v>46</v>
      </c>
      <c r="I1065" t="s">
        <v>121</v>
      </c>
      <c r="J1065" t="s">
        <v>122</v>
      </c>
      <c r="K1065" t="s">
        <v>49</v>
      </c>
      <c r="L1065" t="s">
        <v>50</v>
      </c>
      <c r="M1065" t="s">
        <v>127</v>
      </c>
      <c r="N1065" t="s">
        <v>52</v>
      </c>
      <c r="O1065" t="s">
        <v>53</v>
      </c>
      <c r="P1065" t="s">
        <v>53</v>
      </c>
      <c r="Q1065" t="s">
        <v>54</v>
      </c>
      <c r="R1065">
        <v>21.725390000000001</v>
      </c>
      <c r="S1065">
        <v>86.74221</v>
      </c>
      <c r="T1065" t="s">
        <v>57</v>
      </c>
      <c r="U1065">
        <v>32</v>
      </c>
      <c r="V1065">
        <v>24</v>
      </c>
      <c r="W1065">
        <v>33.33</v>
      </c>
      <c r="X1065">
        <v>16</v>
      </c>
      <c r="Y1065">
        <v>12</v>
      </c>
      <c r="Z1065">
        <v>33.33</v>
      </c>
      <c r="AA1065">
        <v>192</v>
      </c>
      <c r="AB1065">
        <v>172</v>
      </c>
      <c r="AC1065">
        <v>11.63</v>
      </c>
      <c r="AD1065">
        <v>156</v>
      </c>
      <c r="AE1065">
        <v>116</v>
      </c>
      <c r="AF1065">
        <v>34.479999999999997</v>
      </c>
      <c r="AG1065" t="s">
        <v>56</v>
      </c>
      <c r="AH1065">
        <v>2015</v>
      </c>
      <c r="AI1065" t="s">
        <v>54</v>
      </c>
      <c r="AJ1065" t="s">
        <v>54</v>
      </c>
      <c r="AK1065" t="s">
        <v>53</v>
      </c>
      <c r="AL1065" t="s">
        <v>54</v>
      </c>
      <c r="AM1065" t="s">
        <v>53</v>
      </c>
      <c r="AN1065" t="s">
        <v>53</v>
      </c>
      <c r="AO1065" t="s">
        <v>53</v>
      </c>
    </row>
    <row r="1066" spans="1:41" x14ac:dyDescent="0.25">
      <c r="A1066" t="s">
        <v>41</v>
      </c>
      <c r="B1066" t="s">
        <v>42</v>
      </c>
      <c r="C1066" t="s">
        <v>119</v>
      </c>
      <c r="D1066">
        <v>177407</v>
      </c>
      <c r="E1066">
        <v>27706</v>
      </c>
      <c r="F1066" t="s">
        <v>687</v>
      </c>
      <c r="G1066" t="s">
        <v>256</v>
      </c>
      <c r="H1066" t="s">
        <v>46</v>
      </c>
      <c r="I1066" t="s">
        <v>121</v>
      </c>
      <c r="J1066" t="s">
        <v>122</v>
      </c>
      <c r="K1066" t="s">
        <v>49</v>
      </c>
      <c r="L1066" t="s">
        <v>50</v>
      </c>
      <c r="M1066" t="s">
        <v>127</v>
      </c>
      <c r="N1066" t="s">
        <v>52</v>
      </c>
      <c r="O1066" t="s">
        <v>53</v>
      </c>
      <c r="P1066" t="s">
        <v>53</v>
      </c>
      <c r="Q1066" t="s">
        <v>54</v>
      </c>
      <c r="R1066">
        <v>21.725390000000001</v>
      </c>
      <c r="S1066">
        <v>86.74221</v>
      </c>
      <c r="T1066" t="s">
        <v>58</v>
      </c>
      <c r="U1066">
        <v>24</v>
      </c>
      <c r="V1066">
        <v>28</v>
      </c>
      <c r="W1066">
        <v>-14.29</v>
      </c>
      <c r="X1066">
        <v>24</v>
      </c>
      <c r="Y1066">
        <v>20</v>
      </c>
      <c r="Z1066">
        <v>20</v>
      </c>
      <c r="AA1066">
        <v>216</v>
      </c>
      <c r="AB1066">
        <v>200</v>
      </c>
      <c r="AC1066">
        <v>8</v>
      </c>
      <c r="AD1066">
        <v>180</v>
      </c>
      <c r="AE1066">
        <v>136</v>
      </c>
      <c r="AF1066">
        <v>32.35</v>
      </c>
      <c r="AG1066" t="s">
        <v>56</v>
      </c>
      <c r="AH1066">
        <v>2015</v>
      </c>
      <c r="AI1066" t="s">
        <v>54</v>
      </c>
      <c r="AJ1066" t="s">
        <v>54</v>
      </c>
      <c r="AK1066" t="s">
        <v>53</v>
      </c>
      <c r="AL1066" t="s">
        <v>54</v>
      </c>
      <c r="AM1066" t="s">
        <v>53</v>
      </c>
      <c r="AN1066" t="s">
        <v>53</v>
      </c>
      <c r="AO1066" t="s">
        <v>53</v>
      </c>
    </row>
    <row r="1067" spans="1:41" x14ac:dyDescent="0.25">
      <c r="A1067" t="s">
        <v>41</v>
      </c>
      <c r="B1067" t="s">
        <v>42</v>
      </c>
      <c r="C1067" t="s">
        <v>142</v>
      </c>
      <c r="D1067">
        <v>177408</v>
      </c>
      <c r="E1067">
        <v>17095</v>
      </c>
      <c r="F1067" t="s">
        <v>688</v>
      </c>
      <c r="G1067" t="s">
        <v>256</v>
      </c>
      <c r="H1067" t="s">
        <v>46</v>
      </c>
      <c r="I1067" t="s">
        <v>144</v>
      </c>
      <c r="J1067" t="s">
        <v>145</v>
      </c>
      <c r="K1067" t="s">
        <v>49</v>
      </c>
      <c r="L1067" t="s">
        <v>50</v>
      </c>
      <c r="M1067" t="s">
        <v>178</v>
      </c>
      <c r="N1067" t="s">
        <v>52</v>
      </c>
      <c r="O1067" t="s">
        <v>53</v>
      </c>
      <c r="P1067" t="s">
        <v>53</v>
      </c>
      <c r="Q1067" t="s">
        <v>54</v>
      </c>
      <c r="R1067">
        <v>21.47484</v>
      </c>
      <c r="S1067">
        <v>86.895600000000002</v>
      </c>
      <c r="T1067" t="s">
        <v>55</v>
      </c>
      <c r="U1067">
        <v>56</v>
      </c>
      <c r="V1067">
        <v>45</v>
      </c>
      <c r="W1067">
        <v>24.44</v>
      </c>
      <c r="X1067">
        <v>44</v>
      </c>
      <c r="Y1067">
        <v>21</v>
      </c>
      <c r="Z1067">
        <v>109.52</v>
      </c>
      <c r="AA1067">
        <v>287</v>
      </c>
      <c r="AB1067">
        <v>232.5</v>
      </c>
      <c r="AC1067">
        <v>23.44</v>
      </c>
      <c r="AD1067">
        <v>255</v>
      </c>
      <c r="AE1067">
        <v>127.5</v>
      </c>
      <c r="AF1067">
        <v>100</v>
      </c>
      <c r="AG1067" t="s">
        <v>56</v>
      </c>
      <c r="AH1067">
        <v>2015</v>
      </c>
      <c r="AI1067" t="s">
        <v>54</v>
      </c>
      <c r="AJ1067" t="s">
        <v>54</v>
      </c>
      <c r="AK1067" t="s">
        <v>53</v>
      </c>
      <c r="AL1067" t="s">
        <v>54</v>
      </c>
      <c r="AM1067" t="s">
        <v>53</v>
      </c>
      <c r="AN1067" t="s">
        <v>53</v>
      </c>
      <c r="AO1067" t="s">
        <v>53</v>
      </c>
    </row>
    <row r="1068" spans="1:41" x14ac:dyDescent="0.25">
      <c r="A1068" t="s">
        <v>41</v>
      </c>
      <c r="B1068" t="s">
        <v>42</v>
      </c>
      <c r="C1068" t="s">
        <v>142</v>
      </c>
      <c r="D1068">
        <v>177408</v>
      </c>
      <c r="E1068">
        <v>17095</v>
      </c>
      <c r="F1068" t="s">
        <v>688</v>
      </c>
      <c r="G1068" t="s">
        <v>256</v>
      </c>
      <c r="H1068" t="s">
        <v>46</v>
      </c>
      <c r="I1068" t="s">
        <v>144</v>
      </c>
      <c r="J1068" t="s">
        <v>145</v>
      </c>
      <c r="K1068" t="s">
        <v>49</v>
      </c>
      <c r="L1068" t="s">
        <v>50</v>
      </c>
      <c r="M1068" t="s">
        <v>178</v>
      </c>
      <c r="N1068" t="s">
        <v>52</v>
      </c>
      <c r="O1068" t="s">
        <v>53</v>
      </c>
      <c r="P1068" t="s">
        <v>53</v>
      </c>
      <c r="Q1068" t="s">
        <v>54</v>
      </c>
      <c r="R1068">
        <v>21.47484</v>
      </c>
      <c r="S1068">
        <v>86.895600000000002</v>
      </c>
      <c r="T1068" t="s">
        <v>57</v>
      </c>
      <c r="U1068">
        <v>49</v>
      </c>
      <c r="V1068">
        <v>44</v>
      </c>
      <c r="W1068">
        <v>11.36</v>
      </c>
      <c r="X1068">
        <v>34</v>
      </c>
      <c r="Y1068">
        <v>16</v>
      </c>
      <c r="Z1068">
        <v>112.5</v>
      </c>
      <c r="AA1068">
        <v>336</v>
      </c>
      <c r="AB1068">
        <v>276.5</v>
      </c>
      <c r="AC1068">
        <v>21.52</v>
      </c>
      <c r="AD1068">
        <v>289</v>
      </c>
      <c r="AE1068">
        <v>143.5</v>
      </c>
      <c r="AF1068">
        <v>101.39</v>
      </c>
      <c r="AG1068" t="s">
        <v>56</v>
      </c>
      <c r="AH1068">
        <v>2015</v>
      </c>
      <c r="AI1068" t="s">
        <v>54</v>
      </c>
      <c r="AJ1068" t="s">
        <v>54</v>
      </c>
      <c r="AK1068" t="s">
        <v>53</v>
      </c>
      <c r="AL1068" t="s">
        <v>54</v>
      </c>
      <c r="AM1068" t="s">
        <v>53</v>
      </c>
      <c r="AN1068" t="s">
        <v>53</v>
      </c>
      <c r="AO1068" t="s">
        <v>53</v>
      </c>
    </row>
    <row r="1069" spans="1:41" x14ac:dyDescent="0.25">
      <c r="A1069" t="s">
        <v>41</v>
      </c>
      <c r="B1069" t="s">
        <v>42</v>
      </c>
      <c r="C1069" t="s">
        <v>142</v>
      </c>
      <c r="D1069">
        <v>177408</v>
      </c>
      <c r="E1069">
        <v>17095</v>
      </c>
      <c r="F1069" t="s">
        <v>688</v>
      </c>
      <c r="G1069" t="s">
        <v>256</v>
      </c>
      <c r="H1069" t="s">
        <v>46</v>
      </c>
      <c r="I1069" t="s">
        <v>144</v>
      </c>
      <c r="J1069" t="s">
        <v>145</v>
      </c>
      <c r="K1069" t="s">
        <v>49</v>
      </c>
      <c r="L1069" t="s">
        <v>50</v>
      </c>
      <c r="M1069" t="s">
        <v>178</v>
      </c>
      <c r="N1069" t="s">
        <v>52</v>
      </c>
      <c r="O1069" t="s">
        <v>53</v>
      </c>
      <c r="P1069" t="s">
        <v>53</v>
      </c>
      <c r="Q1069" t="s">
        <v>54</v>
      </c>
      <c r="R1069">
        <v>21.47484</v>
      </c>
      <c r="S1069">
        <v>86.895600000000002</v>
      </c>
      <c r="T1069" t="s">
        <v>58</v>
      </c>
      <c r="U1069">
        <v>48</v>
      </c>
      <c r="V1069">
        <v>44</v>
      </c>
      <c r="W1069">
        <v>9.09</v>
      </c>
      <c r="X1069">
        <v>36</v>
      </c>
      <c r="Y1069">
        <v>28</v>
      </c>
      <c r="Z1069">
        <v>28.57</v>
      </c>
      <c r="AA1069">
        <v>384</v>
      </c>
      <c r="AB1069">
        <v>320.5</v>
      </c>
      <c r="AC1069">
        <v>19.809999999999999</v>
      </c>
      <c r="AD1069">
        <v>325</v>
      </c>
      <c r="AE1069">
        <v>171.5</v>
      </c>
      <c r="AF1069">
        <v>89.5</v>
      </c>
      <c r="AG1069" t="s">
        <v>56</v>
      </c>
      <c r="AH1069">
        <v>2015</v>
      </c>
      <c r="AI1069" t="s">
        <v>54</v>
      </c>
      <c r="AJ1069" t="s">
        <v>54</v>
      </c>
      <c r="AK1069" t="s">
        <v>53</v>
      </c>
      <c r="AL1069" t="s">
        <v>54</v>
      </c>
      <c r="AM1069" t="s">
        <v>53</v>
      </c>
      <c r="AN1069" t="s">
        <v>53</v>
      </c>
      <c r="AO1069" t="s">
        <v>53</v>
      </c>
    </row>
    <row r="1070" spans="1:41" x14ac:dyDescent="0.25">
      <c r="A1070" t="s">
        <v>41</v>
      </c>
      <c r="B1070" t="s">
        <v>42</v>
      </c>
      <c r="C1070" t="s">
        <v>82</v>
      </c>
      <c r="D1070">
        <v>177499</v>
      </c>
      <c r="E1070">
        <v>177499</v>
      </c>
      <c r="F1070" t="s">
        <v>689</v>
      </c>
      <c r="G1070" t="s">
        <v>352</v>
      </c>
      <c r="H1070" t="s">
        <v>46</v>
      </c>
      <c r="I1070" t="s">
        <v>85</v>
      </c>
      <c r="J1070" t="s">
        <v>86</v>
      </c>
      <c r="K1070" t="s">
        <v>49</v>
      </c>
      <c r="L1070" t="s">
        <v>353</v>
      </c>
      <c r="M1070" t="s">
        <v>401</v>
      </c>
      <c r="N1070" t="s">
        <v>354</v>
      </c>
      <c r="O1070" t="s">
        <v>53</v>
      </c>
      <c r="P1070" t="s">
        <v>53</v>
      </c>
      <c r="Q1070" t="s">
        <v>54</v>
      </c>
      <c r="R1070">
        <v>20.651585000000001</v>
      </c>
      <c r="S1070">
        <v>85.606009999999998</v>
      </c>
      <c r="T1070" t="s">
        <v>55</v>
      </c>
      <c r="U1070">
        <v>113.5</v>
      </c>
      <c r="V1070">
        <v>121</v>
      </c>
      <c r="W1070">
        <v>-6.2</v>
      </c>
      <c r="X1070">
        <v>30.5</v>
      </c>
      <c r="Y1070">
        <v>43</v>
      </c>
      <c r="Z1070">
        <v>-29.07</v>
      </c>
      <c r="AA1070">
        <v>715</v>
      </c>
      <c r="AB1070">
        <v>714.5</v>
      </c>
      <c r="AC1070">
        <v>7.0000000000000007E-2</v>
      </c>
      <c r="AD1070">
        <v>191</v>
      </c>
      <c r="AE1070">
        <v>247.5</v>
      </c>
      <c r="AF1070">
        <v>-22.83</v>
      </c>
      <c r="AG1070" t="s">
        <v>56</v>
      </c>
      <c r="AH1070">
        <v>2014</v>
      </c>
      <c r="AI1070" t="s">
        <v>54</v>
      </c>
      <c r="AJ1070">
        <v>106</v>
      </c>
      <c r="AK1070" t="s">
        <v>414</v>
      </c>
      <c r="AL1070" t="s">
        <v>54</v>
      </c>
      <c r="AM1070" t="s">
        <v>356</v>
      </c>
      <c r="AN1070" t="s">
        <v>396</v>
      </c>
      <c r="AO1070" t="s">
        <v>53</v>
      </c>
    </row>
    <row r="1071" spans="1:41" x14ac:dyDescent="0.25">
      <c r="A1071" t="s">
        <v>41</v>
      </c>
      <c r="B1071" t="s">
        <v>42</v>
      </c>
      <c r="C1071" t="s">
        <v>82</v>
      </c>
      <c r="D1071">
        <v>177499</v>
      </c>
      <c r="E1071">
        <v>177499</v>
      </c>
      <c r="F1071" t="s">
        <v>689</v>
      </c>
      <c r="G1071" t="s">
        <v>352</v>
      </c>
      <c r="H1071" t="s">
        <v>46</v>
      </c>
      <c r="I1071" t="s">
        <v>85</v>
      </c>
      <c r="J1071" t="s">
        <v>86</v>
      </c>
      <c r="K1071" t="s">
        <v>49</v>
      </c>
      <c r="L1071" t="s">
        <v>353</v>
      </c>
      <c r="M1071" t="s">
        <v>401</v>
      </c>
      <c r="N1071" t="s">
        <v>354</v>
      </c>
      <c r="O1071" t="s">
        <v>53</v>
      </c>
      <c r="P1071" t="s">
        <v>53</v>
      </c>
      <c r="Q1071" t="s">
        <v>54</v>
      </c>
      <c r="R1071">
        <v>20.651585000000001</v>
      </c>
      <c r="S1071">
        <v>85.606009999999998</v>
      </c>
      <c r="T1071" t="s">
        <v>57</v>
      </c>
      <c r="U1071">
        <v>127.5</v>
      </c>
      <c r="V1071">
        <v>120.5</v>
      </c>
      <c r="W1071">
        <v>5.81</v>
      </c>
      <c r="X1071">
        <v>30.5</v>
      </c>
      <c r="Y1071">
        <v>35.5</v>
      </c>
      <c r="Z1071">
        <v>-14.08</v>
      </c>
      <c r="AA1071">
        <v>842.5</v>
      </c>
      <c r="AB1071">
        <v>835</v>
      </c>
      <c r="AC1071">
        <v>0.9</v>
      </c>
      <c r="AD1071">
        <v>221.5</v>
      </c>
      <c r="AE1071">
        <v>283</v>
      </c>
      <c r="AF1071">
        <v>-21.73</v>
      </c>
      <c r="AG1071" t="s">
        <v>56</v>
      </c>
      <c r="AH1071">
        <v>2014</v>
      </c>
      <c r="AI1071" t="s">
        <v>54</v>
      </c>
      <c r="AJ1071">
        <v>106</v>
      </c>
      <c r="AK1071" t="s">
        <v>414</v>
      </c>
      <c r="AL1071" t="s">
        <v>54</v>
      </c>
      <c r="AM1071" t="s">
        <v>356</v>
      </c>
      <c r="AN1071" t="s">
        <v>396</v>
      </c>
      <c r="AO1071" t="s">
        <v>53</v>
      </c>
    </row>
    <row r="1072" spans="1:41" x14ac:dyDescent="0.25">
      <c r="A1072" t="s">
        <v>41</v>
      </c>
      <c r="B1072" t="s">
        <v>42</v>
      </c>
      <c r="C1072" t="s">
        <v>82</v>
      </c>
      <c r="D1072">
        <v>177499</v>
      </c>
      <c r="E1072">
        <v>177499</v>
      </c>
      <c r="F1072" t="s">
        <v>689</v>
      </c>
      <c r="G1072" t="s">
        <v>352</v>
      </c>
      <c r="H1072" t="s">
        <v>46</v>
      </c>
      <c r="I1072" t="s">
        <v>85</v>
      </c>
      <c r="J1072" t="s">
        <v>86</v>
      </c>
      <c r="K1072" t="s">
        <v>49</v>
      </c>
      <c r="L1072" t="s">
        <v>353</v>
      </c>
      <c r="M1072" t="s">
        <v>401</v>
      </c>
      <c r="N1072" t="s">
        <v>354</v>
      </c>
      <c r="O1072" t="s">
        <v>53</v>
      </c>
      <c r="P1072" t="s">
        <v>53</v>
      </c>
      <c r="Q1072" t="s">
        <v>54</v>
      </c>
      <c r="R1072">
        <v>20.651585000000001</v>
      </c>
      <c r="S1072">
        <v>85.606009999999998</v>
      </c>
      <c r="T1072" t="s">
        <v>58</v>
      </c>
      <c r="U1072">
        <v>132.5</v>
      </c>
      <c r="V1072">
        <v>116</v>
      </c>
      <c r="W1072">
        <v>14.22</v>
      </c>
      <c r="X1072">
        <v>31.5</v>
      </c>
      <c r="Y1072">
        <v>34</v>
      </c>
      <c r="Z1072">
        <v>-7.35</v>
      </c>
      <c r="AA1072">
        <v>975</v>
      </c>
      <c r="AB1072">
        <v>951</v>
      </c>
      <c r="AC1072">
        <v>2.52</v>
      </c>
      <c r="AD1072">
        <v>253</v>
      </c>
      <c r="AE1072">
        <v>317</v>
      </c>
      <c r="AF1072">
        <v>-20.190000000000001</v>
      </c>
      <c r="AG1072" t="s">
        <v>56</v>
      </c>
      <c r="AH1072">
        <v>2014</v>
      </c>
      <c r="AI1072" t="s">
        <v>54</v>
      </c>
      <c r="AJ1072">
        <v>106</v>
      </c>
      <c r="AK1072" t="s">
        <v>414</v>
      </c>
      <c r="AL1072" t="s">
        <v>54</v>
      </c>
      <c r="AM1072" t="s">
        <v>356</v>
      </c>
      <c r="AN1072" t="s">
        <v>396</v>
      </c>
      <c r="AO1072" t="s">
        <v>53</v>
      </c>
    </row>
    <row r="1073" spans="1:41" x14ac:dyDescent="0.25">
      <c r="A1073" t="s">
        <v>41</v>
      </c>
      <c r="B1073" t="s">
        <v>42</v>
      </c>
      <c r="C1073" t="s">
        <v>82</v>
      </c>
      <c r="D1073">
        <v>177708</v>
      </c>
      <c r="E1073">
        <v>26862</v>
      </c>
      <c r="F1073" t="s">
        <v>690</v>
      </c>
      <c r="G1073" t="s">
        <v>256</v>
      </c>
      <c r="H1073" t="s">
        <v>46</v>
      </c>
      <c r="I1073" t="s">
        <v>85</v>
      </c>
      <c r="J1073" t="s">
        <v>86</v>
      </c>
      <c r="K1073" t="s">
        <v>67</v>
      </c>
      <c r="L1073" t="s">
        <v>50</v>
      </c>
      <c r="M1073" t="s">
        <v>691</v>
      </c>
      <c r="N1073" t="s">
        <v>52</v>
      </c>
      <c r="O1073" t="s">
        <v>53</v>
      </c>
      <c r="P1073" t="s">
        <v>53</v>
      </c>
      <c r="Q1073" t="s">
        <v>54</v>
      </c>
      <c r="R1073">
        <v>20.815930000000002</v>
      </c>
      <c r="S1073">
        <v>85.538179999999997</v>
      </c>
      <c r="T1073" t="s">
        <v>55</v>
      </c>
      <c r="U1073">
        <v>20</v>
      </c>
      <c r="V1073">
        <v>20</v>
      </c>
      <c r="W1073">
        <v>0</v>
      </c>
      <c r="X1073">
        <v>16</v>
      </c>
      <c r="Y1073">
        <v>16</v>
      </c>
      <c r="Z1073">
        <v>0</v>
      </c>
      <c r="AA1073">
        <v>124</v>
      </c>
      <c r="AB1073">
        <v>128</v>
      </c>
      <c r="AC1073">
        <v>-3.13</v>
      </c>
      <c r="AD1073">
        <v>152</v>
      </c>
      <c r="AE1073">
        <v>160</v>
      </c>
      <c r="AF1073">
        <v>-5</v>
      </c>
      <c r="AG1073" t="s">
        <v>189</v>
      </c>
      <c r="AH1073">
        <v>2015</v>
      </c>
      <c r="AI1073" t="s">
        <v>54</v>
      </c>
      <c r="AJ1073" t="s">
        <v>54</v>
      </c>
      <c r="AK1073" t="s">
        <v>53</v>
      </c>
      <c r="AL1073" t="s">
        <v>54</v>
      </c>
      <c r="AM1073" t="s">
        <v>53</v>
      </c>
      <c r="AN1073" t="s">
        <v>53</v>
      </c>
      <c r="AO1073" t="s">
        <v>53</v>
      </c>
    </row>
    <row r="1074" spans="1:41" x14ac:dyDescent="0.25">
      <c r="A1074" t="s">
        <v>41</v>
      </c>
      <c r="B1074" t="s">
        <v>42</v>
      </c>
      <c r="C1074" t="s">
        <v>82</v>
      </c>
      <c r="D1074">
        <v>177708</v>
      </c>
      <c r="E1074">
        <v>26862</v>
      </c>
      <c r="F1074" t="s">
        <v>690</v>
      </c>
      <c r="G1074" t="s">
        <v>256</v>
      </c>
      <c r="H1074" t="s">
        <v>46</v>
      </c>
      <c r="I1074" t="s">
        <v>85</v>
      </c>
      <c r="J1074" t="s">
        <v>86</v>
      </c>
      <c r="K1074" t="s">
        <v>67</v>
      </c>
      <c r="L1074" t="s">
        <v>50</v>
      </c>
      <c r="M1074" t="s">
        <v>691</v>
      </c>
      <c r="N1074" t="s">
        <v>52</v>
      </c>
      <c r="O1074" t="s">
        <v>53</v>
      </c>
      <c r="P1074" t="s">
        <v>53</v>
      </c>
      <c r="Q1074" t="s">
        <v>54</v>
      </c>
      <c r="R1074">
        <v>20.815930000000002</v>
      </c>
      <c r="S1074">
        <v>85.538179999999997</v>
      </c>
      <c r="T1074" t="s">
        <v>57</v>
      </c>
      <c r="U1074">
        <v>20</v>
      </c>
      <c r="V1074">
        <v>24</v>
      </c>
      <c r="W1074">
        <v>-16.670000000000002</v>
      </c>
      <c r="X1074">
        <v>16</v>
      </c>
      <c r="Y1074">
        <v>24</v>
      </c>
      <c r="Z1074">
        <v>-33.33</v>
      </c>
      <c r="AA1074">
        <v>144</v>
      </c>
      <c r="AB1074">
        <v>152</v>
      </c>
      <c r="AC1074">
        <v>-5.26</v>
      </c>
      <c r="AD1074">
        <v>168</v>
      </c>
      <c r="AE1074">
        <v>184</v>
      </c>
      <c r="AF1074">
        <v>-8.6999999999999993</v>
      </c>
      <c r="AG1074" t="s">
        <v>189</v>
      </c>
      <c r="AH1074">
        <v>2015</v>
      </c>
      <c r="AI1074" t="s">
        <v>54</v>
      </c>
      <c r="AJ1074" t="s">
        <v>54</v>
      </c>
      <c r="AK1074" t="s">
        <v>53</v>
      </c>
      <c r="AL1074" t="s">
        <v>54</v>
      </c>
      <c r="AM1074" t="s">
        <v>53</v>
      </c>
      <c r="AN1074" t="s">
        <v>53</v>
      </c>
      <c r="AO1074" t="s">
        <v>53</v>
      </c>
    </row>
    <row r="1075" spans="1:41" x14ac:dyDescent="0.25">
      <c r="A1075" t="s">
        <v>41</v>
      </c>
      <c r="B1075" t="s">
        <v>42</v>
      </c>
      <c r="C1075" t="s">
        <v>82</v>
      </c>
      <c r="D1075">
        <v>177708</v>
      </c>
      <c r="E1075">
        <v>26862</v>
      </c>
      <c r="F1075" t="s">
        <v>690</v>
      </c>
      <c r="G1075" t="s">
        <v>256</v>
      </c>
      <c r="H1075" t="s">
        <v>46</v>
      </c>
      <c r="I1075" t="s">
        <v>85</v>
      </c>
      <c r="J1075" t="s">
        <v>86</v>
      </c>
      <c r="K1075" t="s">
        <v>67</v>
      </c>
      <c r="L1075" t="s">
        <v>50</v>
      </c>
      <c r="M1075" t="s">
        <v>691</v>
      </c>
      <c r="N1075" t="s">
        <v>52</v>
      </c>
      <c r="O1075" t="s">
        <v>53</v>
      </c>
      <c r="P1075" t="s">
        <v>53</v>
      </c>
      <c r="Q1075" t="s">
        <v>54</v>
      </c>
      <c r="R1075">
        <v>20.815930000000002</v>
      </c>
      <c r="S1075">
        <v>85.538179999999997</v>
      </c>
      <c r="T1075" t="s">
        <v>58</v>
      </c>
      <c r="U1075">
        <v>16</v>
      </c>
      <c r="V1075">
        <v>20</v>
      </c>
      <c r="W1075">
        <v>-20</v>
      </c>
      <c r="X1075">
        <v>20</v>
      </c>
      <c r="Y1075">
        <v>16</v>
      </c>
      <c r="Z1075">
        <v>25</v>
      </c>
      <c r="AA1075">
        <v>160</v>
      </c>
      <c r="AB1075">
        <v>172</v>
      </c>
      <c r="AC1075">
        <v>-6.98</v>
      </c>
      <c r="AD1075">
        <v>188</v>
      </c>
      <c r="AE1075">
        <v>200</v>
      </c>
      <c r="AF1075">
        <v>-6</v>
      </c>
      <c r="AG1075" t="s">
        <v>189</v>
      </c>
      <c r="AH1075">
        <v>2015</v>
      </c>
      <c r="AI1075" t="s">
        <v>54</v>
      </c>
      <c r="AJ1075" t="s">
        <v>54</v>
      </c>
      <c r="AK1075" t="s">
        <v>53</v>
      </c>
      <c r="AL1075" t="s">
        <v>54</v>
      </c>
      <c r="AM1075" t="s">
        <v>53</v>
      </c>
      <c r="AN1075" t="s">
        <v>53</v>
      </c>
      <c r="AO1075" t="s">
        <v>53</v>
      </c>
    </row>
    <row r="1076" spans="1:41" x14ac:dyDescent="0.25">
      <c r="A1076" t="s">
        <v>41</v>
      </c>
      <c r="B1076" t="s">
        <v>42</v>
      </c>
      <c r="C1076" t="s">
        <v>43</v>
      </c>
      <c r="D1076">
        <v>178353</v>
      </c>
      <c r="E1076">
        <v>22510</v>
      </c>
      <c r="F1076" t="s">
        <v>692</v>
      </c>
      <c r="G1076" t="s">
        <v>256</v>
      </c>
      <c r="H1076" t="s">
        <v>46</v>
      </c>
      <c r="I1076" t="s">
        <v>60</v>
      </c>
      <c r="J1076" t="s">
        <v>61</v>
      </c>
      <c r="K1076" t="s">
        <v>49</v>
      </c>
      <c r="L1076" t="s">
        <v>50</v>
      </c>
      <c r="M1076" t="s">
        <v>693</v>
      </c>
      <c r="N1076" t="s">
        <v>52</v>
      </c>
      <c r="O1076" t="s">
        <v>53</v>
      </c>
      <c r="P1076" t="s">
        <v>53</v>
      </c>
      <c r="Q1076" t="s">
        <v>54</v>
      </c>
      <c r="R1076">
        <v>19.61833</v>
      </c>
      <c r="S1076">
        <v>84.939139999999995</v>
      </c>
      <c r="T1076" t="s">
        <v>55</v>
      </c>
      <c r="U1076">
        <v>44</v>
      </c>
      <c r="V1076">
        <v>48</v>
      </c>
      <c r="W1076">
        <v>-8.33</v>
      </c>
      <c r="X1076">
        <v>28</v>
      </c>
      <c r="Y1076">
        <v>24</v>
      </c>
      <c r="Z1076">
        <v>16.670000000000002</v>
      </c>
      <c r="AA1076">
        <v>264</v>
      </c>
      <c r="AB1076">
        <v>349.5</v>
      </c>
      <c r="AC1076">
        <v>-24.46</v>
      </c>
      <c r="AD1076">
        <v>265</v>
      </c>
      <c r="AE1076">
        <v>251.5</v>
      </c>
      <c r="AF1076">
        <v>5.37</v>
      </c>
      <c r="AG1076" t="s">
        <v>56</v>
      </c>
      <c r="AH1076">
        <v>2015</v>
      </c>
      <c r="AI1076" t="s">
        <v>54</v>
      </c>
      <c r="AJ1076" t="s">
        <v>54</v>
      </c>
      <c r="AK1076" t="s">
        <v>53</v>
      </c>
      <c r="AL1076" t="s">
        <v>54</v>
      </c>
      <c r="AM1076" t="s">
        <v>53</v>
      </c>
      <c r="AN1076" t="s">
        <v>53</v>
      </c>
      <c r="AO1076" t="s">
        <v>53</v>
      </c>
    </row>
    <row r="1077" spans="1:41" x14ac:dyDescent="0.25">
      <c r="A1077" t="s">
        <v>41</v>
      </c>
      <c r="B1077" t="s">
        <v>42</v>
      </c>
      <c r="C1077" t="s">
        <v>43</v>
      </c>
      <c r="D1077">
        <v>178353</v>
      </c>
      <c r="E1077">
        <v>22510</v>
      </c>
      <c r="F1077" t="s">
        <v>692</v>
      </c>
      <c r="G1077" t="s">
        <v>256</v>
      </c>
      <c r="H1077" t="s">
        <v>46</v>
      </c>
      <c r="I1077" t="s">
        <v>60</v>
      </c>
      <c r="J1077" t="s">
        <v>61</v>
      </c>
      <c r="K1077" t="s">
        <v>49</v>
      </c>
      <c r="L1077" t="s">
        <v>50</v>
      </c>
      <c r="M1077" t="s">
        <v>693</v>
      </c>
      <c r="N1077" t="s">
        <v>52</v>
      </c>
      <c r="O1077" t="s">
        <v>53</v>
      </c>
      <c r="P1077" t="s">
        <v>53</v>
      </c>
      <c r="Q1077" t="s">
        <v>54</v>
      </c>
      <c r="R1077">
        <v>19.61833</v>
      </c>
      <c r="S1077">
        <v>84.939139999999995</v>
      </c>
      <c r="T1077" t="s">
        <v>57</v>
      </c>
      <c r="U1077">
        <v>45</v>
      </c>
      <c r="V1077">
        <v>52</v>
      </c>
      <c r="W1077">
        <v>-13.46</v>
      </c>
      <c r="X1077">
        <v>29</v>
      </c>
      <c r="Y1077">
        <v>20</v>
      </c>
      <c r="Z1077">
        <v>45</v>
      </c>
      <c r="AA1077">
        <v>309</v>
      </c>
      <c r="AB1077">
        <v>401.5</v>
      </c>
      <c r="AC1077">
        <v>-23.04</v>
      </c>
      <c r="AD1077">
        <v>294</v>
      </c>
      <c r="AE1077">
        <v>271.5</v>
      </c>
      <c r="AF1077">
        <v>8.2899999999999991</v>
      </c>
      <c r="AG1077" t="s">
        <v>56</v>
      </c>
      <c r="AH1077">
        <v>2015</v>
      </c>
      <c r="AI1077" t="s">
        <v>54</v>
      </c>
      <c r="AJ1077" t="s">
        <v>54</v>
      </c>
      <c r="AK1077" t="s">
        <v>53</v>
      </c>
      <c r="AL1077" t="s">
        <v>54</v>
      </c>
      <c r="AM1077" t="s">
        <v>53</v>
      </c>
      <c r="AN1077" t="s">
        <v>53</v>
      </c>
      <c r="AO1077" t="s">
        <v>53</v>
      </c>
    </row>
    <row r="1078" spans="1:41" x14ac:dyDescent="0.25">
      <c r="A1078" t="s">
        <v>41</v>
      </c>
      <c r="B1078" t="s">
        <v>42</v>
      </c>
      <c r="C1078" t="s">
        <v>43</v>
      </c>
      <c r="D1078">
        <v>178353</v>
      </c>
      <c r="E1078">
        <v>22510</v>
      </c>
      <c r="F1078" t="s">
        <v>692</v>
      </c>
      <c r="G1078" t="s">
        <v>256</v>
      </c>
      <c r="H1078" t="s">
        <v>46</v>
      </c>
      <c r="I1078" t="s">
        <v>60</v>
      </c>
      <c r="J1078" t="s">
        <v>61</v>
      </c>
      <c r="K1078" t="s">
        <v>49</v>
      </c>
      <c r="L1078" t="s">
        <v>50</v>
      </c>
      <c r="M1078" t="s">
        <v>693</v>
      </c>
      <c r="N1078" t="s">
        <v>52</v>
      </c>
      <c r="O1078" t="s">
        <v>53</v>
      </c>
      <c r="P1078" t="s">
        <v>53</v>
      </c>
      <c r="Q1078" t="s">
        <v>54</v>
      </c>
      <c r="R1078">
        <v>19.61833</v>
      </c>
      <c r="S1078">
        <v>84.939139999999995</v>
      </c>
      <c r="T1078" t="s">
        <v>58</v>
      </c>
      <c r="U1078">
        <v>52</v>
      </c>
      <c r="V1078">
        <v>44</v>
      </c>
      <c r="W1078">
        <v>18.18</v>
      </c>
      <c r="X1078">
        <v>42</v>
      </c>
      <c r="Y1078">
        <v>28</v>
      </c>
      <c r="Z1078">
        <v>50</v>
      </c>
      <c r="AA1078">
        <v>361</v>
      </c>
      <c r="AB1078">
        <v>445.5</v>
      </c>
      <c r="AC1078">
        <v>-18.97</v>
      </c>
      <c r="AD1078">
        <v>336</v>
      </c>
      <c r="AE1078">
        <v>299.5</v>
      </c>
      <c r="AF1078">
        <v>12.19</v>
      </c>
      <c r="AG1078" t="s">
        <v>56</v>
      </c>
      <c r="AH1078">
        <v>2015</v>
      </c>
      <c r="AI1078" t="s">
        <v>54</v>
      </c>
      <c r="AJ1078" t="s">
        <v>54</v>
      </c>
      <c r="AK1078" t="s">
        <v>53</v>
      </c>
      <c r="AL1078" t="s">
        <v>54</v>
      </c>
      <c r="AM1078" t="s">
        <v>53</v>
      </c>
      <c r="AN1078" t="s">
        <v>53</v>
      </c>
      <c r="AO1078" t="s">
        <v>53</v>
      </c>
    </row>
    <row r="1079" spans="1:41" x14ac:dyDescent="0.25">
      <c r="A1079" t="s">
        <v>41</v>
      </c>
      <c r="B1079" t="s">
        <v>42</v>
      </c>
      <c r="C1079" t="s">
        <v>82</v>
      </c>
      <c r="D1079">
        <v>178610</v>
      </c>
      <c r="E1079">
        <v>26861</v>
      </c>
      <c r="F1079" t="s">
        <v>694</v>
      </c>
      <c r="G1079" t="s">
        <v>256</v>
      </c>
      <c r="H1079" t="s">
        <v>46</v>
      </c>
      <c r="I1079" t="s">
        <v>85</v>
      </c>
      <c r="J1079" t="s">
        <v>86</v>
      </c>
      <c r="K1079" t="s">
        <v>67</v>
      </c>
      <c r="L1079" t="s">
        <v>50</v>
      </c>
      <c r="M1079" t="s">
        <v>695</v>
      </c>
      <c r="N1079" t="s">
        <v>52</v>
      </c>
      <c r="O1079" t="s">
        <v>53</v>
      </c>
      <c r="P1079" t="s">
        <v>53</v>
      </c>
      <c r="Q1079" t="s">
        <v>54</v>
      </c>
      <c r="R1079">
        <v>20.586359999999999</v>
      </c>
      <c r="S1079">
        <v>85.594409999999996</v>
      </c>
      <c r="T1079" t="s">
        <v>55</v>
      </c>
      <c r="U1079">
        <v>0</v>
      </c>
      <c r="V1079">
        <v>0</v>
      </c>
      <c r="W1079" t="s">
        <v>54</v>
      </c>
      <c r="X1079">
        <v>0</v>
      </c>
      <c r="Y1079">
        <v>0</v>
      </c>
      <c r="Z1079" t="s">
        <v>54</v>
      </c>
      <c r="AA1079">
        <v>0</v>
      </c>
      <c r="AB1079">
        <v>0</v>
      </c>
      <c r="AC1079" t="s">
        <v>54</v>
      </c>
      <c r="AD1079">
        <v>0</v>
      </c>
      <c r="AE1079">
        <v>0</v>
      </c>
      <c r="AF1079" t="s">
        <v>54</v>
      </c>
      <c r="AG1079" t="s">
        <v>189</v>
      </c>
      <c r="AH1079">
        <v>2015</v>
      </c>
      <c r="AI1079" t="s">
        <v>54</v>
      </c>
      <c r="AJ1079" t="s">
        <v>54</v>
      </c>
      <c r="AK1079" t="s">
        <v>53</v>
      </c>
      <c r="AL1079" t="s">
        <v>54</v>
      </c>
      <c r="AM1079" t="s">
        <v>53</v>
      </c>
      <c r="AN1079" t="s">
        <v>53</v>
      </c>
      <c r="AO1079" t="s">
        <v>53</v>
      </c>
    </row>
    <row r="1080" spans="1:41" x14ac:dyDescent="0.25">
      <c r="A1080" t="s">
        <v>41</v>
      </c>
      <c r="B1080" t="s">
        <v>42</v>
      </c>
      <c r="C1080" t="s">
        <v>82</v>
      </c>
      <c r="D1080">
        <v>178610</v>
      </c>
      <c r="E1080">
        <v>26861</v>
      </c>
      <c r="F1080" t="s">
        <v>694</v>
      </c>
      <c r="G1080" t="s">
        <v>256</v>
      </c>
      <c r="H1080" t="s">
        <v>46</v>
      </c>
      <c r="I1080" t="s">
        <v>85</v>
      </c>
      <c r="J1080" t="s">
        <v>86</v>
      </c>
      <c r="K1080" t="s">
        <v>67</v>
      </c>
      <c r="L1080" t="s">
        <v>50</v>
      </c>
      <c r="M1080" t="s">
        <v>695</v>
      </c>
      <c r="N1080" t="s">
        <v>52</v>
      </c>
      <c r="O1080" t="s">
        <v>53</v>
      </c>
      <c r="P1080" t="s">
        <v>53</v>
      </c>
      <c r="Q1080" t="s">
        <v>54</v>
      </c>
      <c r="R1080">
        <v>20.586359999999999</v>
      </c>
      <c r="S1080">
        <v>85.594409999999996</v>
      </c>
      <c r="T1080" t="s">
        <v>57</v>
      </c>
      <c r="U1080">
        <v>8</v>
      </c>
      <c r="V1080">
        <v>0</v>
      </c>
      <c r="W1080" t="s">
        <v>54</v>
      </c>
      <c r="X1080">
        <v>4</v>
      </c>
      <c r="Y1080">
        <v>0</v>
      </c>
      <c r="Z1080" t="s">
        <v>54</v>
      </c>
      <c r="AA1080">
        <v>8</v>
      </c>
      <c r="AB1080">
        <v>0</v>
      </c>
      <c r="AC1080" t="s">
        <v>54</v>
      </c>
      <c r="AD1080">
        <v>4</v>
      </c>
      <c r="AE1080">
        <v>0</v>
      </c>
      <c r="AF1080" t="s">
        <v>54</v>
      </c>
      <c r="AG1080" t="s">
        <v>189</v>
      </c>
      <c r="AH1080">
        <v>2015</v>
      </c>
      <c r="AI1080" t="s">
        <v>54</v>
      </c>
      <c r="AJ1080" t="s">
        <v>54</v>
      </c>
      <c r="AK1080" t="s">
        <v>53</v>
      </c>
      <c r="AL1080" t="s">
        <v>54</v>
      </c>
      <c r="AM1080" t="s">
        <v>53</v>
      </c>
      <c r="AN1080" t="s">
        <v>53</v>
      </c>
      <c r="AO1080" t="s">
        <v>53</v>
      </c>
    </row>
    <row r="1081" spans="1:41" x14ac:dyDescent="0.25">
      <c r="A1081" t="s">
        <v>41</v>
      </c>
      <c r="B1081" t="s">
        <v>42</v>
      </c>
      <c r="C1081" t="s">
        <v>82</v>
      </c>
      <c r="D1081">
        <v>178610</v>
      </c>
      <c r="E1081">
        <v>26861</v>
      </c>
      <c r="F1081" t="s">
        <v>694</v>
      </c>
      <c r="G1081" t="s">
        <v>256</v>
      </c>
      <c r="H1081" t="s">
        <v>46</v>
      </c>
      <c r="I1081" t="s">
        <v>85</v>
      </c>
      <c r="J1081" t="s">
        <v>86</v>
      </c>
      <c r="K1081" t="s">
        <v>67</v>
      </c>
      <c r="L1081" t="s">
        <v>50</v>
      </c>
      <c r="M1081" t="s">
        <v>695</v>
      </c>
      <c r="N1081" t="s">
        <v>52</v>
      </c>
      <c r="O1081" t="s">
        <v>53</v>
      </c>
      <c r="P1081" t="s">
        <v>53</v>
      </c>
      <c r="Q1081" t="s">
        <v>54</v>
      </c>
      <c r="R1081">
        <v>20.586359999999999</v>
      </c>
      <c r="S1081">
        <v>85.594409999999996</v>
      </c>
      <c r="T1081" t="s">
        <v>58</v>
      </c>
      <c r="U1081">
        <v>36</v>
      </c>
      <c r="V1081">
        <v>0</v>
      </c>
      <c r="W1081" t="s">
        <v>54</v>
      </c>
      <c r="X1081">
        <v>0</v>
      </c>
      <c r="Y1081">
        <v>0</v>
      </c>
      <c r="Z1081" t="s">
        <v>54</v>
      </c>
      <c r="AA1081">
        <v>44</v>
      </c>
      <c r="AB1081">
        <v>0</v>
      </c>
      <c r="AC1081" t="s">
        <v>54</v>
      </c>
      <c r="AD1081">
        <v>4</v>
      </c>
      <c r="AE1081">
        <v>0</v>
      </c>
      <c r="AF1081" t="s">
        <v>54</v>
      </c>
      <c r="AG1081" t="s">
        <v>189</v>
      </c>
      <c r="AH1081">
        <v>2015</v>
      </c>
      <c r="AI1081" t="s">
        <v>54</v>
      </c>
      <c r="AJ1081" t="s">
        <v>54</v>
      </c>
      <c r="AK1081" t="s">
        <v>53</v>
      </c>
      <c r="AL1081" t="s">
        <v>54</v>
      </c>
      <c r="AM1081" t="s">
        <v>53</v>
      </c>
      <c r="AN1081" t="s">
        <v>53</v>
      </c>
      <c r="AO1081" t="s">
        <v>53</v>
      </c>
    </row>
    <row r="1082" spans="1:41" x14ac:dyDescent="0.25">
      <c r="A1082" t="s">
        <v>41</v>
      </c>
      <c r="B1082" t="s">
        <v>42</v>
      </c>
      <c r="C1082" t="s">
        <v>128</v>
      </c>
      <c r="D1082">
        <v>178654</v>
      </c>
      <c r="E1082">
        <v>178654</v>
      </c>
      <c r="F1082" t="s">
        <v>696</v>
      </c>
      <c r="G1082" t="s">
        <v>352</v>
      </c>
      <c r="H1082" t="s">
        <v>46</v>
      </c>
      <c r="I1082" t="s">
        <v>60</v>
      </c>
      <c r="J1082" t="s">
        <v>61</v>
      </c>
      <c r="K1082" t="s">
        <v>74</v>
      </c>
      <c r="L1082" t="s">
        <v>359</v>
      </c>
      <c r="M1082" t="s">
        <v>75</v>
      </c>
      <c r="N1082" t="s">
        <v>360</v>
      </c>
      <c r="O1082" t="s">
        <v>76</v>
      </c>
      <c r="P1082">
        <v>5</v>
      </c>
      <c r="Q1082" t="s">
        <v>65</v>
      </c>
      <c r="R1082">
        <v>19.680171000000001</v>
      </c>
      <c r="S1082">
        <v>85.173884999999999</v>
      </c>
      <c r="T1082" t="s">
        <v>55</v>
      </c>
      <c r="U1082">
        <v>81</v>
      </c>
      <c r="V1082">
        <v>84</v>
      </c>
      <c r="W1082">
        <v>-3.57</v>
      </c>
      <c r="X1082">
        <v>86</v>
      </c>
      <c r="Y1082">
        <v>402</v>
      </c>
      <c r="Z1082">
        <v>-78.61</v>
      </c>
      <c r="AA1082">
        <v>557</v>
      </c>
      <c r="AB1082">
        <v>621.5</v>
      </c>
      <c r="AC1082">
        <v>-10.38</v>
      </c>
      <c r="AD1082">
        <v>922</v>
      </c>
      <c r="AE1082">
        <v>3184.5</v>
      </c>
      <c r="AF1082">
        <v>-71.05</v>
      </c>
      <c r="AG1082" t="s">
        <v>56</v>
      </c>
      <c r="AH1082">
        <v>2014</v>
      </c>
      <c r="AI1082" t="s">
        <v>54</v>
      </c>
      <c r="AJ1082">
        <v>107</v>
      </c>
      <c r="AK1082" t="s">
        <v>368</v>
      </c>
      <c r="AL1082" t="s">
        <v>54</v>
      </c>
      <c r="AM1082" t="s">
        <v>356</v>
      </c>
      <c r="AN1082" t="s">
        <v>362</v>
      </c>
      <c r="AO1082" t="s">
        <v>53</v>
      </c>
    </row>
    <row r="1083" spans="1:41" x14ac:dyDescent="0.25">
      <c r="A1083" t="s">
        <v>41</v>
      </c>
      <c r="B1083" t="s">
        <v>42</v>
      </c>
      <c r="C1083" t="s">
        <v>128</v>
      </c>
      <c r="D1083">
        <v>178654</v>
      </c>
      <c r="E1083">
        <v>178654</v>
      </c>
      <c r="F1083" t="s">
        <v>696</v>
      </c>
      <c r="G1083" t="s">
        <v>352</v>
      </c>
      <c r="H1083" t="s">
        <v>46</v>
      </c>
      <c r="I1083" t="s">
        <v>60</v>
      </c>
      <c r="J1083" t="s">
        <v>61</v>
      </c>
      <c r="K1083" t="s">
        <v>74</v>
      </c>
      <c r="L1083" t="s">
        <v>359</v>
      </c>
      <c r="M1083" t="s">
        <v>75</v>
      </c>
      <c r="N1083" t="s">
        <v>360</v>
      </c>
      <c r="O1083" t="s">
        <v>76</v>
      </c>
      <c r="P1083">
        <v>5</v>
      </c>
      <c r="Q1083" t="s">
        <v>65</v>
      </c>
      <c r="R1083">
        <v>19.680171000000001</v>
      </c>
      <c r="S1083">
        <v>85.173884999999999</v>
      </c>
      <c r="T1083" t="s">
        <v>57</v>
      </c>
      <c r="U1083">
        <v>93</v>
      </c>
      <c r="V1083">
        <v>99</v>
      </c>
      <c r="W1083">
        <v>-6.06</v>
      </c>
      <c r="X1083">
        <v>107</v>
      </c>
      <c r="Y1083">
        <v>370</v>
      </c>
      <c r="Z1083">
        <v>-71.08</v>
      </c>
      <c r="AA1083">
        <v>650</v>
      </c>
      <c r="AB1083">
        <v>720.5</v>
      </c>
      <c r="AC1083">
        <v>-9.7799999999999994</v>
      </c>
      <c r="AD1083">
        <v>1029</v>
      </c>
      <c r="AE1083">
        <v>3554.5</v>
      </c>
      <c r="AF1083">
        <v>-71.05</v>
      </c>
      <c r="AG1083" t="s">
        <v>56</v>
      </c>
      <c r="AH1083">
        <v>2014</v>
      </c>
      <c r="AI1083" t="s">
        <v>54</v>
      </c>
      <c r="AJ1083">
        <v>107</v>
      </c>
      <c r="AK1083" t="s">
        <v>368</v>
      </c>
      <c r="AL1083" t="s">
        <v>54</v>
      </c>
      <c r="AM1083" t="s">
        <v>356</v>
      </c>
      <c r="AN1083" t="s">
        <v>362</v>
      </c>
      <c r="AO1083" t="s">
        <v>53</v>
      </c>
    </row>
    <row r="1084" spans="1:41" x14ac:dyDescent="0.25">
      <c r="A1084" t="s">
        <v>41</v>
      </c>
      <c r="B1084" t="s">
        <v>42</v>
      </c>
      <c r="C1084" t="s">
        <v>128</v>
      </c>
      <c r="D1084">
        <v>178654</v>
      </c>
      <c r="E1084">
        <v>178654</v>
      </c>
      <c r="F1084" t="s">
        <v>696</v>
      </c>
      <c r="G1084" t="s">
        <v>352</v>
      </c>
      <c r="H1084" t="s">
        <v>46</v>
      </c>
      <c r="I1084" t="s">
        <v>60</v>
      </c>
      <c r="J1084" t="s">
        <v>61</v>
      </c>
      <c r="K1084" t="s">
        <v>74</v>
      </c>
      <c r="L1084" t="s">
        <v>359</v>
      </c>
      <c r="M1084" t="s">
        <v>75</v>
      </c>
      <c r="N1084" t="s">
        <v>360</v>
      </c>
      <c r="O1084" t="s">
        <v>76</v>
      </c>
      <c r="P1084">
        <v>5</v>
      </c>
      <c r="Q1084" t="s">
        <v>65</v>
      </c>
      <c r="R1084">
        <v>19.680171000000001</v>
      </c>
      <c r="S1084">
        <v>85.173884999999999</v>
      </c>
      <c r="T1084" t="s">
        <v>58</v>
      </c>
      <c r="U1084">
        <v>93</v>
      </c>
      <c r="V1084">
        <v>79.5</v>
      </c>
      <c r="W1084">
        <v>16.98</v>
      </c>
      <c r="X1084">
        <v>103</v>
      </c>
      <c r="Y1084">
        <v>296.5</v>
      </c>
      <c r="Z1084">
        <v>-65.260000000000005</v>
      </c>
      <c r="AA1084">
        <v>743</v>
      </c>
      <c r="AB1084">
        <v>800</v>
      </c>
      <c r="AC1084">
        <v>-7.13</v>
      </c>
      <c r="AD1084">
        <v>1132</v>
      </c>
      <c r="AE1084">
        <v>3851</v>
      </c>
      <c r="AF1084">
        <v>-70.61</v>
      </c>
      <c r="AG1084" t="s">
        <v>56</v>
      </c>
      <c r="AH1084">
        <v>2014</v>
      </c>
      <c r="AI1084" t="s">
        <v>54</v>
      </c>
      <c r="AJ1084">
        <v>107</v>
      </c>
      <c r="AK1084" t="s">
        <v>368</v>
      </c>
      <c r="AL1084" t="s">
        <v>54</v>
      </c>
      <c r="AM1084" t="s">
        <v>356</v>
      </c>
      <c r="AN1084" t="s">
        <v>362</v>
      </c>
      <c r="AO1084" t="s">
        <v>53</v>
      </c>
    </row>
    <row r="1085" spans="1:41" x14ac:dyDescent="0.25">
      <c r="A1085" t="s">
        <v>41</v>
      </c>
      <c r="B1085" t="s">
        <v>42</v>
      </c>
      <c r="C1085" t="s">
        <v>43</v>
      </c>
      <c r="D1085">
        <v>179011</v>
      </c>
      <c r="E1085">
        <v>22509</v>
      </c>
      <c r="F1085" t="s">
        <v>697</v>
      </c>
      <c r="G1085" t="s">
        <v>256</v>
      </c>
      <c r="H1085" t="s">
        <v>46</v>
      </c>
      <c r="I1085" t="s">
        <v>348</v>
      </c>
      <c r="J1085" t="s">
        <v>349</v>
      </c>
      <c r="K1085" t="s">
        <v>49</v>
      </c>
      <c r="L1085" t="s">
        <v>50</v>
      </c>
      <c r="M1085" t="s">
        <v>698</v>
      </c>
      <c r="N1085" t="s">
        <v>52</v>
      </c>
      <c r="O1085" t="s">
        <v>53</v>
      </c>
      <c r="P1085" t="s">
        <v>53</v>
      </c>
      <c r="Q1085" t="s">
        <v>54</v>
      </c>
      <c r="R1085">
        <v>19.90213</v>
      </c>
      <c r="S1085">
        <v>84.128569999999996</v>
      </c>
      <c r="T1085" t="s">
        <v>55</v>
      </c>
      <c r="U1085">
        <v>70</v>
      </c>
      <c r="V1085">
        <v>75.5</v>
      </c>
      <c r="W1085">
        <v>-7.28</v>
      </c>
      <c r="X1085">
        <v>89</v>
      </c>
      <c r="Y1085">
        <v>140.5</v>
      </c>
      <c r="Z1085">
        <v>-36.65</v>
      </c>
      <c r="AA1085">
        <v>443</v>
      </c>
      <c r="AB1085">
        <v>437</v>
      </c>
      <c r="AC1085">
        <v>1.37</v>
      </c>
      <c r="AD1085">
        <v>795</v>
      </c>
      <c r="AE1085">
        <v>869</v>
      </c>
      <c r="AF1085">
        <v>-8.52</v>
      </c>
      <c r="AG1085" t="s">
        <v>56</v>
      </c>
      <c r="AH1085">
        <v>2015</v>
      </c>
      <c r="AI1085" t="s">
        <v>54</v>
      </c>
      <c r="AJ1085" t="s">
        <v>54</v>
      </c>
      <c r="AK1085" t="s">
        <v>53</v>
      </c>
      <c r="AL1085" t="s">
        <v>54</v>
      </c>
      <c r="AM1085" t="s">
        <v>53</v>
      </c>
      <c r="AN1085" t="s">
        <v>53</v>
      </c>
      <c r="AO1085" t="s">
        <v>53</v>
      </c>
    </row>
    <row r="1086" spans="1:41" x14ac:dyDescent="0.25">
      <c r="A1086" t="s">
        <v>41</v>
      </c>
      <c r="B1086" t="s">
        <v>42</v>
      </c>
      <c r="C1086" t="s">
        <v>43</v>
      </c>
      <c r="D1086">
        <v>179011</v>
      </c>
      <c r="E1086">
        <v>22509</v>
      </c>
      <c r="F1086" t="s">
        <v>697</v>
      </c>
      <c r="G1086" t="s">
        <v>256</v>
      </c>
      <c r="H1086" t="s">
        <v>46</v>
      </c>
      <c r="I1086" t="s">
        <v>348</v>
      </c>
      <c r="J1086" t="s">
        <v>349</v>
      </c>
      <c r="K1086" t="s">
        <v>49</v>
      </c>
      <c r="L1086" t="s">
        <v>50</v>
      </c>
      <c r="M1086" t="s">
        <v>698</v>
      </c>
      <c r="N1086" t="s">
        <v>52</v>
      </c>
      <c r="O1086" t="s">
        <v>53</v>
      </c>
      <c r="P1086" t="s">
        <v>53</v>
      </c>
      <c r="Q1086" t="s">
        <v>54</v>
      </c>
      <c r="R1086">
        <v>19.90213</v>
      </c>
      <c r="S1086">
        <v>84.128569999999996</v>
      </c>
      <c r="T1086" t="s">
        <v>57</v>
      </c>
      <c r="U1086">
        <v>62</v>
      </c>
      <c r="V1086">
        <v>63.5</v>
      </c>
      <c r="W1086">
        <v>-2.36</v>
      </c>
      <c r="X1086">
        <v>91</v>
      </c>
      <c r="Y1086">
        <v>138.5</v>
      </c>
      <c r="Z1086">
        <v>-34.299999999999997</v>
      </c>
      <c r="AA1086">
        <v>505</v>
      </c>
      <c r="AB1086">
        <v>500.5</v>
      </c>
      <c r="AC1086">
        <v>0.9</v>
      </c>
      <c r="AD1086">
        <v>886</v>
      </c>
      <c r="AE1086">
        <v>1007.5</v>
      </c>
      <c r="AF1086">
        <v>-12.06</v>
      </c>
      <c r="AG1086" t="s">
        <v>56</v>
      </c>
      <c r="AH1086">
        <v>2015</v>
      </c>
      <c r="AI1086" t="s">
        <v>54</v>
      </c>
      <c r="AJ1086" t="s">
        <v>54</v>
      </c>
      <c r="AK1086" t="s">
        <v>53</v>
      </c>
      <c r="AL1086" t="s">
        <v>54</v>
      </c>
      <c r="AM1086" t="s">
        <v>53</v>
      </c>
      <c r="AN1086" t="s">
        <v>53</v>
      </c>
      <c r="AO1086" t="s">
        <v>53</v>
      </c>
    </row>
    <row r="1087" spans="1:41" x14ac:dyDescent="0.25">
      <c r="A1087" t="s">
        <v>41</v>
      </c>
      <c r="B1087" t="s">
        <v>42</v>
      </c>
      <c r="C1087" t="s">
        <v>43</v>
      </c>
      <c r="D1087">
        <v>179011</v>
      </c>
      <c r="E1087">
        <v>22509</v>
      </c>
      <c r="F1087" t="s">
        <v>697</v>
      </c>
      <c r="G1087" t="s">
        <v>256</v>
      </c>
      <c r="H1087" t="s">
        <v>46</v>
      </c>
      <c r="I1087" t="s">
        <v>348</v>
      </c>
      <c r="J1087" t="s">
        <v>349</v>
      </c>
      <c r="K1087" t="s">
        <v>49</v>
      </c>
      <c r="L1087" t="s">
        <v>50</v>
      </c>
      <c r="M1087" t="s">
        <v>698</v>
      </c>
      <c r="N1087" t="s">
        <v>52</v>
      </c>
      <c r="O1087" t="s">
        <v>53</v>
      </c>
      <c r="P1087" t="s">
        <v>53</v>
      </c>
      <c r="Q1087" t="s">
        <v>54</v>
      </c>
      <c r="R1087">
        <v>19.90213</v>
      </c>
      <c r="S1087">
        <v>84.128569999999996</v>
      </c>
      <c r="T1087" t="s">
        <v>58</v>
      </c>
      <c r="U1087">
        <v>70</v>
      </c>
      <c r="V1087">
        <v>77.5</v>
      </c>
      <c r="W1087">
        <v>-9.68</v>
      </c>
      <c r="X1087">
        <v>123</v>
      </c>
      <c r="Y1087">
        <v>192.5</v>
      </c>
      <c r="Z1087">
        <v>-36.1</v>
      </c>
      <c r="AA1087">
        <v>575</v>
      </c>
      <c r="AB1087">
        <v>578</v>
      </c>
      <c r="AC1087">
        <v>-0.52</v>
      </c>
      <c r="AD1087">
        <v>1009</v>
      </c>
      <c r="AE1087">
        <v>1200</v>
      </c>
      <c r="AF1087">
        <v>-15.92</v>
      </c>
      <c r="AG1087" t="s">
        <v>56</v>
      </c>
      <c r="AH1087">
        <v>2015</v>
      </c>
      <c r="AI1087" t="s">
        <v>54</v>
      </c>
      <c r="AJ1087" t="s">
        <v>54</v>
      </c>
      <c r="AK1087" t="s">
        <v>53</v>
      </c>
      <c r="AL1087" t="s">
        <v>54</v>
      </c>
      <c r="AM1087" t="s">
        <v>53</v>
      </c>
      <c r="AN1087" t="s">
        <v>53</v>
      </c>
      <c r="AO1087" t="s">
        <v>53</v>
      </c>
    </row>
    <row r="1088" spans="1:41" x14ac:dyDescent="0.25">
      <c r="A1088" t="s">
        <v>41</v>
      </c>
      <c r="B1088" t="s">
        <v>42</v>
      </c>
      <c r="C1088" t="s">
        <v>90</v>
      </c>
      <c r="D1088">
        <v>179012</v>
      </c>
      <c r="E1088">
        <v>27925</v>
      </c>
      <c r="F1088" t="s">
        <v>699</v>
      </c>
      <c r="G1088" t="s">
        <v>256</v>
      </c>
      <c r="H1088" t="s">
        <v>46</v>
      </c>
      <c r="I1088" t="s">
        <v>92</v>
      </c>
      <c r="J1088" t="s">
        <v>93</v>
      </c>
      <c r="K1088" t="s">
        <v>49</v>
      </c>
      <c r="L1088" t="s">
        <v>50</v>
      </c>
      <c r="M1088" t="s">
        <v>649</v>
      </c>
      <c r="N1088" t="s">
        <v>52</v>
      </c>
      <c r="O1088" t="s">
        <v>53</v>
      </c>
      <c r="P1088" t="s">
        <v>53</v>
      </c>
      <c r="Q1088" t="s">
        <v>54</v>
      </c>
      <c r="R1088">
        <v>20.754619999999999</v>
      </c>
      <c r="S1088">
        <v>86.180090000000007</v>
      </c>
      <c r="T1088" t="s">
        <v>55</v>
      </c>
      <c r="U1088">
        <v>32</v>
      </c>
      <c r="V1088">
        <v>28</v>
      </c>
      <c r="W1088">
        <v>14.29</v>
      </c>
      <c r="X1088">
        <v>40</v>
      </c>
      <c r="Y1088">
        <v>20</v>
      </c>
      <c r="Z1088">
        <v>100</v>
      </c>
      <c r="AA1088">
        <v>200</v>
      </c>
      <c r="AB1088">
        <v>204</v>
      </c>
      <c r="AC1088">
        <v>-1.96</v>
      </c>
      <c r="AD1088">
        <v>340</v>
      </c>
      <c r="AE1088">
        <v>276</v>
      </c>
      <c r="AF1088">
        <v>23.19</v>
      </c>
      <c r="AG1088" t="s">
        <v>56</v>
      </c>
      <c r="AH1088">
        <v>2015</v>
      </c>
      <c r="AI1088" t="s">
        <v>54</v>
      </c>
      <c r="AJ1088" t="s">
        <v>54</v>
      </c>
      <c r="AK1088" t="s">
        <v>53</v>
      </c>
      <c r="AL1088" t="s">
        <v>54</v>
      </c>
      <c r="AM1088" t="s">
        <v>53</v>
      </c>
      <c r="AN1088" t="s">
        <v>53</v>
      </c>
      <c r="AO1088" t="s">
        <v>53</v>
      </c>
    </row>
    <row r="1089" spans="1:41" x14ac:dyDescent="0.25">
      <c r="A1089" t="s">
        <v>41</v>
      </c>
      <c r="B1089" t="s">
        <v>42</v>
      </c>
      <c r="C1089" t="s">
        <v>90</v>
      </c>
      <c r="D1089">
        <v>179012</v>
      </c>
      <c r="E1089">
        <v>27925</v>
      </c>
      <c r="F1089" t="s">
        <v>699</v>
      </c>
      <c r="G1089" t="s">
        <v>256</v>
      </c>
      <c r="H1089" t="s">
        <v>46</v>
      </c>
      <c r="I1089" t="s">
        <v>92</v>
      </c>
      <c r="J1089" t="s">
        <v>93</v>
      </c>
      <c r="K1089" t="s">
        <v>49</v>
      </c>
      <c r="L1089" t="s">
        <v>50</v>
      </c>
      <c r="M1089" t="s">
        <v>649</v>
      </c>
      <c r="N1089" t="s">
        <v>52</v>
      </c>
      <c r="O1089" t="s">
        <v>53</v>
      </c>
      <c r="P1089" t="s">
        <v>53</v>
      </c>
      <c r="Q1089" t="s">
        <v>54</v>
      </c>
      <c r="R1089">
        <v>20.754619999999999</v>
      </c>
      <c r="S1089">
        <v>86.180090000000007</v>
      </c>
      <c r="T1089" t="s">
        <v>57</v>
      </c>
      <c r="U1089">
        <v>36</v>
      </c>
      <c r="V1089">
        <v>28</v>
      </c>
      <c r="W1089">
        <v>28.57</v>
      </c>
      <c r="X1089">
        <v>72</v>
      </c>
      <c r="Y1089">
        <v>32</v>
      </c>
      <c r="Z1089">
        <v>125</v>
      </c>
      <c r="AA1089">
        <v>236</v>
      </c>
      <c r="AB1089">
        <v>232</v>
      </c>
      <c r="AC1089">
        <v>1.72</v>
      </c>
      <c r="AD1089">
        <v>412</v>
      </c>
      <c r="AE1089">
        <v>308</v>
      </c>
      <c r="AF1089">
        <v>33.770000000000003</v>
      </c>
      <c r="AG1089" t="s">
        <v>56</v>
      </c>
      <c r="AH1089">
        <v>2015</v>
      </c>
      <c r="AI1089" t="s">
        <v>54</v>
      </c>
      <c r="AJ1089" t="s">
        <v>54</v>
      </c>
      <c r="AK1089" t="s">
        <v>53</v>
      </c>
      <c r="AL1089" t="s">
        <v>54</v>
      </c>
      <c r="AM1089" t="s">
        <v>53</v>
      </c>
      <c r="AN1089" t="s">
        <v>53</v>
      </c>
      <c r="AO1089" t="s">
        <v>53</v>
      </c>
    </row>
    <row r="1090" spans="1:41" x14ac:dyDescent="0.25">
      <c r="A1090" t="s">
        <v>41</v>
      </c>
      <c r="B1090" t="s">
        <v>42</v>
      </c>
      <c r="C1090" t="s">
        <v>90</v>
      </c>
      <c r="D1090">
        <v>179012</v>
      </c>
      <c r="E1090">
        <v>27925</v>
      </c>
      <c r="F1090" t="s">
        <v>699</v>
      </c>
      <c r="G1090" t="s">
        <v>256</v>
      </c>
      <c r="H1090" t="s">
        <v>46</v>
      </c>
      <c r="I1090" t="s">
        <v>92</v>
      </c>
      <c r="J1090" t="s">
        <v>93</v>
      </c>
      <c r="K1090" t="s">
        <v>49</v>
      </c>
      <c r="L1090" t="s">
        <v>50</v>
      </c>
      <c r="M1090" t="s">
        <v>649</v>
      </c>
      <c r="N1090" t="s">
        <v>52</v>
      </c>
      <c r="O1090" t="s">
        <v>53</v>
      </c>
      <c r="P1090" t="s">
        <v>53</v>
      </c>
      <c r="Q1090" t="s">
        <v>54</v>
      </c>
      <c r="R1090">
        <v>20.754619999999999</v>
      </c>
      <c r="S1090">
        <v>86.180090000000007</v>
      </c>
      <c r="T1090" t="s">
        <v>58</v>
      </c>
      <c r="U1090">
        <v>37</v>
      </c>
      <c r="V1090">
        <v>32</v>
      </c>
      <c r="W1090">
        <v>15.63</v>
      </c>
      <c r="X1090">
        <v>66</v>
      </c>
      <c r="Y1090">
        <v>52</v>
      </c>
      <c r="Z1090">
        <v>26.92</v>
      </c>
      <c r="AA1090">
        <v>273</v>
      </c>
      <c r="AB1090">
        <v>264</v>
      </c>
      <c r="AC1090">
        <v>3.41</v>
      </c>
      <c r="AD1090">
        <v>478</v>
      </c>
      <c r="AE1090">
        <v>360</v>
      </c>
      <c r="AF1090">
        <v>32.78</v>
      </c>
      <c r="AG1090" t="s">
        <v>56</v>
      </c>
      <c r="AH1090">
        <v>2015</v>
      </c>
      <c r="AI1090" t="s">
        <v>54</v>
      </c>
      <c r="AJ1090" t="s">
        <v>54</v>
      </c>
      <c r="AK1090" t="s">
        <v>53</v>
      </c>
      <c r="AL1090" t="s">
        <v>54</v>
      </c>
      <c r="AM1090" t="s">
        <v>53</v>
      </c>
      <c r="AN1090" t="s">
        <v>53</v>
      </c>
      <c r="AO1090" t="s">
        <v>53</v>
      </c>
    </row>
    <row r="1091" spans="1:41" x14ac:dyDescent="0.25">
      <c r="A1091" t="s">
        <v>41</v>
      </c>
      <c r="B1091" t="s">
        <v>42</v>
      </c>
      <c r="C1091" t="s">
        <v>82</v>
      </c>
      <c r="D1091">
        <v>179271</v>
      </c>
      <c r="E1091">
        <v>26863</v>
      </c>
      <c r="F1091" t="s">
        <v>700</v>
      </c>
      <c r="G1091" t="s">
        <v>256</v>
      </c>
      <c r="H1091" t="s">
        <v>46</v>
      </c>
      <c r="I1091" t="s">
        <v>85</v>
      </c>
      <c r="J1091" t="s">
        <v>86</v>
      </c>
      <c r="K1091" t="s">
        <v>67</v>
      </c>
      <c r="L1091" t="s">
        <v>50</v>
      </c>
      <c r="M1091" t="s">
        <v>701</v>
      </c>
      <c r="N1091" t="s">
        <v>52</v>
      </c>
      <c r="O1091" t="s">
        <v>53</v>
      </c>
      <c r="P1091" t="s">
        <v>53</v>
      </c>
      <c r="Q1091" t="s">
        <v>54</v>
      </c>
      <c r="R1091">
        <v>20.760580000000001</v>
      </c>
      <c r="S1091">
        <v>85.386250000000004</v>
      </c>
      <c r="T1091" t="s">
        <v>55</v>
      </c>
      <c r="U1091">
        <v>4</v>
      </c>
      <c r="V1091">
        <v>4</v>
      </c>
      <c r="W1091">
        <v>0</v>
      </c>
      <c r="X1091">
        <v>140</v>
      </c>
      <c r="Y1091">
        <v>164</v>
      </c>
      <c r="Z1091">
        <v>-14.63</v>
      </c>
      <c r="AA1091">
        <v>28</v>
      </c>
      <c r="AB1091">
        <v>24</v>
      </c>
      <c r="AC1091">
        <v>16.670000000000002</v>
      </c>
      <c r="AD1091">
        <v>812</v>
      </c>
      <c r="AE1091">
        <v>768</v>
      </c>
      <c r="AF1091">
        <v>5.73</v>
      </c>
      <c r="AG1091" t="s">
        <v>56</v>
      </c>
      <c r="AH1091">
        <v>2015</v>
      </c>
      <c r="AI1091" t="s">
        <v>54</v>
      </c>
      <c r="AJ1091" t="s">
        <v>54</v>
      </c>
      <c r="AK1091" t="s">
        <v>53</v>
      </c>
      <c r="AL1091" t="s">
        <v>54</v>
      </c>
      <c r="AM1091" t="s">
        <v>53</v>
      </c>
      <c r="AN1091" t="s">
        <v>53</v>
      </c>
      <c r="AO1091" t="s">
        <v>53</v>
      </c>
    </row>
    <row r="1092" spans="1:41" x14ac:dyDescent="0.25">
      <c r="A1092" t="s">
        <v>41</v>
      </c>
      <c r="B1092" t="s">
        <v>42</v>
      </c>
      <c r="C1092" t="s">
        <v>82</v>
      </c>
      <c r="D1092">
        <v>179271</v>
      </c>
      <c r="E1092">
        <v>26863</v>
      </c>
      <c r="F1092" t="s">
        <v>700</v>
      </c>
      <c r="G1092" t="s">
        <v>256</v>
      </c>
      <c r="H1092" t="s">
        <v>46</v>
      </c>
      <c r="I1092" t="s">
        <v>85</v>
      </c>
      <c r="J1092" t="s">
        <v>86</v>
      </c>
      <c r="K1092" t="s">
        <v>67</v>
      </c>
      <c r="L1092" t="s">
        <v>50</v>
      </c>
      <c r="M1092" t="s">
        <v>701</v>
      </c>
      <c r="N1092" t="s">
        <v>52</v>
      </c>
      <c r="O1092" t="s">
        <v>53</v>
      </c>
      <c r="P1092" t="s">
        <v>53</v>
      </c>
      <c r="Q1092" t="s">
        <v>54</v>
      </c>
      <c r="R1092">
        <v>20.760580000000001</v>
      </c>
      <c r="S1092">
        <v>85.386250000000004</v>
      </c>
      <c r="T1092" t="s">
        <v>57</v>
      </c>
      <c r="U1092">
        <v>4</v>
      </c>
      <c r="V1092">
        <v>4</v>
      </c>
      <c r="W1092">
        <v>0</v>
      </c>
      <c r="X1092">
        <v>140</v>
      </c>
      <c r="Y1092">
        <v>128</v>
      </c>
      <c r="Z1092">
        <v>9.3800000000000008</v>
      </c>
      <c r="AA1092">
        <v>32</v>
      </c>
      <c r="AB1092">
        <v>28</v>
      </c>
      <c r="AC1092">
        <v>14.29</v>
      </c>
      <c r="AD1092">
        <v>952</v>
      </c>
      <c r="AE1092">
        <v>896</v>
      </c>
      <c r="AF1092">
        <v>6.25</v>
      </c>
      <c r="AG1092" t="s">
        <v>56</v>
      </c>
      <c r="AH1092">
        <v>2015</v>
      </c>
      <c r="AI1092" t="s">
        <v>54</v>
      </c>
      <c r="AJ1092" t="s">
        <v>54</v>
      </c>
      <c r="AK1092" t="s">
        <v>53</v>
      </c>
      <c r="AL1092" t="s">
        <v>54</v>
      </c>
      <c r="AM1092" t="s">
        <v>53</v>
      </c>
      <c r="AN1092" t="s">
        <v>53</v>
      </c>
      <c r="AO1092" t="s">
        <v>53</v>
      </c>
    </row>
    <row r="1093" spans="1:41" x14ac:dyDescent="0.25">
      <c r="A1093" t="s">
        <v>41</v>
      </c>
      <c r="B1093" t="s">
        <v>42</v>
      </c>
      <c r="C1093" t="s">
        <v>82</v>
      </c>
      <c r="D1093">
        <v>179271</v>
      </c>
      <c r="E1093">
        <v>26863</v>
      </c>
      <c r="F1093" t="s">
        <v>700</v>
      </c>
      <c r="G1093" t="s">
        <v>256</v>
      </c>
      <c r="H1093" t="s">
        <v>46</v>
      </c>
      <c r="I1093" t="s">
        <v>85</v>
      </c>
      <c r="J1093" t="s">
        <v>86</v>
      </c>
      <c r="K1093" t="s">
        <v>67</v>
      </c>
      <c r="L1093" t="s">
        <v>50</v>
      </c>
      <c r="M1093" t="s">
        <v>701</v>
      </c>
      <c r="N1093" t="s">
        <v>52</v>
      </c>
      <c r="O1093" t="s">
        <v>53</v>
      </c>
      <c r="P1093" t="s">
        <v>53</v>
      </c>
      <c r="Q1093" t="s">
        <v>54</v>
      </c>
      <c r="R1093">
        <v>20.760580000000001</v>
      </c>
      <c r="S1093">
        <v>85.386250000000004</v>
      </c>
      <c r="T1093" t="s">
        <v>58</v>
      </c>
      <c r="U1093">
        <v>4</v>
      </c>
      <c r="V1093">
        <v>4</v>
      </c>
      <c r="W1093">
        <v>0</v>
      </c>
      <c r="X1093">
        <v>176</v>
      </c>
      <c r="Y1093">
        <v>176</v>
      </c>
      <c r="Z1093">
        <v>0</v>
      </c>
      <c r="AA1093">
        <v>36</v>
      </c>
      <c r="AB1093">
        <v>32</v>
      </c>
      <c r="AC1093">
        <v>12.5</v>
      </c>
      <c r="AD1093">
        <v>1128</v>
      </c>
      <c r="AE1093">
        <v>1072</v>
      </c>
      <c r="AF1093">
        <v>5.22</v>
      </c>
      <c r="AG1093" t="s">
        <v>56</v>
      </c>
      <c r="AH1093">
        <v>2015</v>
      </c>
      <c r="AI1093" t="s">
        <v>54</v>
      </c>
      <c r="AJ1093" t="s">
        <v>54</v>
      </c>
      <c r="AK1093" t="s">
        <v>53</v>
      </c>
      <c r="AL1093" t="s">
        <v>54</v>
      </c>
      <c r="AM1093" t="s">
        <v>53</v>
      </c>
      <c r="AN1093" t="s">
        <v>53</v>
      </c>
      <c r="AO1093" t="s">
        <v>53</v>
      </c>
    </row>
    <row r="1094" spans="1:41" x14ac:dyDescent="0.25">
      <c r="A1094" t="s">
        <v>41</v>
      </c>
      <c r="B1094" t="s">
        <v>42</v>
      </c>
      <c r="C1094" t="s">
        <v>119</v>
      </c>
      <c r="D1094">
        <v>179361</v>
      </c>
      <c r="E1094">
        <v>27719</v>
      </c>
      <c r="F1094" t="s">
        <v>702</v>
      </c>
      <c r="G1094" t="s">
        <v>256</v>
      </c>
      <c r="H1094" t="s">
        <v>46</v>
      </c>
      <c r="I1094" t="s">
        <v>121</v>
      </c>
      <c r="J1094" t="s">
        <v>122</v>
      </c>
      <c r="K1094" t="s">
        <v>49</v>
      </c>
      <c r="L1094" t="s">
        <v>50</v>
      </c>
      <c r="M1094" t="s">
        <v>703</v>
      </c>
      <c r="N1094" t="s">
        <v>52</v>
      </c>
      <c r="O1094" t="s">
        <v>53</v>
      </c>
      <c r="P1094" t="s">
        <v>53</v>
      </c>
      <c r="Q1094" t="s">
        <v>54</v>
      </c>
      <c r="R1094">
        <v>21.95898</v>
      </c>
      <c r="S1094">
        <v>85.856759999999994</v>
      </c>
      <c r="T1094" t="s">
        <v>55</v>
      </c>
      <c r="U1094">
        <v>16</v>
      </c>
      <c r="V1094">
        <v>20</v>
      </c>
      <c r="W1094">
        <v>-20</v>
      </c>
      <c r="X1094">
        <v>8</v>
      </c>
      <c r="Y1094">
        <v>16</v>
      </c>
      <c r="Z1094">
        <v>-50</v>
      </c>
      <c r="AA1094">
        <v>96</v>
      </c>
      <c r="AB1094">
        <v>108</v>
      </c>
      <c r="AC1094">
        <v>-11.11</v>
      </c>
      <c r="AD1094">
        <v>120</v>
      </c>
      <c r="AE1094">
        <v>156</v>
      </c>
      <c r="AF1094">
        <v>-23.08</v>
      </c>
      <c r="AG1094" t="s">
        <v>56</v>
      </c>
      <c r="AH1094">
        <v>2015</v>
      </c>
      <c r="AI1094" t="s">
        <v>54</v>
      </c>
      <c r="AJ1094" t="s">
        <v>54</v>
      </c>
      <c r="AK1094" t="s">
        <v>53</v>
      </c>
      <c r="AL1094" t="s">
        <v>54</v>
      </c>
      <c r="AM1094" t="s">
        <v>53</v>
      </c>
      <c r="AN1094" t="s">
        <v>53</v>
      </c>
      <c r="AO1094" t="s">
        <v>53</v>
      </c>
    </row>
    <row r="1095" spans="1:41" x14ac:dyDescent="0.25">
      <c r="A1095" t="s">
        <v>41</v>
      </c>
      <c r="B1095" t="s">
        <v>42</v>
      </c>
      <c r="C1095" t="s">
        <v>119</v>
      </c>
      <c r="D1095">
        <v>179361</v>
      </c>
      <c r="E1095">
        <v>27719</v>
      </c>
      <c r="F1095" t="s">
        <v>702</v>
      </c>
      <c r="G1095" t="s">
        <v>256</v>
      </c>
      <c r="H1095" t="s">
        <v>46</v>
      </c>
      <c r="I1095" t="s">
        <v>121</v>
      </c>
      <c r="J1095" t="s">
        <v>122</v>
      </c>
      <c r="K1095" t="s">
        <v>49</v>
      </c>
      <c r="L1095" t="s">
        <v>50</v>
      </c>
      <c r="M1095" t="s">
        <v>703</v>
      </c>
      <c r="N1095" t="s">
        <v>52</v>
      </c>
      <c r="O1095" t="s">
        <v>53</v>
      </c>
      <c r="P1095" t="s">
        <v>53</v>
      </c>
      <c r="Q1095" t="s">
        <v>54</v>
      </c>
      <c r="R1095">
        <v>21.95898</v>
      </c>
      <c r="S1095">
        <v>85.856759999999994</v>
      </c>
      <c r="T1095" t="s">
        <v>57</v>
      </c>
      <c r="U1095">
        <v>16</v>
      </c>
      <c r="V1095">
        <v>12</v>
      </c>
      <c r="W1095">
        <v>33.33</v>
      </c>
      <c r="X1095">
        <v>20</v>
      </c>
      <c r="Y1095">
        <v>24</v>
      </c>
      <c r="Z1095">
        <v>-16.670000000000002</v>
      </c>
      <c r="AA1095">
        <v>112</v>
      </c>
      <c r="AB1095">
        <v>120</v>
      </c>
      <c r="AC1095">
        <v>-6.67</v>
      </c>
      <c r="AD1095">
        <v>140</v>
      </c>
      <c r="AE1095">
        <v>180</v>
      </c>
      <c r="AF1095">
        <v>-22.22</v>
      </c>
      <c r="AG1095" t="s">
        <v>56</v>
      </c>
      <c r="AH1095">
        <v>2015</v>
      </c>
      <c r="AI1095" t="s">
        <v>54</v>
      </c>
      <c r="AJ1095" t="s">
        <v>54</v>
      </c>
      <c r="AK1095" t="s">
        <v>53</v>
      </c>
      <c r="AL1095" t="s">
        <v>54</v>
      </c>
      <c r="AM1095" t="s">
        <v>53</v>
      </c>
      <c r="AN1095" t="s">
        <v>53</v>
      </c>
      <c r="AO1095" t="s">
        <v>53</v>
      </c>
    </row>
    <row r="1096" spans="1:41" x14ac:dyDescent="0.25">
      <c r="A1096" t="s">
        <v>41</v>
      </c>
      <c r="B1096" t="s">
        <v>42</v>
      </c>
      <c r="C1096" t="s">
        <v>119</v>
      </c>
      <c r="D1096">
        <v>179361</v>
      </c>
      <c r="E1096">
        <v>27719</v>
      </c>
      <c r="F1096" t="s">
        <v>702</v>
      </c>
      <c r="G1096" t="s">
        <v>256</v>
      </c>
      <c r="H1096" t="s">
        <v>46</v>
      </c>
      <c r="I1096" t="s">
        <v>121</v>
      </c>
      <c r="J1096" t="s">
        <v>122</v>
      </c>
      <c r="K1096" t="s">
        <v>49</v>
      </c>
      <c r="L1096" t="s">
        <v>50</v>
      </c>
      <c r="M1096" t="s">
        <v>703</v>
      </c>
      <c r="N1096" t="s">
        <v>52</v>
      </c>
      <c r="O1096" t="s">
        <v>53</v>
      </c>
      <c r="P1096" t="s">
        <v>53</v>
      </c>
      <c r="Q1096" t="s">
        <v>54</v>
      </c>
      <c r="R1096">
        <v>21.95898</v>
      </c>
      <c r="S1096">
        <v>85.856759999999994</v>
      </c>
      <c r="T1096" t="s">
        <v>58</v>
      </c>
      <c r="U1096">
        <v>16</v>
      </c>
      <c r="V1096">
        <v>16</v>
      </c>
      <c r="W1096">
        <v>0</v>
      </c>
      <c r="X1096">
        <v>32</v>
      </c>
      <c r="Y1096">
        <v>20</v>
      </c>
      <c r="Z1096">
        <v>60</v>
      </c>
      <c r="AA1096">
        <v>128</v>
      </c>
      <c r="AB1096">
        <v>136</v>
      </c>
      <c r="AC1096">
        <v>-5.88</v>
      </c>
      <c r="AD1096">
        <v>172</v>
      </c>
      <c r="AE1096">
        <v>200</v>
      </c>
      <c r="AF1096">
        <v>-14</v>
      </c>
      <c r="AG1096" t="s">
        <v>56</v>
      </c>
      <c r="AH1096">
        <v>2015</v>
      </c>
      <c r="AI1096" t="s">
        <v>54</v>
      </c>
      <c r="AJ1096" t="s">
        <v>54</v>
      </c>
      <c r="AK1096" t="s">
        <v>53</v>
      </c>
      <c r="AL1096" t="s">
        <v>54</v>
      </c>
      <c r="AM1096" t="s">
        <v>53</v>
      </c>
      <c r="AN1096" t="s">
        <v>53</v>
      </c>
      <c r="AO1096" t="s">
        <v>53</v>
      </c>
    </row>
    <row r="1097" spans="1:41" x14ac:dyDescent="0.25">
      <c r="A1097" t="s">
        <v>41</v>
      </c>
      <c r="B1097" t="s">
        <v>42</v>
      </c>
      <c r="C1097" t="s">
        <v>90</v>
      </c>
      <c r="D1097">
        <v>179577</v>
      </c>
      <c r="E1097">
        <v>27924</v>
      </c>
      <c r="F1097" t="s">
        <v>704</v>
      </c>
      <c r="G1097" t="s">
        <v>256</v>
      </c>
      <c r="H1097" t="s">
        <v>46</v>
      </c>
      <c r="I1097" t="s">
        <v>92</v>
      </c>
      <c r="J1097" t="s">
        <v>93</v>
      </c>
      <c r="K1097" t="s">
        <v>62</v>
      </c>
      <c r="L1097" t="s">
        <v>50</v>
      </c>
      <c r="M1097" t="s">
        <v>705</v>
      </c>
      <c r="N1097" t="s">
        <v>52</v>
      </c>
      <c r="O1097" t="s">
        <v>64</v>
      </c>
      <c r="P1097">
        <v>56</v>
      </c>
      <c r="Q1097" t="s">
        <v>65</v>
      </c>
      <c r="R1097">
        <v>20.840109999999999</v>
      </c>
      <c r="S1097">
        <v>86.436859999999996</v>
      </c>
      <c r="T1097" t="s">
        <v>55</v>
      </c>
      <c r="U1097">
        <v>122</v>
      </c>
      <c r="V1097">
        <v>112.5</v>
      </c>
      <c r="W1097">
        <v>8.44</v>
      </c>
      <c r="X1097">
        <v>59</v>
      </c>
      <c r="Y1097">
        <v>49.5</v>
      </c>
      <c r="Z1097">
        <v>19.190000000000001</v>
      </c>
      <c r="AA1097">
        <v>771.5</v>
      </c>
      <c r="AB1097">
        <v>722.5</v>
      </c>
      <c r="AC1097">
        <v>6.78</v>
      </c>
      <c r="AD1097">
        <v>672.5</v>
      </c>
      <c r="AE1097">
        <v>736.5</v>
      </c>
      <c r="AF1097">
        <v>-8.69</v>
      </c>
      <c r="AG1097" t="s">
        <v>56</v>
      </c>
      <c r="AH1097">
        <v>2015</v>
      </c>
      <c r="AI1097" t="s">
        <v>54</v>
      </c>
      <c r="AJ1097" t="s">
        <v>54</v>
      </c>
      <c r="AK1097" t="s">
        <v>53</v>
      </c>
      <c r="AL1097" t="s">
        <v>54</v>
      </c>
      <c r="AM1097" t="s">
        <v>53</v>
      </c>
      <c r="AN1097" t="s">
        <v>53</v>
      </c>
      <c r="AO1097" t="s">
        <v>53</v>
      </c>
    </row>
    <row r="1098" spans="1:41" x14ac:dyDescent="0.25">
      <c r="A1098" t="s">
        <v>41</v>
      </c>
      <c r="B1098" t="s">
        <v>42</v>
      </c>
      <c r="C1098" t="s">
        <v>90</v>
      </c>
      <c r="D1098">
        <v>179577</v>
      </c>
      <c r="E1098">
        <v>27924</v>
      </c>
      <c r="F1098" t="s">
        <v>704</v>
      </c>
      <c r="G1098" t="s">
        <v>256</v>
      </c>
      <c r="H1098" t="s">
        <v>46</v>
      </c>
      <c r="I1098" t="s">
        <v>92</v>
      </c>
      <c r="J1098" t="s">
        <v>93</v>
      </c>
      <c r="K1098" t="s">
        <v>62</v>
      </c>
      <c r="L1098" t="s">
        <v>50</v>
      </c>
      <c r="M1098" t="s">
        <v>705</v>
      </c>
      <c r="N1098" t="s">
        <v>52</v>
      </c>
      <c r="O1098" t="s">
        <v>64</v>
      </c>
      <c r="P1098">
        <v>56</v>
      </c>
      <c r="Q1098" t="s">
        <v>65</v>
      </c>
      <c r="R1098">
        <v>20.840109999999999</v>
      </c>
      <c r="S1098">
        <v>86.436859999999996</v>
      </c>
      <c r="T1098" t="s">
        <v>57</v>
      </c>
      <c r="U1098">
        <v>113</v>
      </c>
      <c r="V1098">
        <v>103.5</v>
      </c>
      <c r="W1098">
        <v>9.18</v>
      </c>
      <c r="X1098">
        <v>68</v>
      </c>
      <c r="Y1098">
        <v>58.5</v>
      </c>
      <c r="Z1098">
        <v>16.239999999999998</v>
      </c>
      <c r="AA1098">
        <v>884.5</v>
      </c>
      <c r="AB1098">
        <v>826</v>
      </c>
      <c r="AC1098">
        <v>7.08</v>
      </c>
      <c r="AD1098">
        <v>740.5</v>
      </c>
      <c r="AE1098">
        <v>795</v>
      </c>
      <c r="AF1098">
        <v>-6.86</v>
      </c>
      <c r="AG1098" t="s">
        <v>56</v>
      </c>
      <c r="AH1098">
        <v>2015</v>
      </c>
      <c r="AI1098" t="s">
        <v>54</v>
      </c>
      <c r="AJ1098" t="s">
        <v>54</v>
      </c>
      <c r="AK1098" t="s">
        <v>53</v>
      </c>
      <c r="AL1098" t="s">
        <v>54</v>
      </c>
      <c r="AM1098" t="s">
        <v>53</v>
      </c>
      <c r="AN1098" t="s">
        <v>53</v>
      </c>
      <c r="AO1098" t="s">
        <v>53</v>
      </c>
    </row>
    <row r="1099" spans="1:41" x14ac:dyDescent="0.25">
      <c r="A1099" t="s">
        <v>41</v>
      </c>
      <c r="B1099" t="s">
        <v>42</v>
      </c>
      <c r="C1099" t="s">
        <v>90</v>
      </c>
      <c r="D1099">
        <v>179577</v>
      </c>
      <c r="E1099">
        <v>27924</v>
      </c>
      <c r="F1099" t="s">
        <v>704</v>
      </c>
      <c r="G1099" t="s">
        <v>256</v>
      </c>
      <c r="H1099" t="s">
        <v>46</v>
      </c>
      <c r="I1099" t="s">
        <v>92</v>
      </c>
      <c r="J1099" t="s">
        <v>93</v>
      </c>
      <c r="K1099" t="s">
        <v>62</v>
      </c>
      <c r="L1099" t="s">
        <v>50</v>
      </c>
      <c r="M1099" t="s">
        <v>705</v>
      </c>
      <c r="N1099" t="s">
        <v>52</v>
      </c>
      <c r="O1099" t="s">
        <v>64</v>
      </c>
      <c r="P1099">
        <v>56</v>
      </c>
      <c r="Q1099" t="s">
        <v>65</v>
      </c>
      <c r="R1099">
        <v>20.840109999999999</v>
      </c>
      <c r="S1099">
        <v>86.436859999999996</v>
      </c>
      <c r="T1099" t="s">
        <v>58</v>
      </c>
      <c r="U1099">
        <v>108</v>
      </c>
      <c r="V1099">
        <v>108</v>
      </c>
      <c r="W1099">
        <v>0</v>
      </c>
      <c r="X1099">
        <v>72</v>
      </c>
      <c r="Y1099">
        <v>72</v>
      </c>
      <c r="Z1099">
        <v>0</v>
      </c>
      <c r="AA1099">
        <v>992.5</v>
      </c>
      <c r="AB1099">
        <v>934</v>
      </c>
      <c r="AC1099">
        <v>6.26</v>
      </c>
      <c r="AD1099">
        <v>812.5</v>
      </c>
      <c r="AE1099">
        <v>867</v>
      </c>
      <c r="AF1099">
        <v>-6.29</v>
      </c>
      <c r="AG1099" t="s">
        <v>56</v>
      </c>
      <c r="AH1099">
        <v>2015</v>
      </c>
      <c r="AI1099" t="s">
        <v>54</v>
      </c>
      <c r="AJ1099" t="s">
        <v>54</v>
      </c>
      <c r="AK1099" t="s">
        <v>53</v>
      </c>
      <c r="AL1099" t="s">
        <v>54</v>
      </c>
      <c r="AM1099" t="s">
        <v>53</v>
      </c>
      <c r="AN1099" t="s">
        <v>53</v>
      </c>
      <c r="AO1099" t="s">
        <v>53</v>
      </c>
    </row>
    <row r="1100" spans="1:41" x14ac:dyDescent="0.25">
      <c r="A1100" t="s">
        <v>41</v>
      </c>
      <c r="B1100" t="s">
        <v>42</v>
      </c>
      <c r="C1100" t="s">
        <v>90</v>
      </c>
      <c r="D1100">
        <v>179578</v>
      </c>
      <c r="E1100">
        <v>27923</v>
      </c>
      <c r="F1100" t="s">
        <v>706</v>
      </c>
      <c r="G1100" t="s">
        <v>256</v>
      </c>
      <c r="H1100" t="s">
        <v>46</v>
      </c>
      <c r="I1100" t="s">
        <v>92</v>
      </c>
      <c r="J1100" t="s">
        <v>93</v>
      </c>
      <c r="K1100" t="s">
        <v>62</v>
      </c>
      <c r="L1100" t="s">
        <v>50</v>
      </c>
      <c r="M1100" t="s">
        <v>705</v>
      </c>
      <c r="N1100" t="s">
        <v>52</v>
      </c>
      <c r="O1100" t="s">
        <v>64</v>
      </c>
      <c r="P1100">
        <v>56</v>
      </c>
      <c r="Q1100" t="s">
        <v>65</v>
      </c>
      <c r="R1100">
        <v>20.81343</v>
      </c>
      <c r="S1100">
        <v>86.510559999999998</v>
      </c>
      <c r="T1100" t="s">
        <v>55</v>
      </c>
      <c r="U1100">
        <v>70</v>
      </c>
      <c r="V1100">
        <v>76</v>
      </c>
      <c r="W1100">
        <v>-7.89</v>
      </c>
      <c r="X1100">
        <v>45</v>
      </c>
      <c r="Y1100">
        <v>44</v>
      </c>
      <c r="Z1100">
        <v>2.27</v>
      </c>
      <c r="AA1100">
        <v>506.5</v>
      </c>
      <c r="AB1100">
        <v>456</v>
      </c>
      <c r="AC1100">
        <v>11.07</v>
      </c>
      <c r="AD1100">
        <v>450.5</v>
      </c>
      <c r="AE1100">
        <v>414</v>
      </c>
      <c r="AF1100">
        <v>8.82</v>
      </c>
      <c r="AG1100" t="s">
        <v>56</v>
      </c>
      <c r="AH1100">
        <v>2015</v>
      </c>
      <c r="AI1100" t="s">
        <v>54</v>
      </c>
      <c r="AJ1100" t="s">
        <v>54</v>
      </c>
      <c r="AK1100" t="s">
        <v>53</v>
      </c>
      <c r="AL1100" t="s">
        <v>54</v>
      </c>
      <c r="AM1100" t="s">
        <v>53</v>
      </c>
      <c r="AN1100" t="s">
        <v>53</v>
      </c>
      <c r="AO1100" t="s">
        <v>53</v>
      </c>
    </row>
    <row r="1101" spans="1:41" x14ac:dyDescent="0.25">
      <c r="A1101" t="s">
        <v>41</v>
      </c>
      <c r="B1101" t="s">
        <v>42</v>
      </c>
      <c r="C1101" t="s">
        <v>90</v>
      </c>
      <c r="D1101">
        <v>179578</v>
      </c>
      <c r="E1101">
        <v>27923</v>
      </c>
      <c r="F1101" t="s">
        <v>706</v>
      </c>
      <c r="G1101" t="s">
        <v>256</v>
      </c>
      <c r="H1101" t="s">
        <v>46</v>
      </c>
      <c r="I1101" t="s">
        <v>92</v>
      </c>
      <c r="J1101" t="s">
        <v>93</v>
      </c>
      <c r="K1101" t="s">
        <v>62</v>
      </c>
      <c r="L1101" t="s">
        <v>50</v>
      </c>
      <c r="M1101" t="s">
        <v>705</v>
      </c>
      <c r="N1101" t="s">
        <v>52</v>
      </c>
      <c r="O1101" t="s">
        <v>64</v>
      </c>
      <c r="P1101">
        <v>56</v>
      </c>
      <c r="Q1101" t="s">
        <v>65</v>
      </c>
      <c r="R1101">
        <v>20.81343</v>
      </c>
      <c r="S1101">
        <v>86.510559999999998</v>
      </c>
      <c r="T1101" t="s">
        <v>57</v>
      </c>
      <c r="U1101">
        <v>90</v>
      </c>
      <c r="V1101">
        <v>72</v>
      </c>
      <c r="W1101">
        <v>25</v>
      </c>
      <c r="X1101">
        <v>54</v>
      </c>
      <c r="Y1101">
        <v>54</v>
      </c>
      <c r="Z1101">
        <v>0</v>
      </c>
      <c r="AA1101">
        <v>596.5</v>
      </c>
      <c r="AB1101">
        <v>528</v>
      </c>
      <c r="AC1101">
        <v>12.97</v>
      </c>
      <c r="AD1101">
        <v>504.5</v>
      </c>
      <c r="AE1101">
        <v>468</v>
      </c>
      <c r="AF1101">
        <v>7.8</v>
      </c>
      <c r="AG1101" t="s">
        <v>56</v>
      </c>
      <c r="AH1101">
        <v>2015</v>
      </c>
      <c r="AI1101" t="s">
        <v>54</v>
      </c>
      <c r="AJ1101" t="s">
        <v>54</v>
      </c>
      <c r="AK1101" t="s">
        <v>53</v>
      </c>
      <c r="AL1101" t="s">
        <v>54</v>
      </c>
      <c r="AM1101" t="s">
        <v>53</v>
      </c>
      <c r="AN1101" t="s">
        <v>53</v>
      </c>
      <c r="AO1101" t="s">
        <v>53</v>
      </c>
    </row>
    <row r="1102" spans="1:41" x14ac:dyDescent="0.25">
      <c r="A1102" t="s">
        <v>41</v>
      </c>
      <c r="B1102" t="s">
        <v>42</v>
      </c>
      <c r="C1102" t="s">
        <v>90</v>
      </c>
      <c r="D1102">
        <v>179578</v>
      </c>
      <c r="E1102">
        <v>27923</v>
      </c>
      <c r="F1102" t="s">
        <v>706</v>
      </c>
      <c r="G1102" t="s">
        <v>256</v>
      </c>
      <c r="H1102" t="s">
        <v>46</v>
      </c>
      <c r="I1102" t="s">
        <v>92</v>
      </c>
      <c r="J1102" t="s">
        <v>93</v>
      </c>
      <c r="K1102" t="s">
        <v>62</v>
      </c>
      <c r="L1102" t="s">
        <v>50</v>
      </c>
      <c r="M1102" t="s">
        <v>705</v>
      </c>
      <c r="N1102" t="s">
        <v>52</v>
      </c>
      <c r="O1102" t="s">
        <v>64</v>
      </c>
      <c r="P1102">
        <v>56</v>
      </c>
      <c r="Q1102" t="s">
        <v>65</v>
      </c>
      <c r="R1102">
        <v>20.81343</v>
      </c>
      <c r="S1102">
        <v>86.510559999999998</v>
      </c>
      <c r="T1102" t="s">
        <v>58</v>
      </c>
      <c r="U1102">
        <v>90</v>
      </c>
      <c r="V1102">
        <v>72</v>
      </c>
      <c r="W1102">
        <v>25</v>
      </c>
      <c r="X1102">
        <v>78</v>
      </c>
      <c r="Y1102">
        <v>72</v>
      </c>
      <c r="Z1102">
        <v>8.33</v>
      </c>
      <c r="AA1102">
        <v>686.5</v>
      </c>
      <c r="AB1102">
        <v>600</v>
      </c>
      <c r="AC1102">
        <v>14.42</v>
      </c>
      <c r="AD1102">
        <v>582.5</v>
      </c>
      <c r="AE1102">
        <v>540</v>
      </c>
      <c r="AF1102">
        <v>7.87</v>
      </c>
      <c r="AG1102" t="s">
        <v>56</v>
      </c>
      <c r="AH1102">
        <v>2015</v>
      </c>
      <c r="AI1102" t="s">
        <v>54</v>
      </c>
      <c r="AJ1102" t="s">
        <v>54</v>
      </c>
      <c r="AK1102" t="s">
        <v>53</v>
      </c>
      <c r="AL1102" t="s">
        <v>54</v>
      </c>
      <c r="AM1102" t="s">
        <v>53</v>
      </c>
      <c r="AN1102" t="s">
        <v>53</v>
      </c>
      <c r="AO1102" t="s">
        <v>53</v>
      </c>
    </row>
    <row r="1103" spans="1:41" x14ac:dyDescent="0.25">
      <c r="A1103" t="s">
        <v>41</v>
      </c>
      <c r="B1103" t="s">
        <v>42</v>
      </c>
      <c r="C1103" t="s">
        <v>90</v>
      </c>
      <c r="D1103">
        <v>179579</v>
      </c>
      <c r="E1103">
        <v>27922</v>
      </c>
      <c r="F1103" t="s">
        <v>707</v>
      </c>
      <c r="G1103" t="s">
        <v>256</v>
      </c>
      <c r="H1103" t="s">
        <v>46</v>
      </c>
      <c r="I1103" t="s">
        <v>92</v>
      </c>
      <c r="J1103" t="s">
        <v>93</v>
      </c>
      <c r="K1103" t="s">
        <v>49</v>
      </c>
      <c r="L1103" t="s">
        <v>50</v>
      </c>
      <c r="M1103" t="s">
        <v>568</v>
      </c>
      <c r="N1103" t="s">
        <v>52</v>
      </c>
      <c r="O1103" t="s">
        <v>53</v>
      </c>
      <c r="P1103" t="s">
        <v>53</v>
      </c>
      <c r="Q1103" t="s">
        <v>54</v>
      </c>
      <c r="R1103">
        <v>20.792560000000002</v>
      </c>
      <c r="S1103">
        <v>86.353859999999997</v>
      </c>
      <c r="T1103" t="s">
        <v>55</v>
      </c>
      <c r="U1103">
        <v>59</v>
      </c>
      <c r="V1103">
        <v>67.5</v>
      </c>
      <c r="W1103">
        <v>-12.59</v>
      </c>
      <c r="X1103">
        <v>86</v>
      </c>
      <c r="Y1103">
        <v>76.5</v>
      </c>
      <c r="Z1103">
        <v>12.42</v>
      </c>
      <c r="AA1103">
        <v>391</v>
      </c>
      <c r="AB1103">
        <v>430.5</v>
      </c>
      <c r="AC1103">
        <v>-9.18</v>
      </c>
      <c r="AD1103">
        <v>819</v>
      </c>
      <c r="AE1103">
        <v>975.5</v>
      </c>
      <c r="AF1103">
        <v>-16.04</v>
      </c>
      <c r="AG1103" t="s">
        <v>56</v>
      </c>
      <c r="AH1103">
        <v>2015</v>
      </c>
      <c r="AI1103" t="s">
        <v>54</v>
      </c>
      <c r="AJ1103" t="s">
        <v>54</v>
      </c>
      <c r="AK1103" t="s">
        <v>53</v>
      </c>
      <c r="AL1103" t="s">
        <v>54</v>
      </c>
      <c r="AM1103" t="s">
        <v>53</v>
      </c>
      <c r="AN1103" t="s">
        <v>53</v>
      </c>
      <c r="AO1103" t="s">
        <v>53</v>
      </c>
    </row>
    <row r="1104" spans="1:41" x14ac:dyDescent="0.25">
      <c r="A1104" t="s">
        <v>41</v>
      </c>
      <c r="B1104" t="s">
        <v>42</v>
      </c>
      <c r="C1104" t="s">
        <v>90</v>
      </c>
      <c r="D1104">
        <v>179579</v>
      </c>
      <c r="E1104">
        <v>27922</v>
      </c>
      <c r="F1104" t="s">
        <v>707</v>
      </c>
      <c r="G1104" t="s">
        <v>256</v>
      </c>
      <c r="H1104" t="s">
        <v>46</v>
      </c>
      <c r="I1104" t="s">
        <v>92</v>
      </c>
      <c r="J1104" t="s">
        <v>93</v>
      </c>
      <c r="K1104" t="s">
        <v>49</v>
      </c>
      <c r="L1104" t="s">
        <v>50</v>
      </c>
      <c r="M1104" t="s">
        <v>568</v>
      </c>
      <c r="N1104" t="s">
        <v>52</v>
      </c>
      <c r="O1104" t="s">
        <v>53</v>
      </c>
      <c r="P1104" t="s">
        <v>53</v>
      </c>
      <c r="Q1104" t="s">
        <v>54</v>
      </c>
      <c r="R1104">
        <v>20.792560000000002</v>
      </c>
      <c r="S1104">
        <v>86.353859999999997</v>
      </c>
      <c r="T1104" t="s">
        <v>57</v>
      </c>
      <c r="U1104">
        <v>82</v>
      </c>
      <c r="V1104">
        <v>72</v>
      </c>
      <c r="W1104">
        <v>13.89</v>
      </c>
      <c r="X1104">
        <v>119</v>
      </c>
      <c r="Y1104">
        <v>72</v>
      </c>
      <c r="Z1104">
        <v>65.28</v>
      </c>
      <c r="AA1104">
        <v>473</v>
      </c>
      <c r="AB1104">
        <v>502.5</v>
      </c>
      <c r="AC1104">
        <v>-5.87</v>
      </c>
      <c r="AD1104">
        <v>938</v>
      </c>
      <c r="AE1104">
        <v>1047.5</v>
      </c>
      <c r="AF1104">
        <v>-10.45</v>
      </c>
      <c r="AG1104" t="s">
        <v>56</v>
      </c>
      <c r="AH1104">
        <v>2015</v>
      </c>
      <c r="AI1104" t="s">
        <v>54</v>
      </c>
      <c r="AJ1104" t="s">
        <v>54</v>
      </c>
      <c r="AK1104" t="s">
        <v>53</v>
      </c>
      <c r="AL1104" t="s">
        <v>54</v>
      </c>
      <c r="AM1104" t="s">
        <v>53</v>
      </c>
      <c r="AN1104" t="s">
        <v>53</v>
      </c>
      <c r="AO1104" t="s">
        <v>53</v>
      </c>
    </row>
    <row r="1105" spans="1:41" x14ac:dyDescent="0.25">
      <c r="A1105" t="s">
        <v>41</v>
      </c>
      <c r="B1105" t="s">
        <v>42</v>
      </c>
      <c r="C1105" t="s">
        <v>90</v>
      </c>
      <c r="D1105">
        <v>179579</v>
      </c>
      <c r="E1105">
        <v>27922</v>
      </c>
      <c r="F1105" t="s">
        <v>707</v>
      </c>
      <c r="G1105" t="s">
        <v>256</v>
      </c>
      <c r="H1105" t="s">
        <v>46</v>
      </c>
      <c r="I1105" t="s">
        <v>92</v>
      </c>
      <c r="J1105" t="s">
        <v>93</v>
      </c>
      <c r="K1105" t="s">
        <v>49</v>
      </c>
      <c r="L1105" t="s">
        <v>50</v>
      </c>
      <c r="M1105" t="s">
        <v>568</v>
      </c>
      <c r="N1105" t="s">
        <v>52</v>
      </c>
      <c r="O1105" t="s">
        <v>53</v>
      </c>
      <c r="P1105" t="s">
        <v>53</v>
      </c>
      <c r="Q1105" t="s">
        <v>54</v>
      </c>
      <c r="R1105">
        <v>20.792560000000002</v>
      </c>
      <c r="S1105">
        <v>86.353859999999997</v>
      </c>
      <c r="T1105" t="s">
        <v>58</v>
      </c>
      <c r="U1105">
        <v>78</v>
      </c>
      <c r="V1105">
        <v>58.5</v>
      </c>
      <c r="W1105">
        <v>33.33</v>
      </c>
      <c r="X1105">
        <v>124</v>
      </c>
      <c r="Y1105">
        <v>157.5</v>
      </c>
      <c r="Z1105">
        <v>-21.27</v>
      </c>
      <c r="AA1105">
        <v>551</v>
      </c>
      <c r="AB1105">
        <v>561</v>
      </c>
      <c r="AC1105">
        <v>-1.78</v>
      </c>
      <c r="AD1105">
        <v>1062</v>
      </c>
      <c r="AE1105">
        <v>1205</v>
      </c>
      <c r="AF1105">
        <v>-11.87</v>
      </c>
      <c r="AG1105" t="s">
        <v>56</v>
      </c>
      <c r="AH1105">
        <v>2015</v>
      </c>
      <c r="AI1105" t="s">
        <v>54</v>
      </c>
      <c r="AJ1105" t="s">
        <v>54</v>
      </c>
      <c r="AK1105" t="s">
        <v>53</v>
      </c>
      <c r="AL1105" t="s">
        <v>54</v>
      </c>
      <c r="AM1105" t="s">
        <v>53</v>
      </c>
      <c r="AN1105" t="s">
        <v>53</v>
      </c>
      <c r="AO1105" t="s">
        <v>53</v>
      </c>
    </row>
    <row r="1106" spans="1:41" x14ac:dyDescent="0.25">
      <c r="A1106" t="s">
        <v>41</v>
      </c>
      <c r="B1106" t="s">
        <v>42</v>
      </c>
      <c r="C1106" t="s">
        <v>82</v>
      </c>
      <c r="D1106">
        <v>179610</v>
      </c>
      <c r="E1106">
        <v>23158</v>
      </c>
      <c r="F1106" t="s">
        <v>708</v>
      </c>
      <c r="G1106" t="s">
        <v>256</v>
      </c>
      <c r="H1106" t="s">
        <v>46</v>
      </c>
      <c r="I1106" t="s">
        <v>107</v>
      </c>
      <c r="J1106" t="s">
        <v>108</v>
      </c>
      <c r="K1106" t="s">
        <v>67</v>
      </c>
      <c r="L1106" t="s">
        <v>50</v>
      </c>
      <c r="M1106" t="s">
        <v>709</v>
      </c>
      <c r="N1106" t="s">
        <v>52</v>
      </c>
      <c r="O1106" t="s">
        <v>53</v>
      </c>
      <c r="P1106" t="s">
        <v>53</v>
      </c>
      <c r="Q1106" t="s">
        <v>54</v>
      </c>
      <c r="R1106">
        <v>20.479990000000001</v>
      </c>
      <c r="S1106">
        <v>85.582340000000002</v>
      </c>
      <c r="T1106" t="s">
        <v>55</v>
      </c>
      <c r="U1106">
        <v>0</v>
      </c>
      <c r="V1106">
        <v>16</v>
      </c>
      <c r="W1106">
        <v>-100</v>
      </c>
      <c r="X1106">
        <v>0</v>
      </c>
      <c r="Y1106">
        <v>8</v>
      </c>
      <c r="Z1106">
        <v>-100</v>
      </c>
      <c r="AA1106">
        <v>0</v>
      </c>
      <c r="AB1106">
        <v>100</v>
      </c>
      <c r="AC1106">
        <v>-100</v>
      </c>
      <c r="AD1106">
        <v>0</v>
      </c>
      <c r="AE1106">
        <v>80</v>
      </c>
      <c r="AF1106">
        <v>-100</v>
      </c>
      <c r="AG1106" t="s">
        <v>56</v>
      </c>
      <c r="AH1106">
        <v>2015</v>
      </c>
      <c r="AI1106" t="s">
        <v>54</v>
      </c>
      <c r="AJ1106" t="s">
        <v>54</v>
      </c>
      <c r="AK1106" t="s">
        <v>53</v>
      </c>
      <c r="AL1106" t="s">
        <v>54</v>
      </c>
      <c r="AM1106" t="s">
        <v>53</v>
      </c>
      <c r="AN1106" t="s">
        <v>53</v>
      </c>
      <c r="AO1106" t="s">
        <v>53</v>
      </c>
    </row>
    <row r="1107" spans="1:41" x14ac:dyDescent="0.25">
      <c r="A1107" t="s">
        <v>41</v>
      </c>
      <c r="B1107" t="s">
        <v>42</v>
      </c>
      <c r="C1107" t="s">
        <v>82</v>
      </c>
      <c r="D1107">
        <v>179610</v>
      </c>
      <c r="E1107">
        <v>23158</v>
      </c>
      <c r="F1107" t="s">
        <v>708</v>
      </c>
      <c r="G1107" t="s">
        <v>256</v>
      </c>
      <c r="H1107" t="s">
        <v>46</v>
      </c>
      <c r="I1107" t="s">
        <v>107</v>
      </c>
      <c r="J1107" t="s">
        <v>108</v>
      </c>
      <c r="K1107" t="s">
        <v>67</v>
      </c>
      <c r="L1107" t="s">
        <v>50</v>
      </c>
      <c r="M1107" t="s">
        <v>709</v>
      </c>
      <c r="N1107" t="s">
        <v>52</v>
      </c>
      <c r="O1107" t="s">
        <v>53</v>
      </c>
      <c r="P1107" t="s">
        <v>53</v>
      </c>
      <c r="Q1107" t="s">
        <v>54</v>
      </c>
      <c r="R1107">
        <v>20.479990000000001</v>
      </c>
      <c r="S1107">
        <v>85.582340000000002</v>
      </c>
      <c r="T1107" t="s">
        <v>57</v>
      </c>
      <c r="U1107">
        <v>0</v>
      </c>
      <c r="V1107">
        <v>12</v>
      </c>
      <c r="W1107">
        <v>-100</v>
      </c>
      <c r="X1107">
        <v>0</v>
      </c>
      <c r="Y1107">
        <v>12</v>
      </c>
      <c r="Z1107">
        <v>-100</v>
      </c>
      <c r="AA1107">
        <v>0</v>
      </c>
      <c r="AB1107">
        <v>112</v>
      </c>
      <c r="AC1107">
        <v>-100</v>
      </c>
      <c r="AD1107">
        <v>0</v>
      </c>
      <c r="AE1107">
        <v>92</v>
      </c>
      <c r="AF1107">
        <v>-100</v>
      </c>
      <c r="AG1107" t="s">
        <v>56</v>
      </c>
      <c r="AH1107">
        <v>2015</v>
      </c>
      <c r="AI1107" t="s">
        <v>54</v>
      </c>
      <c r="AJ1107" t="s">
        <v>54</v>
      </c>
      <c r="AK1107" t="s">
        <v>53</v>
      </c>
      <c r="AL1107" t="s">
        <v>54</v>
      </c>
      <c r="AM1107" t="s">
        <v>53</v>
      </c>
      <c r="AN1107" t="s">
        <v>53</v>
      </c>
      <c r="AO1107" t="s">
        <v>53</v>
      </c>
    </row>
    <row r="1108" spans="1:41" x14ac:dyDescent="0.25">
      <c r="A1108" t="s">
        <v>41</v>
      </c>
      <c r="B1108" t="s">
        <v>42</v>
      </c>
      <c r="C1108" t="s">
        <v>82</v>
      </c>
      <c r="D1108">
        <v>179610</v>
      </c>
      <c r="E1108">
        <v>23158</v>
      </c>
      <c r="F1108" t="s">
        <v>708</v>
      </c>
      <c r="G1108" t="s">
        <v>256</v>
      </c>
      <c r="H1108" t="s">
        <v>46</v>
      </c>
      <c r="I1108" t="s">
        <v>107</v>
      </c>
      <c r="J1108" t="s">
        <v>108</v>
      </c>
      <c r="K1108" t="s">
        <v>67</v>
      </c>
      <c r="L1108" t="s">
        <v>50</v>
      </c>
      <c r="M1108" t="s">
        <v>709</v>
      </c>
      <c r="N1108" t="s">
        <v>52</v>
      </c>
      <c r="O1108" t="s">
        <v>53</v>
      </c>
      <c r="P1108" t="s">
        <v>53</v>
      </c>
      <c r="Q1108" t="s">
        <v>54</v>
      </c>
      <c r="R1108">
        <v>20.479990000000001</v>
      </c>
      <c r="S1108">
        <v>85.582340000000002</v>
      </c>
      <c r="T1108" t="s">
        <v>58</v>
      </c>
      <c r="U1108">
        <v>0</v>
      </c>
      <c r="V1108">
        <v>12</v>
      </c>
      <c r="W1108">
        <v>-100</v>
      </c>
      <c r="X1108">
        <v>0</v>
      </c>
      <c r="Y1108">
        <v>12</v>
      </c>
      <c r="Z1108">
        <v>-100</v>
      </c>
      <c r="AA1108">
        <v>0</v>
      </c>
      <c r="AB1108">
        <v>124</v>
      </c>
      <c r="AC1108">
        <v>-100</v>
      </c>
      <c r="AD1108">
        <v>0</v>
      </c>
      <c r="AE1108">
        <v>104</v>
      </c>
      <c r="AF1108">
        <v>-100</v>
      </c>
      <c r="AG1108" t="s">
        <v>56</v>
      </c>
      <c r="AH1108">
        <v>2015</v>
      </c>
      <c r="AI1108" t="s">
        <v>54</v>
      </c>
      <c r="AJ1108" t="s">
        <v>54</v>
      </c>
      <c r="AK1108" t="s">
        <v>53</v>
      </c>
      <c r="AL1108" t="s">
        <v>54</v>
      </c>
      <c r="AM1108" t="s">
        <v>53</v>
      </c>
      <c r="AN1108" t="s">
        <v>53</v>
      </c>
      <c r="AO1108" t="s">
        <v>53</v>
      </c>
    </row>
    <row r="1109" spans="1:41" x14ac:dyDescent="0.25">
      <c r="A1109" t="s">
        <v>41</v>
      </c>
      <c r="B1109" t="s">
        <v>42</v>
      </c>
      <c r="C1109" t="s">
        <v>43</v>
      </c>
      <c r="D1109">
        <v>179671</v>
      </c>
      <c r="E1109">
        <v>22512</v>
      </c>
      <c r="F1109" t="s">
        <v>710</v>
      </c>
      <c r="G1109" t="s">
        <v>256</v>
      </c>
      <c r="H1109" t="s">
        <v>46</v>
      </c>
      <c r="I1109" t="s">
        <v>60</v>
      </c>
      <c r="J1109" t="s">
        <v>61</v>
      </c>
      <c r="K1109" t="s">
        <v>74</v>
      </c>
      <c r="L1109" t="s">
        <v>279</v>
      </c>
      <c r="M1109" t="s">
        <v>250</v>
      </c>
      <c r="N1109" t="s">
        <v>103</v>
      </c>
      <c r="O1109" t="s">
        <v>76</v>
      </c>
      <c r="P1109">
        <v>5</v>
      </c>
      <c r="Q1109" t="s">
        <v>65</v>
      </c>
      <c r="R1109">
        <v>19.473050000000001</v>
      </c>
      <c r="S1109">
        <v>84.74691</v>
      </c>
      <c r="T1109" t="s">
        <v>55</v>
      </c>
      <c r="U1109">
        <v>185</v>
      </c>
      <c r="V1109">
        <v>180</v>
      </c>
      <c r="W1109">
        <v>2.78</v>
      </c>
      <c r="X1109">
        <v>248</v>
      </c>
      <c r="Y1109">
        <v>234</v>
      </c>
      <c r="Z1109">
        <v>5.98</v>
      </c>
      <c r="AA1109">
        <v>1122</v>
      </c>
      <c r="AB1109">
        <v>1081</v>
      </c>
      <c r="AC1109">
        <v>3.79</v>
      </c>
      <c r="AD1109">
        <v>1797</v>
      </c>
      <c r="AE1109">
        <v>1693</v>
      </c>
      <c r="AF1109">
        <v>6.14</v>
      </c>
      <c r="AG1109" t="s">
        <v>56</v>
      </c>
      <c r="AH1109">
        <v>2015</v>
      </c>
      <c r="AI1109" t="s">
        <v>54</v>
      </c>
      <c r="AJ1109" t="s">
        <v>54</v>
      </c>
      <c r="AK1109" t="s">
        <v>53</v>
      </c>
      <c r="AL1109" t="s">
        <v>54</v>
      </c>
      <c r="AM1109" t="s">
        <v>53</v>
      </c>
      <c r="AN1109" t="s">
        <v>53</v>
      </c>
      <c r="AO1109" t="s">
        <v>53</v>
      </c>
    </row>
    <row r="1110" spans="1:41" x14ac:dyDescent="0.25">
      <c r="A1110" t="s">
        <v>41</v>
      </c>
      <c r="B1110" t="s">
        <v>42</v>
      </c>
      <c r="C1110" t="s">
        <v>43</v>
      </c>
      <c r="D1110">
        <v>179671</v>
      </c>
      <c r="E1110">
        <v>22512</v>
      </c>
      <c r="F1110" t="s">
        <v>710</v>
      </c>
      <c r="G1110" t="s">
        <v>256</v>
      </c>
      <c r="H1110" t="s">
        <v>46</v>
      </c>
      <c r="I1110" t="s">
        <v>60</v>
      </c>
      <c r="J1110" t="s">
        <v>61</v>
      </c>
      <c r="K1110" t="s">
        <v>74</v>
      </c>
      <c r="L1110" t="s">
        <v>279</v>
      </c>
      <c r="M1110" t="s">
        <v>250</v>
      </c>
      <c r="N1110" t="s">
        <v>103</v>
      </c>
      <c r="O1110" t="s">
        <v>76</v>
      </c>
      <c r="P1110">
        <v>5</v>
      </c>
      <c r="Q1110" t="s">
        <v>65</v>
      </c>
      <c r="R1110">
        <v>19.473050000000001</v>
      </c>
      <c r="S1110">
        <v>84.74691</v>
      </c>
      <c r="T1110" t="s">
        <v>57</v>
      </c>
      <c r="U1110">
        <v>180</v>
      </c>
      <c r="V1110">
        <v>180</v>
      </c>
      <c r="W1110">
        <v>0</v>
      </c>
      <c r="X1110">
        <v>180</v>
      </c>
      <c r="Y1110">
        <v>162</v>
      </c>
      <c r="Z1110">
        <v>11.11</v>
      </c>
      <c r="AA1110">
        <v>1302</v>
      </c>
      <c r="AB1110">
        <v>1261</v>
      </c>
      <c r="AC1110">
        <v>3.25</v>
      </c>
      <c r="AD1110">
        <v>1977</v>
      </c>
      <c r="AE1110">
        <v>1855</v>
      </c>
      <c r="AF1110">
        <v>6.58</v>
      </c>
      <c r="AG1110" t="s">
        <v>56</v>
      </c>
      <c r="AH1110">
        <v>2015</v>
      </c>
      <c r="AI1110" t="s">
        <v>54</v>
      </c>
      <c r="AJ1110" t="s">
        <v>54</v>
      </c>
      <c r="AK1110" t="s">
        <v>53</v>
      </c>
      <c r="AL1110" t="s">
        <v>54</v>
      </c>
      <c r="AM1110" t="s">
        <v>53</v>
      </c>
      <c r="AN1110" t="s">
        <v>53</v>
      </c>
      <c r="AO1110" t="s">
        <v>53</v>
      </c>
    </row>
    <row r="1111" spans="1:41" x14ac:dyDescent="0.25">
      <c r="A1111" t="s">
        <v>41</v>
      </c>
      <c r="B1111" t="s">
        <v>42</v>
      </c>
      <c r="C1111" t="s">
        <v>43</v>
      </c>
      <c r="D1111">
        <v>179671</v>
      </c>
      <c r="E1111">
        <v>22512</v>
      </c>
      <c r="F1111" t="s">
        <v>710</v>
      </c>
      <c r="G1111" t="s">
        <v>256</v>
      </c>
      <c r="H1111" t="s">
        <v>46</v>
      </c>
      <c r="I1111" t="s">
        <v>60</v>
      </c>
      <c r="J1111" t="s">
        <v>61</v>
      </c>
      <c r="K1111" t="s">
        <v>74</v>
      </c>
      <c r="L1111" t="s">
        <v>279</v>
      </c>
      <c r="M1111" t="s">
        <v>250</v>
      </c>
      <c r="N1111" t="s">
        <v>103</v>
      </c>
      <c r="O1111" t="s">
        <v>76</v>
      </c>
      <c r="P1111">
        <v>5</v>
      </c>
      <c r="Q1111" t="s">
        <v>65</v>
      </c>
      <c r="R1111">
        <v>19.473050000000001</v>
      </c>
      <c r="S1111">
        <v>84.74691</v>
      </c>
      <c r="T1111" t="s">
        <v>58</v>
      </c>
      <c r="U1111">
        <v>203</v>
      </c>
      <c r="V1111">
        <v>189</v>
      </c>
      <c r="W1111">
        <v>7.41</v>
      </c>
      <c r="X1111">
        <v>338</v>
      </c>
      <c r="Y1111">
        <v>261</v>
      </c>
      <c r="Z1111">
        <v>29.5</v>
      </c>
      <c r="AA1111">
        <v>1505</v>
      </c>
      <c r="AB1111">
        <v>1450</v>
      </c>
      <c r="AC1111">
        <v>3.79</v>
      </c>
      <c r="AD1111">
        <v>2315</v>
      </c>
      <c r="AE1111">
        <v>2116</v>
      </c>
      <c r="AF1111">
        <v>9.4</v>
      </c>
      <c r="AG1111" t="s">
        <v>56</v>
      </c>
      <c r="AH1111">
        <v>2015</v>
      </c>
      <c r="AI1111" t="s">
        <v>54</v>
      </c>
      <c r="AJ1111" t="s">
        <v>54</v>
      </c>
      <c r="AK1111" t="s">
        <v>53</v>
      </c>
      <c r="AL1111" t="s">
        <v>54</v>
      </c>
      <c r="AM1111" t="s">
        <v>53</v>
      </c>
      <c r="AN1111" t="s">
        <v>53</v>
      </c>
      <c r="AO1111" t="s">
        <v>53</v>
      </c>
    </row>
    <row r="1112" spans="1:41" x14ac:dyDescent="0.25">
      <c r="A1112" t="s">
        <v>41</v>
      </c>
      <c r="B1112" t="s">
        <v>42</v>
      </c>
      <c r="C1112" t="s">
        <v>169</v>
      </c>
      <c r="D1112">
        <v>179927</v>
      </c>
      <c r="E1112">
        <v>179927</v>
      </c>
      <c r="F1112" t="s">
        <v>711</v>
      </c>
      <c r="G1112" t="s">
        <v>352</v>
      </c>
      <c r="H1112" t="s">
        <v>46</v>
      </c>
      <c r="I1112" t="s">
        <v>171</v>
      </c>
      <c r="J1112" t="s">
        <v>172</v>
      </c>
      <c r="K1112" t="s">
        <v>52</v>
      </c>
      <c r="L1112" t="s">
        <v>359</v>
      </c>
      <c r="M1112" t="s">
        <v>264</v>
      </c>
      <c r="N1112" t="s">
        <v>354</v>
      </c>
      <c r="O1112" t="s">
        <v>53</v>
      </c>
      <c r="P1112" t="s">
        <v>53</v>
      </c>
      <c r="Q1112" t="s">
        <v>54</v>
      </c>
      <c r="R1112">
        <v>20.264520999999998</v>
      </c>
      <c r="S1112">
        <v>85.832145999999995</v>
      </c>
      <c r="T1112" t="s">
        <v>55</v>
      </c>
      <c r="U1112">
        <v>140</v>
      </c>
      <c r="V1112">
        <v>136</v>
      </c>
      <c r="W1112">
        <v>2.94</v>
      </c>
      <c r="X1112">
        <v>64</v>
      </c>
      <c r="Y1112">
        <v>56</v>
      </c>
      <c r="Z1112">
        <v>14.29</v>
      </c>
      <c r="AA1112">
        <v>836</v>
      </c>
      <c r="AB1112">
        <v>804</v>
      </c>
      <c r="AC1112">
        <v>3.98</v>
      </c>
      <c r="AD1112">
        <v>364</v>
      </c>
      <c r="AE1112">
        <v>336</v>
      </c>
      <c r="AF1112">
        <v>8.33</v>
      </c>
      <c r="AG1112" t="s">
        <v>56</v>
      </c>
      <c r="AH1112">
        <v>2014</v>
      </c>
      <c r="AI1112" t="s">
        <v>54</v>
      </c>
      <c r="AJ1112">
        <v>108</v>
      </c>
      <c r="AK1112" t="s">
        <v>381</v>
      </c>
      <c r="AL1112" t="s">
        <v>54</v>
      </c>
      <c r="AM1112" t="s">
        <v>356</v>
      </c>
      <c r="AN1112" t="s">
        <v>382</v>
      </c>
      <c r="AO1112" t="s">
        <v>53</v>
      </c>
    </row>
    <row r="1113" spans="1:41" x14ac:dyDescent="0.25">
      <c r="A1113" t="s">
        <v>41</v>
      </c>
      <c r="B1113" t="s">
        <v>42</v>
      </c>
      <c r="C1113" t="s">
        <v>169</v>
      </c>
      <c r="D1113">
        <v>179927</v>
      </c>
      <c r="E1113">
        <v>179927</v>
      </c>
      <c r="F1113" t="s">
        <v>711</v>
      </c>
      <c r="G1113" t="s">
        <v>352</v>
      </c>
      <c r="H1113" t="s">
        <v>46</v>
      </c>
      <c r="I1113" t="s">
        <v>171</v>
      </c>
      <c r="J1113" t="s">
        <v>172</v>
      </c>
      <c r="K1113" t="s">
        <v>52</v>
      </c>
      <c r="L1113" t="s">
        <v>359</v>
      </c>
      <c r="M1113" t="s">
        <v>264</v>
      </c>
      <c r="N1113" t="s">
        <v>354</v>
      </c>
      <c r="O1113" t="s">
        <v>53</v>
      </c>
      <c r="P1113" t="s">
        <v>53</v>
      </c>
      <c r="Q1113" t="s">
        <v>54</v>
      </c>
      <c r="R1113">
        <v>20.264520999999998</v>
      </c>
      <c r="S1113">
        <v>85.832145999999995</v>
      </c>
      <c r="T1113" t="s">
        <v>57</v>
      </c>
      <c r="U1113">
        <v>140</v>
      </c>
      <c r="V1113">
        <v>136</v>
      </c>
      <c r="W1113">
        <v>2.94</v>
      </c>
      <c r="X1113">
        <v>64</v>
      </c>
      <c r="Y1113">
        <v>56</v>
      </c>
      <c r="Z1113">
        <v>14.29</v>
      </c>
      <c r="AA1113">
        <v>976</v>
      </c>
      <c r="AB1113">
        <v>940</v>
      </c>
      <c r="AC1113">
        <v>3.83</v>
      </c>
      <c r="AD1113">
        <v>428</v>
      </c>
      <c r="AE1113">
        <v>392</v>
      </c>
      <c r="AF1113">
        <v>9.18</v>
      </c>
      <c r="AG1113" t="s">
        <v>56</v>
      </c>
      <c r="AH1113">
        <v>2014</v>
      </c>
      <c r="AI1113" t="s">
        <v>54</v>
      </c>
      <c r="AJ1113">
        <v>108</v>
      </c>
      <c r="AK1113" t="s">
        <v>381</v>
      </c>
      <c r="AL1113" t="s">
        <v>54</v>
      </c>
      <c r="AM1113" t="s">
        <v>356</v>
      </c>
      <c r="AN1113" t="s">
        <v>382</v>
      </c>
      <c r="AO1113" t="s">
        <v>53</v>
      </c>
    </row>
    <row r="1114" spans="1:41" x14ac:dyDescent="0.25">
      <c r="A1114" t="s">
        <v>41</v>
      </c>
      <c r="B1114" t="s">
        <v>42</v>
      </c>
      <c r="C1114" t="s">
        <v>169</v>
      </c>
      <c r="D1114">
        <v>179927</v>
      </c>
      <c r="E1114">
        <v>179927</v>
      </c>
      <c r="F1114" t="s">
        <v>711</v>
      </c>
      <c r="G1114" t="s">
        <v>352</v>
      </c>
      <c r="H1114" t="s">
        <v>46</v>
      </c>
      <c r="I1114" t="s">
        <v>171</v>
      </c>
      <c r="J1114" t="s">
        <v>172</v>
      </c>
      <c r="K1114" t="s">
        <v>52</v>
      </c>
      <c r="L1114" t="s">
        <v>359</v>
      </c>
      <c r="M1114" t="s">
        <v>264</v>
      </c>
      <c r="N1114" t="s">
        <v>354</v>
      </c>
      <c r="O1114" t="s">
        <v>53</v>
      </c>
      <c r="P1114" t="s">
        <v>53</v>
      </c>
      <c r="Q1114" t="s">
        <v>54</v>
      </c>
      <c r="R1114">
        <v>20.264520999999998</v>
      </c>
      <c r="S1114">
        <v>85.832145999999995</v>
      </c>
      <c r="T1114" t="s">
        <v>58</v>
      </c>
      <c r="U1114">
        <v>136</v>
      </c>
      <c r="V1114">
        <v>136</v>
      </c>
      <c r="W1114">
        <v>0</v>
      </c>
      <c r="X1114">
        <v>48</v>
      </c>
      <c r="Y1114">
        <v>56</v>
      </c>
      <c r="Z1114">
        <v>-14.29</v>
      </c>
      <c r="AA1114">
        <v>1112</v>
      </c>
      <c r="AB1114">
        <v>1076</v>
      </c>
      <c r="AC1114">
        <v>3.35</v>
      </c>
      <c r="AD1114">
        <v>476</v>
      </c>
      <c r="AE1114">
        <v>448</v>
      </c>
      <c r="AF1114">
        <v>6.25</v>
      </c>
      <c r="AG1114" t="s">
        <v>56</v>
      </c>
      <c r="AH1114">
        <v>2014</v>
      </c>
      <c r="AI1114" t="s">
        <v>54</v>
      </c>
      <c r="AJ1114">
        <v>108</v>
      </c>
      <c r="AK1114" t="s">
        <v>381</v>
      </c>
      <c r="AL1114" t="s">
        <v>54</v>
      </c>
      <c r="AM1114" t="s">
        <v>356</v>
      </c>
      <c r="AN1114" t="s">
        <v>382</v>
      </c>
      <c r="AO1114" t="s">
        <v>53</v>
      </c>
    </row>
    <row r="1115" spans="1:41" x14ac:dyDescent="0.25">
      <c r="A1115" t="s">
        <v>41</v>
      </c>
      <c r="B1115" t="s">
        <v>42</v>
      </c>
      <c r="C1115" t="s">
        <v>128</v>
      </c>
      <c r="D1115">
        <v>180086</v>
      </c>
      <c r="E1115">
        <v>18864</v>
      </c>
      <c r="F1115" t="s">
        <v>712</v>
      </c>
      <c r="G1115" t="s">
        <v>256</v>
      </c>
      <c r="H1115" t="s">
        <v>46</v>
      </c>
      <c r="I1115" t="s">
        <v>130</v>
      </c>
      <c r="J1115" t="s">
        <v>131</v>
      </c>
      <c r="K1115" t="s">
        <v>49</v>
      </c>
      <c r="L1115" t="s">
        <v>50</v>
      </c>
      <c r="M1115" t="s">
        <v>713</v>
      </c>
      <c r="N1115" t="s">
        <v>52</v>
      </c>
      <c r="O1115" t="s">
        <v>53</v>
      </c>
      <c r="P1115" t="s">
        <v>53</v>
      </c>
      <c r="Q1115" t="s">
        <v>54</v>
      </c>
      <c r="R1115">
        <v>20.143750000000001</v>
      </c>
      <c r="S1115">
        <v>85.108450000000005</v>
      </c>
      <c r="T1115" t="s">
        <v>55</v>
      </c>
      <c r="U1115">
        <v>52</v>
      </c>
      <c r="V1115">
        <v>56</v>
      </c>
      <c r="W1115">
        <v>-7.14</v>
      </c>
      <c r="X1115">
        <v>44</v>
      </c>
      <c r="Y1115">
        <v>64</v>
      </c>
      <c r="Z1115">
        <v>-31.25</v>
      </c>
      <c r="AA1115">
        <v>332</v>
      </c>
      <c r="AB1115">
        <v>320</v>
      </c>
      <c r="AC1115">
        <v>3.75</v>
      </c>
      <c r="AD1115">
        <v>376</v>
      </c>
      <c r="AE1115">
        <v>316</v>
      </c>
      <c r="AF1115">
        <v>18.989999999999998</v>
      </c>
      <c r="AG1115" t="s">
        <v>56</v>
      </c>
      <c r="AH1115">
        <v>2015</v>
      </c>
      <c r="AI1115" t="s">
        <v>54</v>
      </c>
      <c r="AJ1115" t="s">
        <v>54</v>
      </c>
      <c r="AK1115" t="s">
        <v>53</v>
      </c>
      <c r="AL1115" t="s">
        <v>54</v>
      </c>
      <c r="AM1115" t="s">
        <v>53</v>
      </c>
      <c r="AN1115" t="s">
        <v>53</v>
      </c>
      <c r="AO1115" t="s">
        <v>53</v>
      </c>
    </row>
    <row r="1116" spans="1:41" x14ac:dyDescent="0.25">
      <c r="A1116" t="s">
        <v>41</v>
      </c>
      <c r="B1116" t="s">
        <v>42</v>
      </c>
      <c r="C1116" t="s">
        <v>128</v>
      </c>
      <c r="D1116">
        <v>180086</v>
      </c>
      <c r="E1116">
        <v>18864</v>
      </c>
      <c r="F1116" t="s">
        <v>712</v>
      </c>
      <c r="G1116" t="s">
        <v>256</v>
      </c>
      <c r="H1116" t="s">
        <v>46</v>
      </c>
      <c r="I1116" t="s">
        <v>130</v>
      </c>
      <c r="J1116" t="s">
        <v>131</v>
      </c>
      <c r="K1116" t="s">
        <v>49</v>
      </c>
      <c r="L1116" t="s">
        <v>50</v>
      </c>
      <c r="M1116" t="s">
        <v>713</v>
      </c>
      <c r="N1116" t="s">
        <v>52</v>
      </c>
      <c r="O1116" t="s">
        <v>53</v>
      </c>
      <c r="P1116" t="s">
        <v>53</v>
      </c>
      <c r="Q1116" t="s">
        <v>54</v>
      </c>
      <c r="R1116">
        <v>20.143750000000001</v>
      </c>
      <c r="S1116">
        <v>85.108450000000005</v>
      </c>
      <c r="T1116" t="s">
        <v>57</v>
      </c>
      <c r="U1116">
        <v>64</v>
      </c>
      <c r="V1116">
        <v>52</v>
      </c>
      <c r="W1116">
        <v>23.08</v>
      </c>
      <c r="X1116">
        <v>56</v>
      </c>
      <c r="Y1116">
        <v>56</v>
      </c>
      <c r="Z1116">
        <v>0</v>
      </c>
      <c r="AA1116">
        <v>396</v>
      </c>
      <c r="AB1116">
        <v>372</v>
      </c>
      <c r="AC1116">
        <v>6.45</v>
      </c>
      <c r="AD1116">
        <v>432</v>
      </c>
      <c r="AE1116">
        <v>372</v>
      </c>
      <c r="AF1116">
        <v>16.13</v>
      </c>
      <c r="AG1116" t="s">
        <v>56</v>
      </c>
      <c r="AH1116">
        <v>2015</v>
      </c>
      <c r="AI1116" t="s">
        <v>54</v>
      </c>
      <c r="AJ1116" t="s">
        <v>54</v>
      </c>
      <c r="AK1116" t="s">
        <v>53</v>
      </c>
      <c r="AL1116" t="s">
        <v>54</v>
      </c>
      <c r="AM1116" t="s">
        <v>53</v>
      </c>
      <c r="AN1116" t="s">
        <v>53</v>
      </c>
      <c r="AO1116" t="s">
        <v>53</v>
      </c>
    </row>
    <row r="1117" spans="1:41" x14ac:dyDescent="0.25">
      <c r="A1117" t="s">
        <v>41</v>
      </c>
      <c r="B1117" t="s">
        <v>42</v>
      </c>
      <c r="C1117" t="s">
        <v>128</v>
      </c>
      <c r="D1117">
        <v>180086</v>
      </c>
      <c r="E1117">
        <v>18864</v>
      </c>
      <c r="F1117" t="s">
        <v>712</v>
      </c>
      <c r="G1117" t="s">
        <v>256</v>
      </c>
      <c r="H1117" t="s">
        <v>46</v>
      </c>
      <c r="I1117" t="s">
        <v>130</v>
      </c>
      <c r="J1117" t="s">
        <v>131</v>
      </c>
      <c r="K1117" t="s">
        <v>49</v>
      </c>
      <c r="L1117" t="s">
        <v>50</v>
      </c>
      <c r="M1117" t="s">
        <v>713</v>
      </c>
      <c r="N1117" t="s">
        <v>52</v>
      </c>
      <c r="O1117" t="s">
        <v>53</v>
      </c>
      <c r="P1117" t="s">
        <v>53</v>
      </c>
      <c r="Q1117" t="s">
        <v>54</v>
      </c>
      <c r="R1117">
        <v>20.143750000000001</v>
      </c>
      <c r="S1117">
        <v>85.108450000000005</v>
      </c>
      <c r="T1117" t="s">
        <v>58</v>
      </c>
      <c r="U1117">
        <v>56</v>
      </c>
      <c r="V1117">
        <v>60</v>
      </c>
      <c r="W1117">
        <v>-6.67</v>
      </c>
      <c r="X1117">
        <v>52</v>
      </c>
      <c r="Y1117">
        <v>60</v>
      </c>
      <c r="Z1117">
        <v>-13.33</v>
      </c>
      <c r="AA1117">
        <v>452</v>
      </c>
      <c r="AB1117">
        <v>432</v>
      </c>
      <c r="AC1117">
        <v>4.63</v>
      </c>
      <c r="AD1117">
        <v>484</v>
      </c>
      <c r="AE1117">
        <v>432</v>
      </c>
      <c r="AF1117">
        <v>12.04</v>
      </c>
      <c r="AG1117" t="s">
        <v>56</v>
      </c>
      <c r="AH1117">
        <v>2015</v>
      </c>
      <c r="AI1117" t="s">
        <v>54</v>
      </c>
      <c r="AJ1117" t="s">
        <v>54</v>
      </c>
      <c r="AK1117" t="s">
        <v>53</v>
      </c>
      <c r="AL1117" t="s">
        <v>54</v>
      </c>
      <c r="AM1117" t="s">
        <v>53</v>
      </c>
      <c r="AN1117" t="s">
        <v>53</v>
      </c>
      <c r="AO1117" t="s">
        <v>53</v>
      </c>
    </row>
    <row r="1118" spans="1:41" x14ac:dyDescent="0.25">
      <c r="A1118" t="s">
        <v>41</v>
      </c>
      <c r="B1118" t="s">
        <v>42</v>
      </c>
      <c r="C1118" t="s">
        <v>82</v>
      </c>
      <c r="D1118">
        <v>180087</v>
      </c>
      <c r="E1118">
        <v>26868</v>
      </c>
      <c r="F1118" t="s">
        <v>714</v>
      </c>
      <c r="G1118" t="s">
        <v>256</v>
      </c>
      <c r="H1118" t="s">
        <v>46</v>
      </c>
      <c r="I1118" t="s">
        <v>85</v>
      </c>
      <c r="J1118" t="s">
        <v>86</v>
      </c>
      <c r="K1118" t="s">
        <v>67</v>
      </c>
      <c r="L1118" t="s">
        <v>50</v>
      </c>
      <c r="M1118" t="s">
        <v>715</v>
      </c>
      <c r="N1118" t="s">
        <v>52</v>
      </c>
      <c r="O1118" t="s">
        <v>53</v>
      </c>
      <c r="P1118" t="s">
        <v>53</v>
      </c>
      <c r="Q1118" t="s">
        <v>54</v>
      </c>
      <c r="R1118">
        <v>20.63608</v>
      </c>
      <c r="S1118">
        <v>85.558279999999996</v>
      </c>
      <c r="T1118" t="s">
        <v>55</v>
      </c>
      <c r="U1118">
        <v>40</v>
      </c>
      <c r="V1118">
        <v>32</v>
      </c>
      <c r="W1118">
        <v>25</v>
      </c>
      <c r="X1118">
        <v>20</v>
      </c>
      <c r="Y1118">
        <v>16</v>
      </c>
      <c r="Z1118">
        <v>25</v>
      </c>
      <c r="AA1118">
        <v>244</v>
      </c>
      <c r="AB1118">
        <v>220</v>
      </c>
      <c r="AC1118">
        <v>10.91</v>
      </c>
      <c r="AD1118">
        <v>176</v>
      </c>
      <c r="AE1118">
        <v>140</v>
      </c>
      <c r="AF1118">
        <v>25.71</v>
      </c>
      <c r="AG1118" t="s">
        <v>56</v>
      </c>
      <c r="AH1118">
        <v>2015</v>
      </c>
      <c r="AI1118" t="s">
        <v>54</v>
      </c>
      <c r="AJ1118" t="s">
        <v>54</v>
      </c>
      <c r="AK1118" t="s">
        <v>53</v>
      </c>
      <c r="AL1118" t="s">
        <v>54</v>
      </c>
      <c r="AM1118" t="s">
        <v>53</v>
      </c>
      <c r="AN1118" t="s">
        <v>53</v>
      </c>
      <c r="AO1118" t="s">
        <v>53</v>
      </c>
    </row>
    <row r="1119" spans="1:41" x14ac:dyDescent="0.25">
      <c r="A1119" t="s">
        <v>41</v>
      </c>
      <c r="B1119" t="s">
        <v>42</v>
      </c>
      <c r="C1119" t="s">
        <v>82</v>
      </c>
      <c r="D1119">
        <v>180087</v>
      </c>
      <c r="E1119">
        <v>26868</v>
      </c>
      <c r="F1119" t="s">
        <v>714</v>
      </c>
      <c r="G1119" t="s">
        <v>256</v>
      </c>
      <c r="H1119" t="s">
        <v>46</v>
      </c>
      <c r="I1119" t="s">
        <v>85</v>
      </c>
      <c r="J1119" t="s">
        <v>86</v>
      </c>
      <c r="K1119" t="s">
        <v>67</v>
      </c>
      <c r="L1119" t="s">
        <v>50</v>
      </c>
      <c r="M1119" t="s">
        <v>715</v>
      </c>
      <c r="N1119" t="s">
        <v>52</v>
      </c>
      <c r="O1119" t="s">
        <v>53</v>
      </c>
      <c r="P1119" t="s">
        <v>53</v>
      </c>
      <c r="Q1119" t="s">
        <v>54</v>
      </c>
      <c r="R1119">
        <v>20.63608</v>
      </c>
      <c r="S1119">
        <v>85.558279999999996</v>
      </c>
      <c r="T1119" t="s">
        <v>57</v>
      </c>
      <c r="U1119">
        <v>48</v>
      </c>
      <c r="V1119">
        <v>48</v>
      </c>
      <c r="W1119">
        <v>0</v>
      </c>
      <c r="X1119">
        <v>24</v>
      </c>
      <c r="Y1119">
        <v>24</v>
      </c>
      <c r="Z1119">
        <v>0</v>
      </c>
      <c r="AA1119">
        <v>292</v>
      </c>
      <c r="AB1119">
        <v>268</v>
      </c>
      <c r="AC1119">
        <v>8.9600000000000009</v>
      </c>
      <c r="AD1119">
        <v>200</v>
      </c>
      <c r="AE1119">
        <v>164</v>
      </c>
      <c r="AF1119">
        <v>21.95</v>
      </c>
      <c r="AG1119" t="s">
        <v>56</v>
      </c>
      <c r="AH1119">
        <v>2015</v>
      </c>
      <c r="AI1119" t="s">
        <v>54</v>
      </c>
      <c r="AJ1119" t="s">
        <v>54</v>
      </c>
      <c r="AK1119" t="s">
        <v>53</v>
      </c>
      <c r="AL1119" t="s">
        <v>54</v>
      </c>
      <c r="AM1119" t="s">
        <v>53</v>
      </c>
      <c r="AN1119" t="s">
        <v>53</v>
      </c>
      <c r="AO1119" t="s">
        <v>53</v>
      </c>
    </row>
    <row r="1120" spans="1:41" x14ac:dyDescent="0.25">
      <c r="A1120" t="s">
        <v>41</v>
      </c>
      <c r="B1120" t="s">
        <v>42</v>
      </c>
      <c r="C1120" t="s">
        <v>82</v>
      </c>
      <c r="D1120">
        <v>180087</v>
      </c>
      <c r="E1120">
        <v>26868</v>
      </c>
      <c r="F1120" t="s">
        <v>714</v>
      </c>
      <c r="G1120" t="s">
        <v>256</v>
      </c>
      <c r="H1120" t="s">
        <v>46</v>
      </c>
      <c r="I1120" t="s">
        <v>85</v>
      </c>
      <c r="J1120" t="s">
        <v>86</v>
      </c>
      <c r="K1120" t="s">
        <v>67</v>
      </c>
      <c r="L1120" t="s">
        <v>50</v>
      </c>
      <c r="M1120" t="s">
        <v>715</v>
      </c>
      <c r="N1120" t="s">
        <v>52</v>
      </c>
      <c r="O1120" t="s">
        <v>53</v>
      </c>
      <c r="P1120" t="s">
        <v>53</v>
      </c>
      <c r="Q1120" t="s">
        <v>54</v>
      </c>
      <c r="R1120">
        <v>20.63608</v>
      </c>
      <c r="S1120">
        <v>85.558279999999996</v>
      </c>
      <c r="T1120" t="s">
        <v>58</v>
      </c>
      <c r="U1120">
        <v>28</v>
      </c>
      <c r="V1120">
        <v>36</v>
      </c>
      <c r="W1120">
        <v>-22.22</v>
      </c>
      <c r="X1120">
        <v>20</v>
      </c>
      <c r="Y1120">
        <v>24</v>
      </c>
      <c r="Z1120">
        <v>-16.670000000000002</v>
      </c>
      <c r="AA1120">
        <v>320</v>
      </c>
      <c r="AB1120">
        <v>304</v>
      </c>
      <c r="AC1120">
        <v>5.26</v>
      </c>
      <c r="AD1120">
        <v>220</v>
      </c>
      <c r="AE1120">
        <v>188</v>
      </c>
      <c r="AF1120">
        <v>17.02</v>
      </c>
      <c r="AG1120" t="s">
        <v>56</v>
      </c>
      <c r="AH1120">
        <v>2015</v>
      </c>
      <c r="AI1120" t="s">
        <v>54</v>
      </c>
      <c r="AJ1120" t="s">
        <v>54</v>
      </c>
      <c r="AK1120" t="s">
        <v>53</v>
      </c>
      <c r="AL1120" t="s">
        <v>54</v>
      </c>
      <c r="AM1120" t="s">
        <v>53</v>
      </c>
      <c r="AN1120" t="s">
        <v>53</v>
      </c>
      <c r="AO1120" t="s">
        <v>53</v>
      </c>
    </row>
    <row r="1121" spans="1:41" x14ac:dyDescent="0.25">
      <c r="A1121" t="s">
        <v>41</v>
      </c>
      <c r="B1121" t="s">
        <v>42</v>
      </c>
      <c r="C1121" t="s">
        <v>77</v>
      </c>
      <c r="D1121">
        <v>180091</v>
      </c>
      <c r="E1121">
        <v>26849</v>
      </c>
      <c r="F1121" t="s">
        <v>716</v>
      </c>
      <c r="G1121" t="s">
        <v>256</v>
      </c>
      <c r="H1121" t="s">
        <v>46</v>
      </c>
      <c r="I1121" t="s">
        <v>79</v>
      </c>
      <c r="J1121" t="s">
        <v>80</v>
      </c>
      <c r="K1121" t="s">
        <v>62</v>
      </c>
      <c r="L1121" t="s">
        <v>50</v>
      </c>
      <c r="M1121" t="s">
        <v>717</v>
      </c>
      <c r="N1121" t="s">
        <v>52</v>
      </c>
      <c r="O1121" t="s">
        <v>64</v>
      </c>
      <c r="P1121">
        <v>63</v>
      </c>
      <c r="Q1121" t="s">
        <v>65</v>
      </c>
      <c r="R1121">
        <v>20.855419999999999</v>
      </c>
      <c r="S1121">
        <v>85.067440000000005</v>
      </c>
      <c r="T1121" t="s">
        <v>55</v>
      </c>
      <c r="U1121">
        <v>35</v>
      </c>
      <c r="V1121">
        <v>35</v>
      </c>
      <c r="W1121">
        <v>0</v>
      </c>
      <c r="X1121">
        <v>253</v>
      </c>
      <c r="Y1121">
        <v>283</v>
      </c>
      <c r="Z1121">
        <v>-10.6</v>
      </c>
      <c r="AA1121">
        <v>230</v>
      </c>
      <c r="AB1121">
        <v>220</v>
      </c>
      <c r="AC1121">
        <v>4.55</v>
      </c>
      <c r="AD1121">
        <v>1486</v>
      </c>
      <c r="AE1121">
        <v>1672</v>
      </c>
      <c r="AF1121">
        <v>-11.12</v>
      </c>
      <c r="AG1121" t="s">
        <v>56</v>
      </c>
      <c r="AH1121">
        <v>2015</v>
      </c>
      <c r="AI1121" t="s">
        <v>54</v>
      </c>
      <c r="AJ1121" t="s">
        <v>54</v>
      </c>
      <c r="AK1121" t="s">
        <v>53</v>
      </c>
      <c r="AL1121" t="s">
        <v>54</v>
      </c>
      <c r="AM1121" t="s">
        <v>53</v>
      </c>
      <c r="AN1121" t="s">
        <v>53</v>
      </c>
      <c r="AO1121" t="s">
        <v>53</v>
      </c>
    </row>
    <row r="1122" spans="1:41" x14ac:dyDescent="0.25">
      <c r="A1122" t="s">
        <v>41</v>
      </c>
      <c r="B1122" t="s">
        <v>42</v>
      </c>
      <c r="C1122" t="s">
        <v>77</v>
      </c>
      <c r="D1122">
        <v>180091</v>
      </c>
      <c r="E1122">
        <v>26849</v>
      </c>
      <c r="F1122" t="s">
        <v>716</v>
      </c>
      <c r="G1122" t="s">
        <v>256</v>
      </c>
      <c r="H1122" t="s">
        <v>46</v>
      </c>
      <c r="I1122" t="s">
        <v>79</v>
      </c>
      <c r="J1122" t="s">
        <v>80</v>
      </c>
      <c r="K1122" t="s">
        <v>62</v>
      </c>
      <c r="L1122" t="s">
        <v>50</v>
      </c>
      <c r="M1122" t="s">
        <v>717</v>
      </c>
      <c r="N1122" t="s">
        <v>52</v>
      </c>
      <c r="O1122" t="s">
        <v>64</v>
      </c>
      <c r="P1122">
        <v>63</v>
      </c>
      <c r="Q1122" t="s">
        <v>65</v>
      </c>
      <c r="R1122">
        <v>20.855419999999999</v>
      </c>
      <c r="S1122">
        <v>85.067440000000005</v>
      </c>
      <c r="T1122" t="s">
        <v>57</v>
      </c>
      <c r="U1122">
        <v>45</v>
      </c>
      <c r="V1122">
        <v>35</v>
      </c>
      <c r="W1122">
        <v>28.57</v>
      </c>
      <c r="X1122">
        <v>219</v>
      </c>
      <c r="Y1122">
        <v>337</v>
      </c>
      <c r="Z1122">
        <v>-35.01</v>
      </c>
      <c r="AA1122">
        <v>275</v>
      </c>
      <c r="AB1122">
        <v>255</v>
      </c>
      <c r="AC1122">
        <v>7.84</v>
      </c>
      <c r="AD1122">
        <v>1705</v>
      </c>
      <c r="AE1122">
        <v>2009</v>
      </c>
      <c r="AF1122">
        <v>-15.13</v>
      </c>
      <c r="AG1122" t="s">
        <v>56</v>
      </c>
      <c r="AH1122">
        <v>2015</v>
      </c>
      <c r="AI1122" t="s">
        <v>54</v>
      </c>
      <c r="AJ1122" t="s">
        <v>54</v>
      </c>
      <c r="AK1122" t="s">
        <v>53</v>
      </c>
      <c r="AL1122" t="s">
        <v>54</v>
      </c>
      <c r="AM1122" t="s">
        <v>53</v>
      </c>
      <c r="AN1122" t="s">
        <v>53</v>
      </c>
      <c r="AO1122" t="s">
        <v>53</v>
      </c>
    </row>
    <row r="1123" spans="1:41" x14ac:dyDescent="0.25">
      <c r="A1123" t="s">
        <v>41</v>
      </c>
      <c r="B1123" t="s">
        <v>42</v>
      </c>
      <c r="C1123" t="s">
        <v>77</v>
      </c>
      <c r="D1123">
        <v>180091</v>
      </c>
      <c r="E1123">
        <v>26849</v>
      </c>
      <c r="F1123" t="s">
        <v>716</v>
      </c>
      <c r="G1123" t="s">
        <v>256</v>
      </c>
      <c r="H1123" t="s">
        <v>46</v>
      </c>
      <c r="I1123" t="s">
        <v>79</v>
      </c>
      <c r="J1123" t="s">
        <v>80</v>
      </c>
      <c r="K1123" t="s">
        <v>62</v>
      </c>
      <c r="L1123" t="s">
        <v>50</v>
      </c>
      <c r="M1123" t="s">
        <v>717</v>
      </c>
      <c r="N1123" t="s">
        <v>52</v>
      </c>
      <c r="O1123" t="s">
        <v>64</v>
      </c>
      <c r="P1123">
        <v>63</v>
      </c>
      <c r="Q1123" t="s">
        <v>65</v>
      </c>
      <c r="R1123">
        <v>20.855419999999999</v>
      </c>
      <c r="S1123">
        <v>85.067440000000005</v>
      </c>
      <c r="T1123" t="s">
        <v>58</v>
      </c>
      <c r="U1123">
        <v>35</v>
      </c>
      <c r="V1123">
        <v>40</v>
      </c>
      <c r="W1123">
        <v>-12.5</v>
      </c>
      <c r="X1123">
        <v>229</v>
      </c>
      <c r="Y1123">
        <v>332</v>
      </c>
      <c r="Z1123">
        <v>-31.02</v>
      </c>
      <c r="AA1123">
        <v>310</v>
      </c>
      <c r="AB1123">
        <v>295</v>
      </c>
      <c r="AC1123">
        <v>5.08</v>
      </c>
      <c r="AD1123">
        <v>1934</v>
      </c>
      <c r="AE1123">
        <v>2341</v>
      </c>
      <c r="AF1123">
        <v>-17.39</v>
      </c>
      <c r="AG1123" t="s">
        <v>56</v>
      </c>
      <c r="AH1123">
        <v>2015</v>
      </c>
      <c r="AI1123" t="s">
        <v>54</v>
      </c>
      <c r="AJ1123" t="s">
        <v>54</v>
      </c>
      <c r="AK1123" t="s">
        <v>53</v>
      </c>
      <c r="AL1123" t="s">
        <v>54</v>
      </c>
      <c r="AM1123" t="s">
        <v>53</v>
      </c>
      <c r="AN1123" t="s">
        <v>53</v>
      </c>
      <c r="AO1123" t="s">
        <v>53</v>
      </c>
    </row>
    <row r="1124" spans="1:41" x14ac:dyDescent="0.25">
      <c r="A1124" t="s">
        <v>41</v>
      </c>
      <c r="B1124" t="s">
        <v>42</v>
      </c>
      <c r="C1124" t="s">
        <v>137</v>
      </c>
      <c r="D1124">
        <v>180410</v>
      </c>
      <c r="E1124">
        <v>180410</v>
      </c>
      <c r="F1124" t="s">
        <v>718</v>
      </c>
      <c r="G1124" t="s">
        <v>352</v>
      </c>
      <c r="H1124" t="s">
        <v>46</v>
      </c>
      <c r="I1124" t="s">
        <v>139</v>
      </c>
      <c r="J1124" t="s">
        <v>140</v>
      </c>
      <c r="K1124" t="s">
        <v>74</v>
      </c>
      <c r="L1124" t="s">
        <v>359</v>
      </c>
      <c r="M1124" t="s">
        <v>616</v>
      </c>
      <c r="N1124" t="s">
        <v>354</v>
      </c>
      <c r="O1124" t="s">
        <v>76</v>
      </c>
      <c r="P1124">
        <v>203</v>
      </c>
      <c r="Q1124" t="s">
        <v>65</v>
      </c>
      <c r="R1124">
        <v>19.824524</v>
      </c>
      <c r="S1124">
        <v>85.857543000000007</v>
      </c>
      <c r="T1124" t="s">
        <v>55</v>
      </c>
      <c r="U1124">
        <v>130</v>
      </c>
      <c r="V1124">
        <v>103.5</v>
      </c>
      <c r="W1124">
        <v>25.6</v>
      </c>
      <c r="X1124">
        <v>250</v>
      </c>
      <c r="Y1124">
        <v>188.5</v>
      </c>
      <c r="Z1124">
        <v>32.630000000000003</v>
      </c>
      <c r="AA1124">
        <v>782.5</v>
      </c>
      <c r="AB1124">
        <v>816</v>
      </c>
      <c r="AC1124">
        <v>-4.1100000000000003</v>
      </c>
      <c r="AD1124">
        <v>1626.5</v>
      </c>
      <c r="AE1124">
        <v>1413</v>
      </c>
      <c r="AF1124">
        <v>15.11</v>
      </c>
      <c r="AG1124" t="s">
        <v>56</v>
      </c>
      <c r="AH1124">
        <v>2014</v>
      </c>
      <c r="AI1124" t="s">
        <v>54</v>
      </c>
      <c r="AJ1124">
        <v>107</v>
      </c>
      <c r="AK1124" t="s">
        <v>368</v>
      </c>
      <c r="AL1124" t="s">
        <v>54</v>
      </c>
      <c r="AM1124" t="s">
        <v>356</v>
      </c>
      <c r="AN1124" t="s">
        <v>362</v>
      </c>
      <c r="AO1124" t="s">
        <v>53</v>
      </c>
    </row>
    <row r="1125" spans="1:41" x14ac:dyDescent="0.25">
      <c r="A1125" t="s">
        <v>41</v>
      </c>
      <c r="B1125" t="s">
        <v>42</v>
      </c>
      <c r="C1125" t="s">
        <v>137</v>
      </c>
      <c r="D1125">
        <v>180410</v>
      </c>
      <c r="E1125">
        <v>180410</v>
      </c>
      <c r="F1125" t="s">
        <v>718</v>
      </c>
      <c r="G1125" t="s">
        <v>352</v>
      </c>
      <c r="H1125" t="s">
        <v>46</v>
      </c>
      <c r="I1125" t="s">
        <v>139</v>
      </c>
      <c r="J1125" t="s">
        <v>140</v>
      </c>
      <c r="K1125" t="s">
        <v>74</v>
      </c>
      <c r="L1125" t="s">
        <v>359</v>
      </c>
      <c r="M1125" t="s">
        <v>616</v>
      </c>
      <c r="N1125" t="s">
        <v>354</v>
      </c>
      <c r="O1125" t="s">
        <v>76</v>
      </c>
      <c r="P1125">
        <v>203</v>
      </c>
      <c r="Q1125" t="s">
        <v>65</v>
      </c>
      <c r="R1125">
        <v>19.824524</v>
      </c>
      <c r="S1125">
        <v>85.857543000000007</v>
      </c>
      <c r="T1125" t="s">
        <v>57</v>
      </c>
      <c r="U1125">
        <v>140</v>
      </c>
      <c r="V1125">
        <v>126</v>
      </c>
      <c r="W1125">
        <v>11.11</v>
      </c>
      <c r="X1125">
        <v>240</v>
      </c>
      <c r="Y1125">
        <v>216</v>
      </c>
      <c r="Z1125">
        <v>11.11</v>
      </c>
      <c r="AA1125">
        <v>922.5</v>
      </c>
      <c r="AB1125">
        <v>942</v>
      </c>
      <c r="AC1125">
        <v>-2.0699999999999998</v>
      </c>
      <c r="AD1125">
        <v>1866.5</v>
      </c>
      <c r="AE1125">
        <v>1629</v>
      </c>
      <c r="AF1125">
        <v>14.58</v>
      </c>
      <c r="AG1125" t="s">
        <v>56</v>
      </c>
      <c r="AH1125">
        <v>2014</v>
      </c>
      <c r="AI1125" t="s">
        <v>54</v>
      </c>
      <c r="AJ1125">
        <v>107</v>
      </c>
      <c r="AK1125" t="s">
        <v>368</v>
      </c>
      <c r="AL1125" t="s">
        <v>54</v>
      </c>
      <c r="AM1125" t="s">
        <v>356</v>
      </c>
      <c r="AN1125" t="s">
        <v>362</v>
      </c>
      <c r="AO1125" t="s">
        <v>53</v>
      </c>
    </row>
    <row r="1126" spans="1:41" x14ac:dyDescent="0.25">
      <c r="A1126" t="s">
        <v>41</v>
      </c>
      <c r="B1126" t="s">
        <v>42</v>
      </c>
      <c r="C1126" t="s">
        <v>137</v>
      </c>
      <c r="D1126">
        <v>180410</v>
      </c>
      <c r="E1126">
        <v>180410</v>
      </c>
      <c r="F1126" t="s">
        <v>718</v>
      </c>
      <c r="G1126" t="s">
        <v>352</v>
      </c>
      <c r="H1126" t="s">
        <v>46</v>
      </c>
      <c r="I1126" t="s">
        <v>139</v>
      </c>
      <c r="J1126" t="s">
        <v>140</v>
      </c>
      <c r="K1126" t="s">
        <v>74</v>
      </c>
      <c r="L1126" t="s">
        <v>359</v>
      </c>
      <c r="M1126" t="s">
        <v>616</v>
      </c>
      <c r="N1126" t="s">
        <v>354</v>
      </c>
      <c r="O1126" t="s">
        <v>76</v>
      </c>
      <c r="P1126">
        <v>203</v>
      </c>
      <c r="Q1126" t="s">
        <v>65</v>
      </c>
      <c r="R1126">
        <v>19.824524</v>
      </c>
      <c r="S1126">
        <v>85.857543000000007</v>
      </c>
      <c r="T1126" t="s">
        <v>58</v>
      </c>
      <c r="U1126">
        <v>124.5</v>
      </c>
      <c r="V1126">
        <v>115.5</v>
      </c>
      <c r="W1126">
        <v>7.79</v>
      </c>
      <c r="X1126">
        <v>249.5</v>
      </c>
      <c r="Y1126">
        <v>270.5</v>
      </c>
      <c r="Z1126">
        <v>-7.76</v>
      </c>
      <c r="AA1126">
        <v>1047</v>
      </c>
      <c r="AB1126">
        <v>1057.5</v>
      </c>
      <c r="AC1126">
        <v>-0.99</v>
      </c>
      <c r="AD1126">
        <v>2116</v>
      </c>
      <c r="AE1126">
        <v>1899.5</v>
      </c>
      <c r="AF1126">
        <v>11.4</v>
      </c>
      <c r="AG1126" t="s">
        <v>56</v>
      </c>
      <c r="AH1126">
        <v>2014</v>
      </c>
      <c r="AI1126" t="s">
        <v>54</v>
      </c>
      <c r="AJ1126">
        <v>107</v>
      </c>
      <c r="AK1126" t="s">
        <v>368</v>
      </c>
      <c r="AL1126" t="s">
        <v>54</v>
      </c>
      <c r="AM1126" t="s">
        <v>356</v>
      </c>
      <c r="AN1126" t="s">
        <v>362</v>
      </c>
      <c r="AO1126" t="s">
        <v>53</v>
      </c>
    </row>
    <row r="1127" spans="1:41" x14ac:dyDescent="0.25">
      <c r="A1127" t="s">
        <v>41</v>
      </c>
      <c r="B1127" t="s">
        <v>42</v>
      </c>
      <c r="C1127" t="s">
        <v>90</v>
      </c>
      <c r="D1127">
        <v>180483</v>
      </c>
      <c r="E1127">
        <v>27926</v>
      </c>
      <c r="F1127" t="s">
        <v>719</v>
      </c>
      <c r="G1127" t="s">
        <v>256</v>
      </c>
      <c r="H1127" t="s">
        <v>46</v>
      </c>
      <c r="I1127" t="s">
        <v>92</v>
      </c>
      <c r="J1127" t="s">
        <v>93</v>
      </c>
      <c r="K1127" t="s">
        <v>74</v>
      </c>
      <c r="L1127" t="s">
        <v>279</v>
      </c>
      <c r="M1127" t="s">
        <v>304</v>
      </c>
      <c r="N1127" t="s">
        <v>103</v>
      </c>
      <c r="O1127" t="s">
        <v>76</v>
      </c>
      <c r="P1127">
        <v>5</v>
      </c>
      <c r="Q1127" t="s">
        <v>65</v>
      </c>
      <c r="R1127">
        <v>20.656230000000001</v>
      </c>
      <c r="S1127">
        <v>86.112809999999996</v>
      </c>
      <c r="T1127" t="s">
        <v>55</v>
      </c>
      <c r="U1127">
        <v>45</v>
      </c>
      <c r="V1127">
        <v>45</v>
      </c>
      <c r="W1127">
        <v>0</v>
      </c>
      <c r="X1127">
        <v>579</v>
      </c>
      <c r="Y1127">
        <v>527</v>
      </c>
      <c r="Z1127">
        <v>9.8699999999999992</v>
      </c>
      <c r="AA1127">
        <v>339</v>
      </c>
      <c r="AB1127">
        <v>288</v>
      </c>
      <c r="AC1127">
        <v>17.71</v>
      </c>
      <c r="AD1127">
        <v>3959</v>
      </c>
      <c r="AE1127">
        <v>4495</v>
      </c>
      <c r="AF1127">
        <v>-11.92</v>
      </c>
      <c r="AG1127" t="s">
        <v>56</v>
      </c>
      <c r="AH1127">
        <v>2015</v>
      </c>
      <c r="AI1127" t="s">
        <v>54</v>
      </c>
      <c r="AJ1127" t="s">
        <v>54</v>
      </c>
      <c r="AK1127" t="s">
        <v>53</v>
      </c>
      <c r="AL1127" t="s">
        <v>54</v>
      </c>
      <c r="AM1127" t="s">
        <v>53</v>
      </c>
      <c r="AN1127" t="s">
        <v>53</v>
      </c>
      <c r="AO1127" t="s">
        <v>53</v>
      </c>
    </row>
    <row r="1128" spans="1:41" x14ac:dyDescent="0.25">
      <c r="A1128" t="s">
        <v>41</v>
      </c>
      <c r="B1128" t="s">
        <v>42</v>
      </c>
      <c r="C1128" t="s">
        <v>90</v>
      </c>
      <c r="D1128">
        <v>180483</v>
      </c>
      <c r="E1128">
        <v>27926</v>
      </c>
      <c r="F1128" t="s">
        <v>719</v>
      </c>
      <c r="G1128" t="s">
        <v>256</v>
      </c>
      <c r="H1128" t="s">
        <v>46</v>
      </c>
      <c r="I1128" t="s">
        <v>92</v>
      </c>
      <c r="J1128" t="s">
        <v>93</v>
      </c>
      <c r="K1128" t="s">
        <v>74</v>
      </c>
      <c r="L1128" t="s">
        <v>279</v>
      </c>
      <c r="M1128" t="s">
        <v>304</v>
      </c>
      <c r="N1128" t="s">
        <v>103</v>
      </c>
      <c r="O1128" t="s">
        <v>76</v>
      </c>
      <c r="P1128">
        <v>5</v>
      </c>
      <c r="Q1128" t="s">
        <v>65</v>
      </c>
      <c r="R1128">
        <v>20.656230000000001</v>
      </c>
      <c r="S1128">
        <v>86.112809999999996</v>
      </c>
      <c r="T1128" t="s">
        <v>57</v>
      </c>
      <c r="U1128">
        <v>60</v>
      </c>
      <c r="V1128">
        <v>50</v>
      </c>
      <c r="W1128">
        <v>20</v>
      </c>
      <c r="X1128">
        <v>636</v>
      </c>
      <c r="Y1128">
        <v>502</v>
      </c>
      <c r="Z1128">
        <v>26.69</v>
      </c>
      <c r="AA1128">
        <v>399</v>
      </c>
      <c r="AB1128">
        <v>338</v>
      </c>
      <c r="AC1128">
        <v>18.05</v>
      </c>
      <c r="AD1128">
        <v>4595</v>
      </c>
      <c r="AE1128">
        <v>4997</v>
      </c>
      <c r="AF1128">
        <v>-8.0399999999999991</v>
      </c>
      <c r="AG1128" t="s">
        <v>56</v>
      </c>
      <c r="AH1128">
        <v>2015</v>
      </c>
      <c r="AI1128" t="s">
        <v>54</v>
      </c>
      <c r="AJ1128" t="s">
        <v>54</v>
      </c>
      <c r="AK1128" t="s">
        <v>53</v>
      </c>
      <c r="AL1128" t="s">
        <v>54</v>
      </c>
      <c r="AM1128" t="s">
        <v>53</v>
      </c>
      <c r="AN1128" t="s">
        <v>53</v>
      </c>
      <c r="AO1128" t="s">
        <v>53</v>
      </c>
    </row>
    <row r="1129" spans="1:41" x14ac:dyDescent="0.25">
      <c r="A1129" t="s">
        <v>41</v>
      </c>
      <c r="B1129" t="s">
        <v>42</v>
      </c>
      <c r="C1129" t="s">
        <v>90</v>
      </c>
      <c r="D1129">
        <v>180483</v>
      </c>
      <c r="E1129">
        <v>27926</v>
      </c>
      <c r="F1129" t="s">
        <v>719</v>
      </c>
      <c r="G1129" t="s">
        <v>256</v>
      </c>
      <c r="H1129" t="s">
        <v>46</v>
      </c>
      <c r="I1129" t="s">
        <v>92</v>
      </c>
      <c r="J1129" t="s">
        <v>93</v>
      </c>
      <c r="K1129" t="s">
        <v>74</v>
      </c>
      <c r="L1129" t="s">
        <v>279</v>
      </c>
      <c r="M1129" t="s">
        <v>304</v>
      </c>
      <c r="N1129" t="s">
        <v>103</v>
      </c>
      <c r="O1129" t="s">
        <v>76</v>
      </c>
      <c r="P1129">
        <v>5</v>
      </c>
      <c r="Q1129" t="s">
        <v>65</v>
      </c>
      <c r="R1129">
        <v>20.656230000000001</v>
      </c>
      <c r="S1129">
        <v>86.112809999999996</v>
      </c>
      <c r="T1129" t="s">
        <v>58</v>
      </c>
      <c r="U1129">
        <v>45</v>
      </c>
      <c r="V1129">
        <v>50</v>
      </c>
      <c r="W1129">
        <v>-10</v>
      </c>
      <c r="X1129">
        <v>699</v>
      </c>
      <c r="Y1129">
        <v>598</v>
      </c>
      <c r="Z1129">
        <v>16.89</v>
      </c>
      <c r="AA1129">
        <v>444</v>
      </c>
      <c r="AB1129">
        <v>388</v>
      </c>
      <c r="AC1129">
        <v>14.43</v>
      </c>
      <c r="AD1129">
        <v>5294</v>
      </c>
      <c r="AE1129">
        <v>5595</v>
      </c>
      <c r="AF1129">
        <v>-5.38</v>
      </c>
      <c r="AG1129" t="s">
        <v>56</v>
      </c>
      <c r="AH1129">
        <v>2015</v>
      </c>
      <c r="AI1129" t="s">
        <v>54</v>
      </c>
      <c r="AJ1129" t="s">
        <v>54</v>
      </c>
      <c r="AK1129" t="s">
        <v>53</v>
      </c>
      <c r="AL1129" t="s">
        <v>54</v>
      </c>
      <c r="AM1129" t="s">
        <v>53</v>
      </c>
      <c r="AN1129" t="s">
        <v>53</v>
      </c>
      <c r="AO1129" t="s">
        <v>53</v>
      </c>
    </row>
    <row r="1130" spans="1:41" x14ac:dyDescent="0.25">
      <c r="A1130" t="s">
        <v>41</v>
      </c>
      <c r="B1130" t="s">
        <v>42</v>
      </c>
      <c r="C1130" t="s">
        <v>142</v>
      </c>
      <c r="D1130">
        <v>180515</v>
      </c>
      <c r="E1130">
        <v>17790</v>
      </c>
      <c r="F1130" t="s">
        <v>720</v>
      </c>
      <c r="G1130" t="s">
        <v>256</v>
      </c>
      <c r="H1130" t="s">
        <v>46</v>
      </c>
      <c r="I1130" t="s">
        <v>148</v>
      </c>
      <c r="J1130" t="s">
        <v>149</v>
      </c>
      <c r="K1130" t="s">
        <v>62</v>
      </c>
      <c r="L1130" t="s">
        <v>50</v>
      </c>
      <c r="M1130" t="s">
        <v>721</v>
      </c>
      <c r="N1130" t="s">
        <v>52</v>
      </c>
      <c r="O1130" t="s">
        <v>64</v>
      </c>
      <c r="P1130">
        <v>35</v>
      </c>
      <c r="Q1130" t="s">
        <v>65</v>
      </c>
      <c r="R1130">
        <v>20.814170000000001</v>
      </c>
      <c r="S1130">
        <v>86.648820000000001</v>
      </c>
      <c r="T1130" t="s">
        <v>55</v>
      </c>
      <c r="U1130">
        <v>42</v>
      </c>
      <c r="V1130">
        <v>31</v>
      </c>
      <c r="W1130">
        <v>35.479999999999997</v>
      </c>
      <c r="X1130">
        <v>34</v>
      </c>
      <c r="Y1130">
        <v>21</v>
      </c>
      <c r="Z1130">
        <v>61.9</v>
      </c>
      <c r="AA1130">
        <v>262</v>
      </c>
      <c r="AB1130">
        <v>228.5</v>
      </c>
      <c r="AC1130">
        <v>14.66</v>
      </c>
      <c r="AD1130">
        <v>356</v>
      </c>
      <c r="AE1130">
        <v>364.5</v>
      </c>
      <c r="AF1130">
        <v>-2.33</v>
      </c>
      <c r="AG1130" t="s">
        <v>56</v>
      </c>
      <c r="AH1130">
        <v>2015</v>
      </c>
      <c r="AI1130" t="s">
        <v>54</v>
      </c>
      <c r="AJ1130" t="s">
        <v>54</v>
      </c>
      <c r="AK1130" t="s">
        <v>53</v>
      </c>
      <c r="AL1130" t="s">
        <v>54</v>
      </c>
      <c r="AM1130" t="s">
        <v>53</v>
      </c>
      <c r="AN1130" t="s">
        <v>53</v>
      </c>
      <c r="AO1130" t="s">
        <v>53</v>
      </c>
    </row>
    <row r="1131" spans="1:41" x14ac:dyDescent="0.25">
      <c r="A1131" t="s">
        <v>41</v>
      </c>
      <c r="B1131" t="s">
        <v>42</v>
      </c>
      <c r="C1131" t="s">
        <v>142</v>
      </c>
      <c r="D1131">
        <v>180515</v>
      </c>
      <c r="E1131">
        <v>17790</v>
      </c>
      <c r="F1131" t="s">
        <v>720</v>
      </c>
      <c r="G1131" t="s">
        <v>256</v>
      </c>
      <c r="H1131" t="s">
        <v>46</v>
      </c>
      <c r="I1131" t="s">
        <v>148</v>
      </c>
      <c r="J1131" t="s">
        <v>149</v>
      </c>
      <c r="K1131" t="s">
        <v>62</v>
      </c>
      <c r="L1131" t="s">
        <v>50</v>
      </c>
      <c r="M1131" t="s">
        <v>721</v>
      </c>
      <c r="N1131" t="s">
        <v>52</v>
      </c>
      <c r="O1131" t="s">
        <v>64</v>
      </c>
      <c r="P1131">
        <v>35</v>
      </c>
      <c r="Q1131" t="s">
        <v>65</v>
      </c>
      <c r="R1131">
        <v>20.814170000000001</v>
      </c>
      <c r="S1131">
        <v>86.648820000000001</v>
      </c>
      <c r="T1131" t="s">
        <v>57</v>
      </c>
      <c r="U1131">
        <v>44</v>
      </c>
      <c r="V1131">
        <v>36</v>
      </c>
      <c r="W1131">
        <v>22.22</v>
      </c>
      <c r="X1131">
        <v>28</v>
      </c>
      <c r="Y1131">
        <v>24</v>
      </c>
      <c r="Z1131">
        <v>16.670000000000002</v>
      </c>
      <c r="AA1131">
        <v>306</v>
      </c>
      <c r="AB1131">
        <v>264.5</v>
      </c>
      <c r="AC1131">
        <v>15.69</v>
      </c>
      <c r="AD1131">
        <v>384</v>
      </c>
      <c r="AE1131">
        <v>388.5</v>
      </c>
      <c r="AF1131">
        <v>-1.1599999999999999</v>
      </c>
      <c r="AG1131" t="s">
        <v>56</v>
      </c>
      <c r="AH1131">
        <v>2015</v>
      </c>
      <c r="AI1131" t="s">
        <v>54</v>
      </c>
      <c r="AJ1131" t="s">
        <v>54</v>
      </c>
      <c r="AK1131" t="s">
        <v>53</v>
      </c>
      <c r="AL1131" t="s">
        <v>54</v>
      </c>
      <c r="AM1131" t="s">
        <v>53</v>
      </c>
      <c r="AN1131" t="s">
        <v>53</v>
      </c>
      <c r="AO1131" t="s">
        <v>53</v>
      </c>
    </row>
    <row r="1132" spans="1:41" x14ac:dyDescent="0.25">
      <c r="A1132" t="s">
        <v>41</v>
      </c>
      <c r="B1132" t="s">
        <v>42</v>
      </c>
      <c r="C1132" t="s">
        <v>142</v>
      </c>
      <c r="D1132">
        <v>180515</v>
      </c>
      <c r="E1132">
        <v>17790</v>
      </c>
      <c r="F1132" t="s">
        <v>720</v>
      </c>
      <c r="G1132" t="s">
        <v>256</v>
      </c>
      <c r="H1132" t="s">
        <v>46</v>
      </c>
      <c r="I1132" t="s">
        <v>148</v>
      </c>
      <c r="J1132" t="s">
        <v>149</v>
      </c>
      <c r="K1132" t="s">
        <v>62</v>
      </c>
      <c r="L1132" t="s">
        <v>50</v>
      </c>
      <c r="M1132" t="s">
        <v>721</v>
      </c>
      <c r="N1132" t="s">
        <v>52</v>
      </c>
      <c r="O1132" t="s">
        <v>64</v>
      </c>
      <c r="P1132">
        <v>35</v>
      </c>
      <c r="Q1132" t="s">
        <v>65</v>
      </c>
      <c r="R1132">
        <v>20.814170000000001</v>
      </c>
      <c r="S1132">
        <v>86.648820000000001</v>
      </c>
      <c r="T1132" t="s">
        <v>58</v>
      </c>
      <c r="U1132">
        <v>33</v>
      </c>
      <c r="V1132">
        <v>36</v>
      </c>
      <c r="W1132">
        <v>-8.33</v>
      </c>
      <c r="X1132">
        <v>41</v>
      </c>
      <c r="Y1132">
        <v>36</v>
      </c>
      <c r="Z1132">
        <v>13.89</v>
      </c>
      <c r="AA1132">
        <v>339</v>
      </c>
      <c r="AB1132">
        <v>300.5</v>
      </c>
      <c r="AC1132">
        <v>12.81</v>
      </c>
      <c r="AD1132">
        <v>425</v>
      </c>
      <c r="AE1132">
        <v>424.5</v>
      </c>
      <c r="AF1132">
        <v>0.12</v>
      </c>
      <c r="AG1132" t="s">
        <v>56</v>
      </c>
      <c r="AH1132">
        <v>2015</v>
      </c>
      <c r="AI1132" t="s">
        <v>54</v>
      </c>
      <c r="AJ1132" t="s">
        <v>54</v>
      </c>
      <c r="AK1132" t="s">
        <v>53</v>
      </c>
      <c r="AL1132" t="s">
        <v>54</v>
      </c>
      <c r="AM1132" t="s">
        <v>53</v>
      </c>
      <c r="AN1132" t="s">
        <v>53</v>
      </c>
      <c r="AO1132" t="s">
        <v>53</v>
      </c>
    </row>
    <row r="1133" spans="1:41" x14ac:dyDescent="0.25">
      <c r="A1133" t="s">
        <v>41</v>
      </c>
      <c r="B1133" t="s">
        <v>42</v>
      </c>
      <c r="C1133" t="s">
        <v>119</v>
      </c>
      <c r="D1133">
        <v>180518</v>
      </c>
      <c r="E1133">
        <v>27722</v>
      </c>
      <c r="F1133" t="s">
        <v>722</v>
      </c>
      <c r="G1133" t="s">
        <v>256</v>
      </c>
      <c r="H1133" t="s">
        <v>46</v>
      </c>
      <c r="I1133" t="s">
        <v>144</v>
      </c>
      <c r="J1133" t="s">
        <v>145</v>
      </c>
      <c r="K1133" t="s">
        <v>62</v>
      </c>
      <c r="L1133" t="s">
        <v>50</v>
      </c>
      <c r="M1133" t="s">
        <v>234</v>
      </c>
      <c r="N1133" t="s">
        <v>52</v>
      </c>
      <c r="O1133" t="s">
        <v>64</v>
      </c>
      <c r="P1133">
        <v>57</v>
      </c>
      <c r="Q1133" t="s">
        <v>65</v>
      </c>
      <c r="R1133">
        <v>21.799489999999999</v>
      </c>
      <c r="S1133">
        <v>87.283900000000003</v>
      </c>
      <c r="T1133" t="s">
        <v>55</v>
      </c>
      <c r="U1133">
        <v>50</v>
      </c>
      <c r="V1133">
        <v>49</v>
      </c>
      <c r="W1133">
        <v>2.04</v>
      </c>
      <c r="X1133">
        <v>44</v>
      </c>
      <c r="Y1133">
        <v>33</v>
      </c>
      <c r="Z1133">
        <v>33.33</v>
      </c>
      <c r="AA1133">
        <v>312</v>
      </c>
      <c r="AB1133">
        <v>290.5</v>
      </c>
      <c r="AC1133">
        <v>7.4</v>
      </c>
      <c r="AD1133">
        <v>487</v>
      </c>
      <c r="AE1133">
        <v>382.5</v>
      </c>
      <c r="AF1133">
        <v>27.32</v>
      </c>
      <c r="AG1133" t="s">
        <v>56</v>
      </c>
      <c r="AH1133">
        <v>2015</v>
      </c>
      <c r="AI1133" t="s">
        <v>54</v>
      </c>
      <c r="AJ1133" t="s">
        <v>54</v>
      </c>
      <c r="AK1133" t="s">
        <v>53</v>
      </c>
      <c r="AL1133" t="s">
        <v>54</v>
      </c>
      <c r="AM1133" t="s">
        <v>53</v>
      </c>
      <c r="AN1133" t="s">
        <v>53</v>
      </c>
      <c r="AO1133" t="s">
        <v>53</v>
      </c>
    </row>
    <row r="1134" spans="1:41" x14ac:dyDescent="0.25">
      <c r="A1134" t="s">
        <v>41</v>
      </c>
      <c r="B1134" t="s">
        <v>42</v>
      </c>
      <c r="C1134" t="s">
        <v>119</v>
      </c>
      <c r="D1134">
        <v>180518</v>
      </c>
      <c r="E1134">
        <v>27722</v>
      </c>
      <c r="F1134" t="s">
        <v>722</v>
      </c>
      <c r="G1134" t="s">
        <v>256</v>
      </c>
      <c r="H1134" t="s">
        <v>46</v>
      </c>
      <c r="I1134" t="s">
        <v>144</v>
      </c>
      <c r="J1134" t="s">
        <v>145</v>
      </c>
      <c r="K1134" t="s">
        <v>62</v>
      </c>
      <c r="L1134" t="s">
        <v>50</v>
      </c>
      <c r="M1134" t="s">
        <v>234</v>
      </c>
      <c r="N1134" t="s">
        <v>52</v>
      </c>
      <c r="O1134" t="s">
        <v>64</v>
      </c>
      <c r="P1134">
        <v>57</v>
      </c>
      <c r="Q1134" t="s">
        <v>65</v>
      </c>
      <c r="R1134">
        <v>21.799489999999999</v>
      </c>
      <c r="S1134">
        <v>87.283900000000003</v>
      </c>
      <c r="T1134" t="s">
        <v>57</v>
      </c>
      <c r="U1134">
        <v>52</v>
      </c>
      <c r="V1134">
        <v>43</v>
      </c>
      <c r="W1134">
        <v>20.93</v>
      </c>
      <c r="X1134">
        <v>60</v>
      </c>
      <c r="Y1134">
        <v>53</v>
      </c>
      <c r="Z1134">
        <v>13.21</v>
      </c>
      <c r="AA1134">
        <v>364</v>
      </c>
      <c r="AB1134">
        <v>333.5</v>
      </c>
      <c r="AC1134">
        <v>9.15</v>
      </c>
      <c r="AD1134">
        <v>547</v>
      </c>
      <c r="AE1134">
        <v>435.5</v>
      </c>
      <c r="AF1134">
        <v>25.6</v>
      </c>
      <c r="AG1134" t="s">
        <v>56</v>
      </c>
      <c r="AH1134">
        <v>2015</v>
      </c>
      <c r="AI1134" t="s">
        <v>54</v>
      </c>
      <c r="AJ1134" t="s">
        <v>54</v>
      </c>
      <c r="AK1134" t="s">
        <v>53</v>
      </c>
      <c r="AL1134" t="s">
        <v>54</v>
      </c>
      <c r="AM1134" t="s">
        <v>53</v>
      </c>
      <c r="AN1134" t="s">
        <v>53</v>
      </c>
      <c r="AO1134" t="s">
        <v>53</v>
      </c>
    </row>
    <row r="1135" spans="1:41" x14ac:dyDescent="0.25">
      <c r="A1135" t="s">
        <v>41</v>
      </c>
      <c r="B1135" t="s">
        <v>42</v>
      </c>
      <c r="C1135" t="s">
        <v>119</v>
      </c>
      <c r="D1135">
        <v>180518</v>
      </c>
      <c r="E1135">
        <v>27722</v>
      </c>
      <c r="F1135" t="s">
        <v>722</v>
      </c>
      <c r="G1135" t="s">
        <v>256</v>
      </c>
      <c r="H1135" t="s">
        <v>46</v>
      </c>
      <c r="I1135" t="s">
        <v>144</v>
      </c>
      <c r="J1135" t="s">
        <v>145</v>
      </c>
      <c r="K1135" t="s">
        <v>62</v>
      </c>
      <c r="L1135" t="s">
        <v>50</v>
      </c>
      <c r="M1135" t="s">
        <v>234</v>
      </c>
      <c r="N1135" t="s">
        <v>52</v>
      </c>
      <c r="O1135" t="s">
        <v>64</v>
      </c>
      <c r="P1135">
        <v>57</v>
      </c>
      <c r="Q1135" t="s">
        <v>65</v>
      </c>
      <c r="R1135">
        <v>21.799489999999999</v>
      </c>
      <c r="S1135">
        <v>87.283900000000003</v>
      </c>
      <c r="T1135" t="s">
        <v>58</v>
      </c>
      <c r="U1135">
        <v>54</v>
      </c>
      <c r="V1135">
        <v>49</v>
      </c>
      <c r="W1135">
        <v>10.199999999999999</v>
      </c>
      <c r="X1135">
        <v>86</v>
      </c>
      <c r="Y1135">
        <v>81</v>
      </c>
      <c r="Z1135">
        <v>6.17</v>
      </c>
      <c r="AA1135">
        <v>418</v>
      </c>
      <c r="AB1135">
        <v>382.5</v>
      </c>
      <c r="AC1135">
        <v>9.2799999999999994</v>
      </c>
      <c r="AD1135">
        <v>633</v>
      </c>
      <c r="AE1135">
        <v>516.5</v>
      </c>
      <c r="AF1135">
        <v>22.56</v>
      </c>
      <c r="AG1135" t="s">
        <v>56</v>
      </c>
      <c r="AH1135">
        <v>2015</v>
      </c>
      <c r="AI1135" t="s">
        <v>54</v>
      </c>
      <c r="AJ1135" t="s">
        <v>54</v>
      </c>
      <c r="AK1135" t="s">
        <v>53</v>
      </c>
      <c r="AL1135" t="s">
        <v>54</v>
      </c>
      <c r="AM1135" t="s">
        <v>53</v>
      </c>
      <c r="AN1135" t="s">
        <v>53</v>
      </c>
      <c r="AO1135" t="s">
        <v>53</v>
      </c>
    </row>
    <row r="1136" spans="1:41" x14ac:dyDescent="0.25">
      <c r="A1136" t="s">
        <v>41</v>
      </c>
      <c r="B1136" t="s">
        <v>42</v>
      </c>
      <c r="C1136" t="s">
        <v>142</v>
      </c>
      <c r="D1136">
        <v>180519</v>
      </c>
      <c r="E1136">
        <v>17485</v>
      </c>
      <c r="F1136" t="s">
        <v>723</v>
      </c>
      <c r="G1136" t="s">
        <v>256</v>
      </c>
      <c r="H1136" t="s">
        <v>46</v>
      </c>
      <c r="I1136" t="s">
        <v>144</v>
      </c>
      <c r="J1136" t="s">
        <v>145</v>
      </c>
      <c r="K1136" t="s">
        <v>67</v>
      </c>
      <c r="L1136" t="s">
        <v>50</v>
      </c>
      <c r="M1136" t="s">
        <v>724</v>
      </c>
      <c r="N1136" t="s">
        <v>52</v>
      </c>
      <c r="O1136" t="s">
        <v>53</v>
      </c>
      <c r="P1136" t="s">
        <v>53</v>
      </c>
      <c r="Q1136" t="s">
        <v>54</v>
      </c>
      <c r="R1136">
        <v>21.535170000000001</v>
      </c>
      <c r="S1136">
        <v>86.923990000000003</v>
      </c>
      <c r="T1136" t="s">
        <v>55</v>
      </c>
      <c r="U1136">
        <v>117</v>
      </c>
      <c r="V1136">
        <v>105</v>
      </c>
      <c r="W1136">
        <v>11.43</v>
      </c>
      <c r="X1136">
        <v>195</v>
      </c>
      <c r="Y1136">
        <v>295</v>
      </c>
      <c r="Z1136">
        <v>-33.9</v>
      </c>
      <c r="AA1136">
        <v>633</v>
      </c>
      <c r="AB1136">
        <v>662</v>
      </c>
      <c r="AC1136">
        <v>-4.38</v>
      </c>
      <c r="AD1136">
        <v>1099</v>
      </c>
      <c r="AE1136">
        <v>1428</v>
      </c>
      <c r="AF1136">
        <v>-23.04</v>
      </c>
      <c r="AG1136" t="s">
        <v>56</v>
      </c>
      <c r="AH1136">
        <v>2015</v>
      </c>
      <c r="AI1136" t="s">
        <v>54</v>
      </c>
      <c r="AJ1136" t="s">
        <v>54</v>
      </c>
      <c r="AK1136" t="s">
        <v>53</v>
      </c>
      <c r="AL1136" t="s">
        <v>54</v>
      </c>
      <c r="AM1136" t="s">
        <v>53</v>
      </c>
      <c r="AN1136" t="s">
        <v>53</v>
      </c>
      <c r="AO1136" t="s">
        <v>53</v>
      </c>
    </row>
    <row r="1137" spans="1:41" x14ac:dyDescent="0.25">
      <c r="A1137" t="s">
        <v>41</v>
      </c>
      <c r="B1137" t="s">
        <v>42</v>
      </c>
      <c r="C1137" t="s">
        <v>142</v>
      </c>
      <c r="D1137">
        <v>180519</v>
      </c>
      <c r="E1137">
        <v>17485</v>
      </c>
      <c r="F1137" t="s">
        <v>723</v>
      </c>
      <c r="G1137" t="s">
        <v>256</v>
      </c>
      <c r="H1137" t="s">
        <v>46</v>
      </c>
      <c r="I1137" t="s">
        <v>144</v>
      </c>
      <c r="J1137" t="s">
        <v>145</v>
      </c>
      <c r="K1137" t="s">
        <v>67</v>
      </c>
      <c r="L1137" t="s">
        <v>50</v>
      </c>
      <c r="M1137" t="s">
        <v>724</v>
      </c>
      <c r="N1137" t="s">
        <v>52</v>
      </c>
      <c r="O1137" t="s">
        <v>53</v>
      </c>
      <c r="P1137" t="s">
        <v>53</v>
      </c>
      <c r="Q1137" t="s">
        <v>54</v>
      </c>
      <c r="R1137">
        <v>21.535170000000001</v>
      </c>
      <c r="S1137">
        <v>86.923990000000003</v>
      </c>
      <c r="T1137" t="s">
        <v>57</v>
      </c>
      <c r="U1137">
        <v>105</v>
      </c>
      <c r="V1137">
        <v>111</v>
      </c>
      <c r="W1137">
        <v>-5.41</v>
      </c>
      <c r="X1137">
        <v>229</v>
      </c>
      <c r="Y1137">
        <v>193</v>
      </c>
      <c r="Z1137">
        <v>18.649999999999999</v>
      </c>
      <c r="AA1137">
        <v>738</v>
      </c>
      <c r="AB1137">
        <v>773</v>
      </c>
      <c r="AC1137">
        <v>-4.53</v>
      </c>
      <c r="AD1137">
        <v>1328</v>
      </c>
      <c r="AE1137">
        <v>1621</v>
      </c>
      <c r="AF1137">
        <v>-18.079999999999998</v>
      </c>
      <c r="AG1137" t="s">
        <v>56</v>
      </c>
      <c r="AH1137">
        <v>2015</v>
      </c>
      <c r="AI1137" t="s">
        <v>54</v>
      </c>
      <c r="AJ1137" t="s">
        <v>54</v>
      </c>
      <c r="AK1137" t="s">
        <v>53</v>
      </c>
      <c r="AL1137" t="s">
        <v>54</v>
      </c>
      <c r="AM1137" t="s">
        <v>53</v>
      </c>
      <c r="AN1137" t="s">
        <v>53</v>
      </c>
      <c r="AO1137" t="s">
        <v>53</v>
      </c>
    </row>
    <row r="1138" spans="1:41" x14ac:dyDescent="0.25">
      <c r="A1138" t="s">
        <v>41</v>
      </c>
      <c r="B1138" t="s">
        <v>42</v>
      </c>
      <c r="C1138" t="s">
        <v>142</v>
      </c>
      <c r="D1138">
        <v>180519</v>
      </c>
      <c r="E1138">
        <v>17485</v>
      </c>
      <c r="F1138" t="s">
        <v>723</v>
      </c>
      <c r="G1138" t="s">
        <v>256</v>
      </c>
      <c r="H1138" t="s">
        <v>46</v>
      </c>
      <c r="I1138" t="s">
        <v>144</v>
      </c>
      <c r="J1138" t="s">
        <v>145</v>
      </c>
      <c r="K1138" t="s">
        <v>67</v>
      </c>
      <c r="L1138" t="s">
        <v>50</v>
      </c>
      <c r="M1138" t="s">
        <v>724</v>
      </c>
      <c r="N1138" t="s">
        <v>52</v>
      </c>
      <c r="O1138" t="s">
        <v>53</v>
      </c>
      <c r="P1138" t="s">
        <v>53</v>
      </c>
      <c r="Q1138" t="s">
        <v>54</v>
      </c>
      <c r="R1138">
        <v>21.535170000000001</v>
      </c>
      <c r="S1138">
        <v>86.923990000000003</v>
      </c>
      <c r="T1138" t="s">
        <v>58</v>
      </c>
      <c r="U1138">
        <v>105</v>
      </c>
      <c r="V1138">
        <v>110</v>
      </c>
      <c r="W1138">
        <v>-4.55</v>
      </c>
      <c r="X1138">
        <v>187</v>
      </c>
      <c r="Y1138">
        <v>330</v>
      </c>
      <c r="Z1138">
        <v>-43.33</v>
      </c>
      <c r="AA1138">
        <v>843</v>
      </c>
      <c r="AB1138">
        <v>883</v>
      </c>
      <c r="AC1138">
        <v>-4.53</v>
      </c>
      <c r="AD1138">
        <v>1515</v>
      </c>
      <c r="AE1138">
        <v>1951</v>
      </c>
      <c r="AF1138">
        <v>-22.35</v>
      </c>
      <c r="AG1138" t="s">
        <v>56</v>
      </c>
      <c r="AH1138">
        <v>2015</v>
      </c>
      <c r="AI1138" t="s">
        <v>54</v>
      </c>
      <c r="AJ1138" t="s">
        <v>54</v>
      </c>
      <c r="AK1138" t="s">
        <v>53</v>
      </c>
      <c r="AL1138" t="s">
        <v>54</v>
      </c>
      <c r="AM1138" t="s">
        <v>53</v>
      </c>
      <c r="AN1138" t="s">
        <v>53</v>
      </c>
      <c r="AO1138" t="s">
        <v>53</v>
      </c>
    </row>
    <row r="1139" spans="1:41" x14ac:dyDescent="0.25">
      <c r="A1139" t="s">
        <v>41</v>
      </c>
      <c r="B1139" t="s">
        <v>42</v>
      </c>
      <c r="C1139" t="s">
        <v>105</v>
      </c>
      <c r="D1139">
        <v>180522</v>
      </c>
      <c r="E1139">
        <v>23156</v>
      </c>
      <c r="F1139" t="s">
        <v>725</v>
      </c>
      <c r="G1139" t="s">
        <v>256</v>
      </c>
      <c r="H1139" t="s">
        <v>46</v>
      </c>
      <c r="I1139" t="s">
        <v>107</v>
      </c>
      <c r="J1139" t="s">
        <v>108</v>
      </c>
      <c r="K1139" t="s">
        <v>62</v>
      </c>
      <c r="L1139" t="s">
        <v>50</v>
      </c>
      <c r="M1139" t="s">
        <v>195</v>
      </c>
      <c r="N1139" t="s">
        <v>52</v>
      </c>
      <c r="O1139" t="s">
        <v>64</v>
      </c>
      <c r="P1139" t="s">
        <v>196</v>
      </c>
      <c r="Q1139" t="s">
        <v>65</v>
      </c>
      <c r="R1139">
        <v>20.495539999999998</v>
      </c>
      <c r="S1139">
        <v>85.954329999999999</v>
      </c>
      <c r="T1139" t="s">
        <v>55</v>
      </c>
      <c r="U1139">
        <v>69</v>
      </c>
      <c r="V1139">
        <v>40</v>
      </c>
      <c r="W1139">
        <v>72.5</v>
      </c>
      <c r="X1139">
        <v>69</v>
      </c>
      <c r="Y1139">
        <v>44</v>
      </c>
      <c r="Z1139">
        <v>56.82</v>
      </c>
      <c r="AA1139">
        <v>397</v>
      </c>
      <c r="AB1139">
        <v>292</v>
      </c>
      <c r="AC1139">
        <v>35.96</v>
      </c>
      <c r="AD1139">
        <v>461</v>
      </c>
      <c r="AE1139">
        <v>356</v>
      </c>
      <c r="AF1139">
        <v>29.49</v>
      </c>
      <c r="AG1139" t="s">
        <v>56</v>
      </c>
      <c r="AH1139">
        <v>2015</v>
      </c>
      <c r="AI1139" t="s">
        <v>54</v>
      </c>
      <c r="AJ1139" t="s">
        <v>54</v>
      </c>
      <c r="AK1139" t="s">
        <v>53</v>
      </c>
      <c r="AL1139" t="s">
        <v>54</v>
      </c>
      <c r="AM1139" t="s">
        <v>53</v>
      </c>
      <c r="AN1139" t="s">
        <v>53</v>
      </c>
      <c r="AO1139" t="s">
        <v>53</v>
      </c>
    </row>
    <row r="1140" spans="1:41" x14ac:dyDescent="0.25">
      <c r="A1140" t="s">
        <v>41</v>
      </c>
      <c r="B1140" t="s">
        <v>42</v>
      </c>
      <c r="C1140" t="s">
        <v>105</v>
      </c>
      <c r="D1140">
        <v>180522</v>
      </c>
      <c r="E1140">
        <v>23156</v>
      </c>
      <c r="F1140" t="s">
        <v>725</v>
      </c>
      <c r="G1140" t="s">
        <v>256</v>
      </c>
      <c r="H1140" t="s">
        <v>46</v>
      </c>
      <c r="I1140" t="s">
        <v>107</v>
      </c>
      <c r="J1140" t="s">
        <v>108</v>
      </c>
      <c r="K1140" t="s">
        <v>62</v>
      </c>
      <c r="L1140" t="s">
        <v>50</v>
      </c>
      <c r="M1140" t="s">
        <v>195</v>
      </c>
      <c r="N1140" t="s">
        <v>52</v>
      </c>
      <c r="O1140" t="s">
        <v>64</v>
      </c>
      <c r="P1140" t="s">
        <v>196</v>
      </c>
      <c r="Q1140" t="s">
        <v>65</v>
      </c>
      <c r="R1140">
        <v>20.495539999999998</v>
      </c>
      <c r="S1140">
        <v>85.954329999999999</v>
      </c>
      <c r="T1140" t="s">
        <v>57</v>
      </c>
      <c r="U1140">
        <v>60</v>
      </c>
      <c r="V1140">
        <v>48</v>
      </c>
      <c r="W1140">
        <v>25</v>
      </c>
      <c r="X1140">
        <v>60</v>
      </c>
      <c r="Y1140">
        <v>60</v>
      </c>
      <c r="Z1140">
        <v>0</v>
      </c>
      <c r="AA1140">
        <v>457</v>
      </c>
      <c r="AB1140">
        <v>340</v>
      </c>
      <c r="AC1140">
        <v>34.409999999999997</v>
      </c>
      <c r="AD1140">
        <v>521</v>
      </c>
      <c r="AE1140">
        <v>416</v>
      </c>
      <c r="AF1140">
        <v>25.24</v>
      </c>
      <c r="AG1140" t="s">
        <v>56</v>
      </c>
      <c r="AH1140">
        <v>2015</v>
      </c>
      <c r="AI1140" t="s">
        <v>54</v>
      </c>
      <c r="AJ1140" t="s">
        <v>54</v>
      </c>
      <c r="AK1140" t="s">
        <v>53</v>
      </c>
      <c r="AL1140" t="s">
        <v>54</v>
      </c>
      <c r="AM1140" t="s">
        <v>53</v>
      </c>
      <c r="AN1140" t="s">
        <v>53</v>
      </c>
      <c r="AO1140" t="s">
        <v>53</v>
      </c>
    </row>
    <row r="1141" spans="1:41" x14ac:dyDescent="0.25">
      <c r="A1141" t="s">
        <v>41</v>
      </c>
      <c r="B1141" t="s">
        <v>42</v>
      </c>
      <c r="C1141" t="s">
        <v>105</v>
      </c>
      <c r="D1141">
        <v>180522</v>
      </c>
      <c r="E1141">
        <v>23156</v>
      </c>
      <c r="F1141" t="s">
        <v>725</v>
      </c>
      <c r="G1141" t="s">
        <v>256</v>
      </c>
      <c r="H1141" t="s">
        <v>46</v>
      </c>
      <c r="I1141" t="s">
        <v>107</v>
      </c>
      <c r="J1141" t="s">
        <v>108</v>
      </c>
      <c r="K1141" t="s">
        <v>62</v>
      </c>
      <c r="L1141" t="s">
        <v>50</v>
      </c>
      <c r="M1141" t="s">
        <v>195</v>
      </c>
      <c r="N1141" t="s">
        <v>52</v>
      </c>
      <c r="O1141" t="s">
        <v>64</v>
      </c>
      <c r="P1141" t="s">
        <v>196</v>
      </c>
      <c r="Q1141" t="s">
        <v>65</v>
      </c>
      <c r="R1141">
        <v>20.495539999999998</v>
      </c>
      <c r="S1141">
        <v>85.954329999999999</v>
      </c>
      <c r="T1141" t="s">
        <v>58</v>
      </c>
      <c r="U1141">
        <v>60</v>
      </c>
      <c r="V1141">
        <v>48</v>
      </c>
      <c r="W1141">
        <v>25</v>
      </c>
      <c r="X1141">
        <v>60</v>
      </c>
      <c r="Y1141">
        <v>60</v>
      </c>
      <c r="Z1141">
        <v>0</v>
      </c>
      <c r="AA1141">
        <v>517</v>
      </c>
      <c r="AB1141">
        <v>388</v>
      </c>
      <c r="AC1141">
        <v>33.25</v>
      </c>
      <c r="AD1141">
        <v>581</v>
      </c>
      <c r="AE1141">
        <v>476</v>
      </c>
      <c r="AF1141">
        <v>22.06</v>
      </c>
      <c r="AG1141" t="s">
        <v>56</v>
      </c>
      <c r="AH1141">
        <v>2015</v>
      </c>
      <c r="AI1141" t="s">
        <v>54</v>
      </c>
      <c r="AJ1141" t="s">
        <v>54</v>
      </c>
      <c r="AK1141" t="s">
        <v>53</v>
      </c>
      <c r="AL1141" t="s">
        <v>54</v>
      </c>
      <c r="AM1141" t="s">
        <v>53</v>
      </c>
      <c r="AN1141" t="s">
        <v>53</v>
      </c>
      <c r="AO1141" t="s">
        <v>53</v>
      </c>
    </row>
    <row r="1142" spans="1:41" x14ac:dyDescent="0.25">
      <c r="A1142" t="s">
        <v>41</v>
      </c>
      <c r="B1142" t="s">
        <v>42</v>
      </c>
      <c r="C1142" t="s">
        <v>156</v>
      </c>
      <c r="D1142">
        <v>180523</v>
      </c>
      <c r="E1142">
        <v>26498</v>
      </c>
      <c r="F1142" t="s">
        <v>726</v>
      </c>
      <c r="G1142" t="s">
        <v>256</v>
      </c>
      <c r="H1142" t="s">
        <v>46</v>
      </c>
      <c r="I1142" t="s">
        <v>158</v>
      </c>
      <c r="J1142" t="s">
        <v>159</v>
      </c>
      <c r="K1142" t="s">
        <v>62</v>
      </c>
      <c r="L1142" t="s">
        <v>50</v>
      </c>
      <c r="M1142" t="s">
        <v>727</v>
      </c>
      <c r="N1142" t="s">
        <v>52</v>
      </c>
      <c r="O1142" t="s">
        <v>64</v>
      </c>
      <c r="P1142">
        <v>9</v>
      </c>
      <c r="Q1142" t="s">
        <v>65</v>
      </c>
      <c r="R1142">
        <v>20.489740000000001</v>
      </c>
      <c r="S1142">
        <v>86.294830000000005</v>
      </c>
      <c r="T1142" t="s">
        <v>55</v>
      </c>
      <c r="U1142">
        <v>100</v>
      </c>
      <c r="V1142">
        <v>96</v>
      </c>
      <c r="W1142">
        <v>4.17</v>
      </c>
      <c r="X1142">
        <v>80</v>
      </c>
      <c r="Y1142">
        <v>72</v>
      </c>
      <c r="Z1142">
        <v>11.11</v>
      </c>
      <c r="AA1142">
        <v>648</v>
      </c>
      <c r="AB1142">
        <v>648</v>
      </c>
      <c r="AC1142">
        <v>0</v>
      </c>
      <c r="AD1142">
        <v>612</v>
      </c>
      <c r="AE1142">
        <v>588</v>
      </c>
      <c r="AF1142">
        <v>4.08</v>
      </c>
      <c r="AG1142" t="s">
        <v>56</v>
      </c>
      <c r="AH1142">
        <v>2015</v>
      </c>
      <c r="AI1142" t="s">
        <v>54</v>
      </c>
      <c r="AJ1142" t="s">
        <v>54</v>
      </c>
      <c r="AK1142" t="s">
        <v>53</v>
      </c>
      <c r="AL1142" t="s">
        <v>54</v>
      </c>
      <c r="AM1142" t="s">
        <v>53</v>
      </c>
      <c r="AN1142" t="s">
        <v>53</v>
      </c>
      <c r="AO1142" t="s">
        <v>53</v>
      </c>
    </row>
    <row r="1143" spans="1:41" x14ac:dyDescent="0.25">
      <c r="A1143" t="s">
        <v>41</v>
      </c>
      <c r="B1143" t="s">
        <v>42</v>
      </c>
      <c r="C1143" t="s">
        <v>156</v>
      </c>
      <c r="D1143">
        <v>180523</v>
      </c>
      <c r="E1143">
        <v>26498</v>
      </c>
      <c r="F1143" t="s">
        <v>726</v>
      </c>
      <c r="G1143" t="s">
        <v>256</v>
      </c>
      <c r="H1143" t="s">
        <v>46</v>
      </c>
      <c r="I1143" t="s">
        <v>158</v>
      </c>
      <c r="J1143" t="s">
        <v>159</v>
      </c>
      <c r="K1143" t="s">
        <v>62</v>
      </c>
      <c r="L1143" t="s">
        <v>50</v>
      </c>
      <c r="M1143" t="s">
        <v>727</v>
      </c>
      <c r="N1143" t="s">
        <v>52</v>
      </c>
      <c r="O1143" t="s">
        <v>64</v>
      </c>
      <c r="P1143">
        <v>9</v>
      </c>
      <c r="Q1143" t="s">
        <v>65</v>
      </c>
      <c r="R1143">
        <v>20.489740000000001</v>
      </c>
      <c r="S1143">
        <v>86.294830000000005</v>
      </c>
      <c r="T1143" t="s">
        <v>57</v>
      </c>
      <c r="U1143">
        <v>112</v>
      </c>
      <c r="V1143">
        <v>108</v>
      </c>
      <c r="W1143">
        <v>3.7</v>
      </c>
      <c r="X1143">
        <v>80</v>
      </c>
      <c r="Y1143">
        <v>72</v>
      </c>
      <c r="Z1143">
        <v>11.11</v>
      </c>
      <c r="AA1143">
        <v>760</v>
      </c>
      <c r="AB1143">
        <v>756</v>
      </c>
      <c r="AC1143">
        <v>0.53</v>
      </c>
      <c r="AD1143">
        <v>692</v>
      </c>
      <c r="AE1143">
        <v>660</v>
      </c>
      <c r="AF1143">
        <v>4.8499999999999996</v>
      </c>
      <c r="AG1143" t="s">
        <v>56</v>
      </c>
      <c r="AH1143">
        <v>2015</v>
      </c>
      <c r="AI1143" t="s">
        <v>54</v>
      </c>
      <c r="AJ1143" t="s">
        <v>54</v>
      </c>
      <c r="AK1143" t="s">
        <v>53</v>
      </c>
      <c r="AL1143" t="s">
        <v>54</v>
      </c>
      <c r="AM1143" t="s">
        <v>53</v>
      </c>
      <c r="AN1143" t="s">
        <v>53</v>
      </c>
      <c r="AO1143" t="s">
        <v>53</v>
      </c>
    </row>
    <row r="1144" spans="1:41" x14ac:dyDescent="0.25">
      <c r="A1144" t="s">
        <v>41</v>
      </c>
      <c r="B1144" t="s">
        <v>42</v>
      </c>
      <c r="C1144" t="s">
        <v>156</v>
      </c>
      <c r="D1144">
        <v>180523</v>
      </c>
      <c r="E1144">
        <v>26498</v>
      </c>
      <c r="F1144" t="s">
        <v>726</v>
      </c>
      <c r="G1144" t="s">
        <v>256</v>
      </c>
      <c r="H1144" t="s">
        <v>46</v>
      </c>
      <c r="I1144" t="s">
        <v>158</v>
      </c>
      <c r="J1144" t="s">
        <v>159</v>
      </c>
      <c r="K1144" t="s">
        <v>62</v>
      </c>
      <c r="L1144" t="s">
        <v>50</v>
      </c>
      <c r="M1144" t="s">
        <v>727</v>
      </c>
      <c r="N1144" t="s">
        <v>52</v>
      </c>
      <c r="O1144" t="s">
        <v>64</v>
      </c>
      <c r="P1144">
        <v>9</v>
      </c>
      <c r="Q1144" t="s">
        <v>65</v>
      </c>
      <c r="R1144">
        <v>20.489740000000001</v>
      </c>
      <c r="S1144">
        <v>86.294830000000005</v>
      </c>
      <c r="T1144" t="s">
        <v>58</v>
      </c>
      <c r="U1144">
        <v>104</v>
      </c>
      <c r="V1144">
        <v>100</v>
      </c>
      <c r="W1144">
        <v>4</v>
      </c>
      <c r="X1144">
        <v>88</v>
      </c>
      <c r="Y1144">
        <v>92</v>
      </c>
      <c r="Z1144">
        <v>-4.3499999999999996</v>
      </c>
      <c r="AA1144">
        <v>864</v>
      </c>
      <c r="AB1144">
        <v>856</v>
      </c>
      <c r="AC1144">
        <v>0.93</v>
      </c>
      <c r="AD1144">
        <v>780</v>
      </c>
      <c r="AE1144">
        <v>752</v>
      </c>
      <c r="AF1144">
        <v>3.72</v>
      </c>
      <c r="AG1144" t="s">
        <v>56</v>
      </c>
      <c r="AH1144">
        <v>2015</v>
      </c>
      <c r="AI1144" t="s">
        <v>54</v>
      </c>
      <c r="AJ1144" t="s">
        <v>54</v>
      </c>
      <c r="AK1144" t="s">
        <v>53</v>
      </c>
      <c r="AL1144" t="s">
        <v>54</v>
      </c>
      <c r="AM1144" t="s">
        <v>53</v>
      </c>
      <c r="AN1144" t="s">
        <v>53</v>
      </c>
      <c r="AO1144" t="s">
        <v>53</v>
      </c>
    </row>
    <row r="1145" spans="1:41" x14ac:dyDescent="0.25">
      <c r="A1145" t="s">
        <v>41</v>
      </c>
      <c r="B1145" t="s">
        <v>42</v>
      </c>
      <c r="C1145" t="s">
        <v>82</v>
      </c>
      <c r="D1145">
        <v>180534</v>
      </c>
      <c r="E1145">
        <v>26872</v>
      </c>
      <c r="F1145" t="s">
        <v>728</v>
      </c>
      <c r="G1145" t="s">
        <v>256</v>
      </c>
      <c r="H1145" t="s">
        <v>46</v>
      </c>
      <c r="I1145" t="s">
        <v>85</v>
      </c>
      <c r="J1145" t="s">
        <v>86</v>
      </c>
      <c r="K1145" t="s">
        <v>74</v>
      </c>
      <c r="L1145" t="s">
        <v>50</v>
      </c>
      <c r="M1145" t="s">
        <v>729</v>
      </c>
      <c r="N1145" t="s">
        <v>52</v>
      </c>
      <c r="O1145" t="s">
        <v>76</v>
      </c>
      <c r="P1145">
        <v>149</v>
      </c>
      <c r="Q1145" t="s">
        <v>65</v>
      </c>
      <c r="R1145">
        <v>20.922969999999999</v>
      </c>
      <c r="S1145">
        <v>85.257109999999997</v>
      </c>
      <c r="T1145" t="s">
        <v>55</v>
      </c>
      <c r="U1145">
        <v>80</v>
      </c>
      <c r="V1145">
        <v>85</v>
      </c>
      <c r="W1145">
        <v>-5.88</v>
      </c>
      <c r="X1145">
        <v>176</v>
      </c>
      <c r="Y1145">
        <v>147</v>
      </c>
      <c r="Z1145">
        <v>19.73</v>
      </c>
      <c r="AA1145">
        <v>465</v>
      </c>
      <c r="AB1145">
        <v>470</v>
      </c>
      <c r="AC1145">
        <v>-1.06</v>
      </c>
      <c r="AD1145">
        <v>1195</v>
      </c>
      <c r="AE1145">
        <v>978</v>
      </c>
      <c r="AF1145">
        <v>22.19</v>
      </c>
      <c r="AG1145" t="s">
        <v>56</v>
      </c>
      <c r="AH1145">
        <v>2015</v>
      </c>
      <c r="AI1145" t="s">
        <v>54</v>
      </c>
      <c r="AJ1145" t="s">
        <v>54</v>
      </c>
      <c r="AK1145" t="s">
        <v>53</v>
      </c>
      <c r="AL1145" t="s">
        <v>54</v>
      </c>
      <c r="AM1145" t="s">
        <v>53</v>
      </c>
      <c r="AN1145" t="s">
        <v>53</v>
      </c>
      <c r="AO1145" t="s">
        <v>53</v>
      </c>
    </row>
    <row r="1146" spans="1:41" x14ac:dyDescent="0.25">
      <c r="A1146" t="s">
        <v>41</v>
      </c>
      <c r="B1146" t="s">
        <v>42</v>
      </c>
      <c r="C1146" t="s">
        <v>82</v>
      </c>
      <c r="D1146">
        <v>180534</v>
      </c>
      <c r="E1146">
        <v>26872</v>
      </c>
      <c r="F1146" t="s">
        <v>728</v>
      </c>
      <c r="G1146" t="s">
        <v>256</v>
      </c>
      <c r="H1146" t="s">
        <v>46</v>
      </c>
      <c r="I1146" t="s">
        <v>85</v>
      </c>
      <c r="J1146" t="s">
        <v>86</v>
      </c>
      <c r="K1146" t="s">
        <v>74</v>
      </c>
      <c r="L1146" t="s">
        <v>50</v>
      </c>
      <c r="M1146" t="s">
        <v>729</v>
      </c>
      <c r="N1146" t="s">
        <v>52</v>
      </c>
      <c r="O1146" t="s">
        <v>76</v>
      </c>
      <c r="P1146">
        <v>149</v>
      </c>
      <c r="Q1146" t="s">
        <v>65</v>
      </c>
      <c r="R1146">
        <v>20.922969999999999</v>
      </c>
      <c r="S1146">
        <v>85.257109999999997</v>
      </c>
      <c r="T1146" t="s">
        <v>57</v>
      </c>
      <c r="U1146">
        <v>90</v>
      </c>
      <c r="V1146">
        <v>75</v>
      </c>
      <c r="W1146">
        <v>20</v>
      </c>
      <c r="X1146">
        <v>190</v>
      </c>
      <c r="Y1146">
        <v>161</v>
      </c>
      <c r="Z1146">
        <v>18.010000000000002</v>
      </c>
      <c r="AA1146">
        <v>555</v>
      </c>
      <c r="AB1146">
        <v>545</v>
      </c>
      <c r="AC1146">
        <v>1.83</v>
      </c>
      <c r="AD1146">
        <v>1385</v>
      </c>
      <c r="AE1146">
        <v>1139</v>
      </c>
      <c r="AF1146">
        <v>21.6</v>
      </c>
      <c r="AG1146" t="s">
        <v>56</v>
      </c>
      <c r="AH1146">
        <v>2015</v>
      </c>
      <c r="AI1146" t="s">
        <v>54</v>
      </c>
      <c r="AJ1146" t="s">
        <v>54</v>
      </c>
      <c r="AK1146" t="s">
        <v>53</v>
      </c>
      <c r="AL1146" t="s">
        <v>54</v>
      </c>
      <c r="AM1146" t="s">
        <v>53</v>
      </c>
      <c r="AN1146" t="s">
        <v>53</v>
      </c>
      <c r="AO1146" t="s">
        <v>53</v>
      </c>
    </row>
    <row r="1147" spans="1:41" x14ac:dyDescent="0.25">
      <c r="A1147" t="s">
        <v>41</v>
      </c>
      <c r="B1147" t="s">
        <v>42</v>
      </c>
      <c r="C1147" t="s">
        <v>82</v>
      </c>
      <c r="D1147">
        <v>180534</v>
      </c>
      <c r="E1147">
        <v>26872</v>
      </c>
      <c r="F1147" t="s">
        <v>728</v>
      </c>
      <c r="G1147" t="s">
        <v>256</v>
      </c>
      <c r="H1147" t="s">
        <v>46</v>
      </c>
      <c r="I1147" t="s">
        <v>85</v>
      </c>
      <c r="J1147" t="s">
        <v>86</v>
      </c>
      <c r="K1147" t="s">
        <v>74</v>
      </c>
      <c r="L1147" t="s">
        <v>50</v>
      </c>
      <c r="M1147" t="s">
        <v>729</v>
      </c>
      <c r="N1147" t="s">
        <v>52</v>
      </c>
      <c r="O1147" t="s">
        <v>76</v>
      </c>
      <c r="P1147">
        <v>149</v>
      </c>
      <c r="Q1147" t="s">
        <v>65</v>
      </c>
      <c r="R1147">
        <v>20.922969999999999</v>
      </c>
      <c r="S1147">
        <v>85.257109999999997</v>
      </c>
      <c r="T1147" t="s">
        <v>58</v>
      </c>
      <c r="U1147">
        <v>80</v>
      </c>
      <c r="V1147">
        <v>85</v>
      </c>
      <c r="W1147">
        <v>-5.88</v>
      </c>
      <c r="X1147">
        <v>216</v>
      </c>
      <c r="Y1147">
        <v>175</v>
      </c>
      <c r="Z1147">
        <v>23.43</v>
      </c>
      <c r="AA1147">
        <v>635</v>
      </c>
      <c r="AB1147">
        <v>630</v>
      </c>
      <c r="AC1147">
        <v>0.79</v>
      </c>
      <c r="AD1147">
        <v>1601</v>
      </c>
      <c r="AE1147">
        <v>1314</v>
      </c>
      <c r="AF1147">
        <v>21.84</v>
      </c>
      <c r="AG1147" t="s">
        <v>56</v>
      </c>
      <c r="AH1147">
        <v>2015</v>
      </c>
      <c r="AI1147" t="s">
        <v>54</v>
      </c>
      <c r="AJ1147" t="s">
        <v>54</v>
      </c>
      <c r="AK1147" t="s">
        <v>53</v>
      </c>
      <c r="AL1147" t="s">
        <v>54</v>
      </c>
      <c r="AM1147" t="s">
        <v>53</v>
      </c>
      <c r="AN1147" t="s">
        <v>53</v>
      </c>
      <c r="AO1147" t="s">
        <v>53</v>
      </c>
    </row>
    <row r="1148" spans="1:41" x14ac:dyDescent="0.25">
      <c r="A1148" t="s">
        <v>41</v>
      </c>
      <c r="B1148" t="s">
        <v>42</v>
      </c>
      <c r="C1148" t="s">
        <v>43</v>
      </c>
      <c r="D1148">
        <v>180788</v>
      </c>
      <c r="E1148">
        <v>22514</v>
      </c>
      <c r="F1148" t="s">
        <v>730</v>
      </c>
      <c r="G1148" t="s">
        <v>256</v>
      </c>
      <c r="H1148" t="s">
        <v>46</v>
      </c>
      <c r="I1148" t="s">
        <v>60</v>
      </c>
      <c r="J1148" t="s">
        <v>61</v>
      </c>
      <c r="K1148" t="s">
        <v>62</v>
      </c>
      <c r="L1148" t="s">
        <v>50</v>
      </c>
      <c r="M1148" t="s">
        <v>338</v>
      </c>
      <c r="N1148" t="s">
        <v>52</v>
      </c>
      <c r="O1148" t="s">
        <v>64</v>
      </c>
      <c r="P1148">
        <v>7</v>
      </c>
      <c r="Q1148" t="s">
        <v>65</v>
      </c>
      <c r="R1148">
        <v>19.77918</v>
      </c>
      <c r="S1148">
        <v>84.608599999999996</v>
      </c>
      <c r="T1148" t="s">
        <v>55</v>
      </c>
      <c r="U1148">
        <v>21</v>
      </c>
      <c r="V1148">
        <v>28</v>
      </c>
      <c r="W1148">
        <v>-25</v>
      </c>
      <c r="X1148">
        <v>21</v>
      </c>
      <c r="Y1148">
        <v>20</v>
      </c>
      <c r="Z1148">
        <v>5</v>
      </c>
      <c r="AA1148">
        <v>183</v>
      </c>
      <c r="AB1148">
        <v>176</v>
      </c>
      <c r="AC1148">
        <v>3.98</v>
      </c>
      <c r="AD1148">
        <v>219</v>
      </c>
      <c r="AE1148">
        <v>232</v>
      </c>
      <c r="AF1148">
        <v>-5.6</v>
      </c>
      <c r="AG1148" t="s">
        <v>56</v>
      </c>
      <c r="AH1148">
        <v>2015</v>
      </c>
      <c r="AI1148" t="s">
        <v>54</v>
      </c>
      <c r="AJ1148" t="s">
        <v>54</v>
      </c>
      <c r="AK1148" t="s">
        <v>53</v>
      </c>
      <c r="AL1148" t="s">
        <v>54</v>
      </c>
      <c r="AM1148" t="s">
        <v>53</v>
      </c>
      <c r="AN1148" t="s">
        <v>53</v>
      </c>
      <c r="AO1148" t="s">
        <v>53</v>
      </c>
    </row>
    <row r="1149" spans="1:41" x14ac:dyDescent="0.25">
      <c r="A1149" t="s">
        <v>41</v>
      </c>
      <c r="B1149" t="s">
        <v>42</v>
      </c>
      <c r="C1149" t="s">
        <v>43</v>
      </c>
      <c r="D1149">
        <v>180788</v>
      </c>
      <c r="E1149">
        <v>22514</v>
      </c>
      <c r="F1149" t="s">
        <v>730</v>
      </c>
      <c r="G1149" t="s">
        <v>256</v>
      </c>
      <c r="H1149" t="s">
        <v>46</v>
      </c>
      <c r="I1149" t="s">
        <v>60</v>
      </c>
      <c r="J1149" t="s">
        <v>61</v>
      </c>
      <c r="K1149" t="s">
        <v>62</v>
      </c>
      <c r="L1149" t="s">
        <v>50</v>
      </c>
      <c r="M1149" t="s">
        <v>338</v>
      </c>
      <c r="N1149" t="s">
        <v>52</v>
      </c>
      <c r="O1149" t="s">
        <v>64</v>
      </c>
      <c r="P1149">
        <v>7</v>
      </c>
      <c r="Q1149" t="s">
        <v>65</v>
      </c>
      <c r="R1149">
        <v>19.77918</v>
      </c>
      <c r="S1149">
        <v>84.608599999999996</v>
      </c>
      <c r="T1149" t="s">
        <v>57</v>
      </c>
      <c r="U1149">
        <v>20</v>
      </c>
      <c r="V1149">
        <v>24</v>
      </c>
      <c r="W1149">
        <v>-16.670000000000002</v>
      </c>
      <c r="X1149">
        <v>16</v>
      </c>
      <c r="Y1149">
        <v>12</v>
      </c>
      <c r="Z1149">
        <v>33.33</v>
      </c>
      <c r="AA1149">
        <v>203</v>
      </c>
      <c r="AB1149">
        <v>200</v>
      </c>
      <c r="AC1149">
        <v>1.5</v>
      </c>
      <c r="AD1149">
        <v>235</v>
      </c>
      <c r="AE1149">
        <v>244</v>
      </c>
      <c r="AF1149">
        <v>-3.69</v>
      </c>
      <c r="AG1149" t="s">
        <v>56</v>
      </c>
      <c r="AH1149">
        <v>2015</v>
      </c>
      <c r="AI1149" t="s">
        <v>54</v>
      </c>
      <c r="AJ1149" t="s">
        <v>54</v>
      </c>
      <c r="AK1149" t="s">
        <v>53</v>
      </c>
      <c r="AL1149" t="s">
        <v>54</v>
      </c>
      <c r="AM1149" t="s">
        <v>53</v>
      </c>
      <c r="AN1149" t="s">
        <v>53</v>
      </c>
      <c r="AO1149" t="s">
        <v>53</v>
      </c>
    </row>
    <row r="1150" spans="1:41" x14ac:dyDescent="0.25">
      <c r="A1150" t="s">
        <v>41</v>
      </c>
      <c r="B1150" t="s">
        <v>42</v>
      </c>
      <c r="C1150" t="s">
        <v>43</v>
      </c>
      <c r="D1150">
        <v>180788</v>
      </c>
      <c r="E1150">
        <v>22514</v>
      </c>
      <c r="F1150" t="s">
        <v>730</v>
      </c>
      <c r="G1150" t="s">
        <v>256</v>
      </c>
      <c r="H1150" t="s">
        <v>46</v>
      </c>
      <c r="I1150" t="s">
        <v>60</v>
      </c>
      <c r="J1150" t="s">
        <v>61</v>
      </c>
      <c r="K1150" t="s">
        <v>62</v>
      </c>
      <c r="L1150" t="s">
        <v>50</v>
      </c>
      <c r="M1150" t="s">
        <v>338</v>
      </c>
      <c r="N1150" t="s">
        <v>52</v>
      </c>
      <c r="O1150" t="s">
        <v>64</v>
      </c>
      <c r="P1150">
        <v>7</v>
      </c>
      <c r="Q1150" t="s">
        <v>65</v>
      </c>
      <c r="R1150">
        <v>19.77918</v>
      </c>
      <c r="S1150">
        <v>84.608599999999996</v>
      </c>
      <c r="T1150" t="s">
        <v>58</v>
      </c>
      <c r="U1150">
        <v>20</v>
      </c>
      <c r="V1150">
        <v>28</v>
      </c>
      <c r="W1150">
        <v>-28.57</v>
      </c>
      <c r="X1150">
        <v>28</v>
      </c>
      <c r="Y1150">
        <v>32</v>
      </c>
      <c r="Z1150">
        <v>-12.5</v>
      </c>
      <c r="AA1150">
        <v>223</v>
      </c>
      <c r="AB1150">
        <v>228</v>
      </c>
      <c r="AC1150">
        <v>-2.19</v>
      </c>
      <c r="AD1150">
        <v>263</v>
      </c>
      <c r="AE1150">
        <v>276</v>
      </c>
      <c r="AF1150">
        <v>-4.71</v>
      </c>
      <c r="AG1150" t="s">
        <v>56</v>
      </c>
      <c r="AH1150">
        <v>2015</v>
      </c>
      <c r="AI1150" t="s">
        <v>54</v>
      </c>
      <c r="AJ1150" t="s">
        <v>54</v>
      </c>
      <c r="AK1150" t="s">
        <v>53</v>
      </c>
      <c r="AL1150" t="s">
        <v>54</v>
      </c>
      <c r="AM1150" t="s">
        <v>53</v>
      </c>
      <c r="AN1150" t="s">
        <v>53</v>
      </c>
      <c r="AO1150" t="s">
        <v>53</v>
      </c>
    </row>
    <row r="1151" spans="1:41" x14ac:dyDescent="0.25">
      <c r="A1151" t="s">
        <v>41</v>
      </c>
      <c r="B1151" t="s">
        <v>42</v>
      </c>
      <c r="C1151" t="s">
        <v>82</v>
      </c>
      <c r="D1151">
        <v>180960</v>
      </c>
      <c r="E1151">
        <v>26866</v>
      </c>
      <c r="F1151" t="s">
        <v>731</v>
      </c>
      <c r="G1151" t="s">
        <v>256</v>
      </c>
      <c r="H1151" t="s">
        <v>46</v>
      </c>
      <c r="I1151" t="s">
        <v>85</v>
      </c>
      <c r="J1151" t="s">
        <v>86</v>
      </c>
      <c r="K1151" t="s">
        <v>74</v>
      </c>
      <c r="L1151" t="s">
        <v>50</v>
      </c>
      <c r="M1151" t="s">
        <v>732</v>
      </c>
      <c r="N1151" t="s">
        <v>52</v>
      </c>
      <c r="O1151" t="s">
        <v>76</v>
      </c>
      <c r="P1151" t="s">
        <v>258</v>
      </c>
      <c r="Q1151" t="s">
        <v>54</v>
      </c>
      <c r="R1151">
        <v>20.667950000000001</v>
      </c>
      <c r="S1151">
        <v>85.276409999999998</v>
      </c>
      <c r="T1151" t="s">
        <v>55</v>
      </c>
      <c r="U1151">
        <v>100</v>
      </c>
      <c r="V1151">
        <v>108</v>
      </c>
      <c r="W1151">
        <v>-7.41</v>
      </c>
      <c r="X1151">
        <v>92</v>
      </c>
      <c r="Y1151">
        <v>144</v>
      </c>
      <c r="Z1151">
        <v>-36.11</v>
      </c>
      <c r="AA1151">
        <v>620</v>
      </c>
      <c r="AB1151">
        <v>628</v>
      </c>
      <c r="AC1151">
        <v>-1.27</v>
      </c>
      <c r="AD1151">
        <v>652</v>
      </c>
      <c r="AE1151">
        <v>848</v>
      </c>
      <c r="AF1151">
        <v>-23.11</v>
      </c>
      <c r="AG1151" t="s">
        <v>56</v>
      </c>
      <c r="AH1151">
        <v>2015</v>
      </c>
      <c r="AI1151" t="s">
        <v>54</v>
      </c>
      <c r="AJ1151" t="s">
        <v>54</v>
      </c>
      <c r="AK1151" t="s">
        <v>53</v>
      </c>
      <c r="AL1151" t="s">
        <v>54</v>
      </c>
      <c r="AM1151" t="s">
        <v>53</v>
      </c>
      <c r="AN1151" t="s">
        <v>53</v>
      </c>
      <c r="AO1151" t="s">
        <v>53</v>
      </c>
    </row>
    <row r="1152" spans="1:41" x14ac:dyDescent="0.25">
      <c r="A1152" t="s">
        <v>41</v>
      </c>
      <c r="B1152" t="s">
        <v>42</v>
      </c>
      <c r="C1152" t="s">
        <v>82</v>
      </c>
      <c r="D1152">
        <v>180960</v>
      </c>
      <c r="E1152">
        <v>26866</v>
      </c>
      <c r="F1152" t="s">
        <v>731</v>
      </c>
      <c r="G1152" t="s">
        <v>256</v>
      </c>
      <c r="H1152" t="s">
        <v>46</v>
      </c>
      <c r="I1152" t="s">
        <v>85</v>
      </c>
      <c r="J1152" t="s">
        <v>86</v>
      </c>
      <c r="K1152" t="s">
        <v>74</v>
      </c>
      <c r="L1152" t="s">
        <v>50</v>
      </c>
      <c r="M1152" t="s">
        <v>732</v>
      </c>
      <c r="N1152" t="s">
        <v>52</v>
      </c>
      <c r="O1152" t="s">
        <v>76</v>
      </c>
      <c r="P1152" t="s">
        <v>258</v>
      </c>
      <c r="Q1152" t="s">
        <v>54</v>
      </c>
      <c r="R1152">
        <v>20.667950000000001</v>
      </c>
      <c r="S1152">
        <v>85.276409999999998</v>
      </c>
      <c r="T1152" t="s">
        <v>57</v>
      </c>
      <c r="U1152">
        <v>104</v>
      </c>
      <c r="V1152">
        <v>124</v>
      </c>
      <c r="W1152">
        <v>-16.13</v>
      </c>
      <c r="X1152">
        <v>76</v>
      </c>
      <c r="Y1152">
        <v>140</v>
      </c>
      <c r="Z1152">
        <v>-45.71</v>
      </c>
      <c r="AA1152">
        <v>724</v>
      </c>
      <c r="AB1152">
        <v>752</v>
      </c>
      <c r="AC1152">
        <v>-3.72</v>
      </c>
      <c r="AD1152">
        <v>728</v>
      </c>
      <c r="AE1152">
        <v>988</v>
      </c>
      <c r="AF1152">
        <v>-26.32</v>
      </c>
      <c r="AG1152" t="s">
        <v>56</v>
      </c>
      <c r="AH1152">
        <v>2015</v>
      </c>
      <c r="AI1152" t="s">
        <v>54</v>
      </c>
      <c r="AJ1152" t="s">
        <v>54</v>
      </c>
      <c r="AK1152" t="s">
        <v>53</v>
      </c>
      <c r="AL1152" t="s">
        <v>54</v>
      </c>
      <c r="AM1152" t="s">
        <v>53</v>
      </c>
      <c r="AN1152" t="s">
        <v>53</v>
      </c>
      <c r="AO1152" t="s">
        <v>53</v>
      </c>
    </row>
    <row r="1153" spans="1:41" x14ac:dyDescent="0.25">
      <c r="A1153" t="s">
        <v>41</v>
      </c>
      <c r="B1153" t="s">
        <v>42</v>
      </c>
      <c r="C1153" t="s">
        <v>82</v>
      </c>
      <c r="D1153">
        <v>180960</v>
      </c>
      <c r="E1153">
        <v>26866</v>
      </c>
      <c r="F1153" t="s">
        <v>731</v>
      </c>
      <c r="G1153" t="s">
        <v>256</v>
      </c>
      <c r="H1153" t="s">
        <v>46</v>
      </c>
      <c r="I1153" t="s">
        <v>85</v>
      </c>
      <c r="J1153" t="s">
        <v>86</v>
      </c>
      <c r="K1153" t="s">
        <v>74</v>
      </c>
      <c r="L1153" t="s">
        <v>50</v>
      </c>
      <c r="M1153" t="s">
        <v>732</v>
      </c>
      <c r="N1153" t="s">
        <v>52</v>
      </c>
      <c r="O1153" t="s">
        <v>76</v>
      </c>
      <c r="P1153" t="s">
        <v>258</v>
      </c>
      <c r="Q1153" t="s">
        <v>54</v>
      </c>
      <c r="R1153">
        <v>20.667950000000001</v>
      </c>
      <c r="S1153">
        <v>85.276409999999998</v>
      </c>
      <c r="T1153" t="s">
        <v>58</v>
      </c>
      <c r="U1153">
        <v>100</v>
      </c>
      <c r="V1153">
        <v>104</v>
      </c>
      <c r="W1153">
        <v>-3.85</v>
      </c>
      <c r="X1153">
        <v>92</v>
      </c>
      <c r="Y1153">
        <v>148</v>
      </c>
      <c r="Z1153">
        <v>-37.840000000000003</v>
      </c>
      <c r="AA1153">
        <v>824</v>
      </c>
      <c r="AB1153">
        <v>856</v>
      </c>
      <c r="AC1153">
        <v>-3.74</v>
      </c>
      <c r="AD1153">
        <v>820</v>
      </c>
      <c r="AE1153">
        <v>1136</v>
      </c>
      <c r="AF1153">
        <v>-27.82</v>
      </c>
      <c r="AG1153" t="s">
        <v>56</v>
      </c>
      <c r="AH1153">
        <v>2015</v>
      </c>
      <c r="AI1153" t="s">
        <v>54</v>
      </c>
      <c r="AJ1153" t="s">
        <v>54</v>
      </c>
      <c r="AK1153" t="s">
        <v>53</v>
      </c>
      <c r="AL1153" t="s">
        <v>54</v>
      </c>
      <c r="AM1153" t="s">
        <v>53</v>
      </c>
      <c r="AN1153" t="s">
        <v>53</v>
      </c>
      <c r="AO1153" t="s">
        <v>53</v>
      </c>
    </row>
    <row r="1154" spans="1:41" x14ac:dyDescent="0.25">
      <c r="A1154" t="s">
        <v>41</v>
      </c>
      <c r="B1154" t="s">
        <v>42</v>
      </c>
      <c r="C1154" t="s">
        <v>142</v>
      </c>
      <c r="D1154">
        <v>180987</v>
      </c>
      <c r="E1154">
        <v>17294</v>
      </c>
      <c r="F1154" t="s">
        <v>733</v>
      </c>
      <c r="G1154" t="s">
        <v>256</v>
      </c>
      <c r="H1154" t="s">
        <v>46</v>
      </c>
      <c r="I1154" t="s">
        <v>144</v>
      </c>
      <c r="J1154" t="s">
        <v>145</v>
      </c>
      <c r="K1154" t="s">
        <v>67</v>
      </c>
      <c r="L1154" t="s">
        <v>50</v>
      </c>
      <c r="M1154" t="s">
        <v>326</v>
      </c>
      <c r="N1154" t="s">
        <v>52</v>
      </c>
      <c r="O1154" t="s">
        <v>53</v>
      </c>
      <c r="P1154" t="s">
        <v>53</v>
      </c>
      <c r="Q1154" t="s">
        <v>54</v>
      </c>
      <c r="R1154">
        <v>21.4526</v>
      </c>
      <c r="S1154">
        <v>87.001900000000006</v>
      </c>
      <c r="T1154" t="s">
        <v>55</v>
      </c>
      <c r="U1154">
        <v>38</v>
      </c>
      <c r="V1154">
        <v>32</v>
      </c>
      <c r="W1154">
        <v>18.75</v>
      </c>
      <c r="X1154">
        <v>30</v>
      </c>
      <c r="Y1154">
        <v>50</v>
      </c>
      <c r="Z1154">
        <v>-40</v>
      </c>
      <c r="AA1154">
        <v>249</v>
      </c>
      <c r="AB1154">
        <v>234</v>
      </c>
      <c r="AC1154">
        <v>6.41</v>
      </c>
      <c r="AD1154">
        <v>273</v>
      </c>
      <c r="AE1154">
        <v>385</v>
      </c>
      <c r="AF1154">
        <v>-29.09</v>
      </c>
      <c r="AG1154" t="s">
        <v>179</v>
      </c>
      <c r="AH1154">
        <v>2015</v>
      </c>
      <c r="AI1154" t="s">
        <v>54</v>
      </c>
      <c r="AJ1154" t="s">
        <v>54</v>
      </c>
      <c r="AK1154" t="s">
        <v>53</v>
      </c>
      <c r="AL1154" t="s">
        <v>54</v>
      </c>
      <c r="AM1154" t="s">
        <v>53</v>
      </c>
      <c r="AN1154" t="s">
        <v>53</v>
      </c>
      <c r="AO1154" t="s">
        <v>53</v>
      </c>
    </row>
    <row r="1155" spans="1:41" x14ac:dyDescent="0.25">
      <c r="A1155" t="s">
        <v>41</v>
      </c>
      <c r="B1155" t="s">
        <v>42</v>
      </c>
      <c r="C1155" t="s">
        <v>142</v>
      </c>
      <c r="D1155">
        <v>180987</v>
      </c>
      <c r="E1155">
        <v>17294</v>
      </c>
      <c r="F1155" t="s">
        <v>733</v>
      </c>
      <c r="G1155" t="s">
        <v>256</v>
      </c>
      <c r="H1155" t="s">
        <v>46</v>
      </c>
      <c r="I1155" t="s">
        <v>144</v>
      </c>
      <c r="J1155" t="s">
        <v>145</v>
      </c>
      <c r="K1155" t="s">
        <v>67</v>
      </c>
      <c r="L1155" t="s">
        <v>50</v>
      </c>
      <c r="M1155" t="s">
        <v>326</v>
      </c>
      <c r="N1155" t="s">
        <v>52</v>
      </c>
      <c r="O1155" t="s">
        <v>53</v>
      </c>
      <c r="P1155" t="s">
        <v>53</v>
      </c>
      <c r="Q1155" t="s">
        <v>54</v>
      </c>
      <c r="R1155">
        <v>21.4526</v>
      </c>
      <c r="S1155">
        <v>87.001900000000006</v>
      </c>
      <c r="T1155" t="s">
        <v>57</v>
      </c>
      <c r="U1155">
        <v>36</v>
      </c>
      <c r="V1155">
        <v>40</v>
      </c>
      <c r="W1155">
        <v>-10</v>
      </c>
      <c r="X1155">
        <v>24</v>
      </c>
      <c r="Y1155">
        <v>50</v>
      </c>
      <c r="Z1155">
        <v>-52</v>
      </c>
      <c r="AA1155">
        <v>285</v>
      </c>
      <c r="AB1155">
        <v>274</v>
      </c>
      <c r="AC1155">
        <v>4.01</v>
      </c>
      <c r="AD1155">
        <v>297</v>
      </c>
      <c r="AE1155">
        <v>435</v>
      </c>
      <c r="AF1155">
        <v>-31.72</v>
      </c>
      <c r="AG1155" t="s">
        <v>179</v>
      </c>
      <c r="AH1155">
        <v>2015</v>
      </c>
      <c r="AI1155" t="s">
        <v>54</v>
      </c>
      <c r="AJ1155" t="s">
        <v>54</v>
      </c>
      <c r="AK1155" t="s">
        <v>53</v>
      </c>
      <c r="AL1155" t="s">
        <v>54</v>
      </c>
      <c r="AM1155" t="s">
        <v>53</v>
      </c>
      <c r="AN1155" t="s">
        <v>53</v>
      </c>
      <c r="AO1155" t="s">
        <v>53</v>
      </c>
    </row>
    <row r="1156" spans="1:41" x14ac:dyDescent="0.25">
      <c r="A1156" t="s">
        <v>41</v>
      </c>
      <c r="B1156" t="s">
        <v>42</v>
      </c>
      <c r="C1156" t="s">
        <v>142</v>
      </c>
      <c r="D1156">
        <v>180987</v>
      </c>
      <c r="E1156">
        <v>17294</v>
      </c>
      <c r="F1156" t="s">
        <v>733</v>
      </c>
      <c r="G1156" t="s">
        <v>256</v>
      </c>
      <c r="H1156" t="s">
        <v>46</v>
      </c>
      <c r="I1156" t="s">
        <v>144</v>
      </c>
      <c r="J1156" t="s">
        <v>145</v>
      </c>
      <c r="K1156" t="s">
        <v>67</v>
      </c>
      <c r="L1156" t="s">
        <v>50</v>
      </c>
      <c r="M1156" t="s">
        <v>326</v>
      </c>
      <c r="N1156" t="s">
        <v>52</v>
      </c>
      <c r="O1156" t="s">
        <v>53</v>
      </c>
      <c r="P1156" t="s">
        <v>53</v>
      </c>
      <c r="Q1156" t="s">
        <v>54</v>
      </c>
      <c r="R1156">
        <v>21.4526</v>
      </c>
      <c r="S1156">
        <v>87.001900000000006</v>
      </c>
      <c r="T1156" t="s">
        <v>58</v>
      </c>
      <c r="U1156">
        <v>40</v>
      </c>
      <c r="V1156">
        <v>36</v>
      </c>
      <c r="W1156">
        <v>11.11</v>
      </c>
      <c r="X1156">
        <v>32</v>
      </c>
      <c r="Y1156">
        <v>36</v>
      </c>
      <c r="Z1156">
        <v>-11.11</v>
      </c>
      <c r="AA1156">
        <v>325</v>
      </c>
      <c r="AB1156">
        <v>310</v>
      </c>
      <c r="AC1156">
        <v>4.84</v>
      </c>
      <c r="AD1156">
        <v>329</v>
      </c>
      <c r="AE1156">
        <v>471</v>
      </c>
      <c r="AF1156">
        <v>-30.15</v>
      </c>
      <c r="AG1156" t="s">
        <v>179</v>
      </c>
      <c r="AH1156">
        <v>2015</v>
      </c>
      <c r="AI1156" t="s">
        <v>54</v>
      </c>
      <c r="AJ1156" t="s">
        <v>54</v>
      </c>
      <c r="AK1156" t="s">
        <v>53</v>
      </c>
      <c r="AL1156" t="s">
        <v>54</v>
      </c>
      <c r="AM1156" t="s">
        <v>53</v>
      </c>
      <c r="AN1156" t="s">
        <v>53</v>
      </c>
      <c r="AO1156" t="s">
        <v>53</v>
      </c>
    </row>
    <row r="1157" spans="1:41" x14ac:dyDescent="0.25">
      <c r="A1157" t="s">
        <v>41</v>
      </c>
      <c r="B1157" t="s">
        <v>42</v>
      </c>
      <c r="C1157" t="s">
        <v>142</v>
      </c>
      <c r="D1157">
        <v>180988</v>
      </c>
      <c r="E1157">
        <v>18047</v>
      </c>
      <c r="F1157" t="s">
        <v>734</v>
      </c>
      <c r="G1157" t="s">
        <v>256</v>
      </c>
      <c r="H1157" t="s">
        <v>46</v>
      </c>
      <c r="I1157" t="s">
        <v>148</v>
      </c>
      <c r="J1157" t="s">
        <v>149</v>
      </c>
      <c r="K1157" t="s">
        <v>67</v>
      </c>
      <c r="L1157" t="s">
        <v>50</v>
      </c>
      <c r="M1157" t="s">
        <v>328</v>
      </c>
      <c r="N1157" t="s">
        <v>52</v>
      </c>
      <c r="O1157" t="s">
        <v>53</v>
      </c>
      <c r="P1157" t="s">
        <v>53</v>
      </c>
      <c r="Q1157" t="s">
        <v>54</v>
      </c>
      <c r="R1157">
        <v>20.80142</v>
      </c>
      <c r="S1157">
        <v>86.90455</v>
      </c>
      <c r="T1157" t="s">
        <v>55</v>
      </c>
      <c r="U1157">
        <v>12</v>
      </c>
      <c r="V1157">
        <v>9</v>
      </c>
      <c r="W1157">
        <v>33.33</v>
      </c>
      <c r="X1157">
        <v>196</v>
      </c>
      <c r="Y1157">
        <v>189</v>
      </c>
      <c r="Z1157">
        <v>3.7</v>
      </c>
      <c r="AA1157">
        <v>64</v>
      </c>
      <c r="AB1157">
        <v>72</v>
      </c>
      <c r="AC1157">
        <v>-11.11</v>
      </c>
      <c r="AD1157">
        <v>1028</v>
      </c>
      <c r="AE1157">
        <v>1037</v>
      </c>
      <c r="AF1157">
        <v>-0.87</v>
      </c>
      <c r="AG1157" t="s">
        <v>56</v>
      </c>
      <c r="AH1157">
        <v>2015</v>
      </c>
      <c r="AI1157" t="s">
        <v>54</v>
      </c>
      <c r="AJ1157" t="s">
        <v>54</v>
      </c>
      <c r="AK1157" t="s">
        <v>53</v>
      </c>
      <c r="AL1157" t="s">
        <v>54</v>
      </c>
      <c r="AM1157" t="s">
        <v>53</v>
      </c>
      <c r="AN1157" t="s">
        <v>53</v>
      </c>
      <c r="AO1157" t="s">
        <v>53</v>
      </c>
    </row>
    <row r="1158" spans="1:41" x14ac:dyDescent="0.25">
      <c r="A1158" t="s">
        <v>41</v>
      </c>
      <c r="B1158" t="s">
        <v>42</v>
      </c>
      <c r="C1158" t="s">
        <v>142</v>
      </c>
      <c r="D1158">
        <v>180988</v>
      </c>
      <c r="E1158">
        <v>18047</v>
      </c>
      <c r="F1158" t="s">
        <v>734</v>
      </c>
      <c r="G1158" t="s">
        <v>256</v>
      </c>
      <c r="H1158" t="s">
        <v>46</v>
      </c>
      <c r="I1158" t="s">
        <v>148</v>
      </c>
      <c r="J1158" t="s">
        <v>149</v>
      </c>
      <c r="K1158" t="s">
        <v>67</v>
      </c>
      <c r="L1158" t="s">
        <v>50</v>
      </c>
      <c r="M1158" t="s">
        <v>328</v>
      </c>
      <c r="N1158" t="s">
        <v>52</v>
      </c>
      <c r="O1158" t="s">
        <v>53</v>
      </c>
      <c r="P1158" t="s">
        <v>53</v>
      </c>
      <c r="Q1158" t="s">
        <v>54</v>
      </c>
      <c r="R1158">
        <v>20.80142</v>
      </c>
      <c r="S1158">
        <v>86.90455</v>
      </c>
      <c r="T1158" t="s">
        <v>57</v>
      </c>
      <c r="U1158">
        <v>8</v>
      </c>
      <c r="V1158">
        <v>9</v>
      </c>
      <c r="W1158">
        <v>-11.11</v>
      </c>
      <c r="X1158">
        <v>144</v>
      </c>
      <c r="Y1158">
        <v>161</v>
      </c>
      <c r="Z1158">
        <v>-10.56</v>
      </c>
      <c r="AA1158">
        <v>72</v>
      </c>
      <c r="AB1158">
        <v>81</v>
      </c>
      <c r="AC1158">
        <v>-11.11</v>
      </c>
      <c r="AD1158">
        <v>1172</v>
      </c>
      <c r="AE1158">
        <v>1198</v>
      </c>
      <c r="AF1158">
        <v>-2.17</v>
      </c>
      <c r="AG1158" t="s">
        <v>56</v>
      </c>
      <c r="AH1158">
        <v>2015</v>
      </c>
      <c r="AI1158" t="s">
        <v>54</v>
      </c>
      <c r="AJ1158" t="s">
        <v>54</v>
      </c>
      <c r="AK1158" t="s">
        <v>53</v>
      </c>
      <c r="AL1158" t="s">
        <v>54</v>
      </c>
      <c r="AM1158" t="s">
        <v>53</v>
      </c>
      <c r="AN1158" t="s">
        <v>53</v>
      </c>
      <c r="AO1158" t="s">
        <v>53</v>
      </c>
    </row>
    <row r="1159" spans="1:41" x14ac:dyDescent="0.25">
      <c r="A1159" t="s">
        <v>41</v>
      </c>
      <c r="B1159" t="s">
        <v>42</v>
      </c>
      <c r="C1159" t="s">
        <v>142</v>
      </c>
      <c r="D1159">
        <v>180988</v>
      </c>
      <c r="E1159">
        <v>18047</v>
      </c>
      <c r="F1159" t="s">
        <v>734</v>
      </c>
      <c r="G1159" t="s">
        <v>256</v>
      </c>
      <c r="H1159" t="s">
        <v>46</v>
      </c>
      <c r="I1159" t="s">
        <v>148</v>
      </c>
      <c r="J1159" t="s">
        <v>149</v>
      </c>
      <c r="K1159" t="s">
        <v>67</v>
      </c>
      <c r="L1159" t="s">
        <v>50</v>
      </c>
      <c r="M1159" t="s">
        <v>328</v>
      </c>
      <c r="N1159" t="s">
        <v>52</v>
      </c>
      <c r="O1159" t="s">
        <v>53</v>
      </c>
      <c r="P1159" t="s">
        <v>53</v>
      </c>
      <c r="Q1159" t="s">
        <v>54</v>
      </c>
      <c r="R1159">
        <v>20.80142</v>
      </c>
      <c r="S1159">
        <v>86.90455</v>
      </c>
      <c r="T1159" t="s">
        <v>58</v>
      </c>
      <c r="U1159">
        <v>12</v>
      </c>
      <c r="V1159">
        <v>9.5</v>
      </c>
      <c r="W1159">
        <v>26.32</v>
      </c>
      <c r="X1159">
        <v>154</v>
      </c>
      <c r="Y1159">
        <v>224.5</v>
      </c>
      <c r="Z1159">
        <v>-31.4</v>
      </c>
      <c r="AA1159">
        <v>84</v>
      </c>
      <c r="AB1159">
        <v>90.5</v>
      </c>
      <c r="AC1159">
        <v>-7.18</v>
      </c>
      <c r="AD1159">
        <v>1326</v>
      </c>
      <c r="AE1159">
        <v>1422.5</v>
      </c>
      <c r="AF1159">
        <v>-6.78</v>
      </c>
      <c r="AG1159" t="s">
        <v>56</v>
      </c>
      <c r="AH1159">
        <v>2015</v>
      </c>
      <c r="AI1159" t="s">
        <v>54</v>
      </c>
      <c r="AJ1159" t="s">
        <v>54</v>
      </c>
      <c r="AK1159" t="s">
        <v>53</v>
      </c>
      <c r="AL1159" t="s">
        <v>54</v>
      </c>
      <c r="AM1159" t="s">
        <v>53</v>
      </c>
      <c r="AN1159" t="s">
        <v>53</v>
      </c>
      <c r="AO1159" t="s">
        <v>53</v>
      </c>
    </row>
    <row r="1160" spans="1:41" x14ac:dyDescent="0.25">
      <c r="A1160" t="s">
        <v>41</v>
      </c>
      <c r="B1160" t="s">
        <v>42</v>
      </c>
      <c r="C1160" t="s">
        <v>119</v>
      </c>
      <c r="D1160">
        <v>180989</v>
      </c>
      <c r="E1160">
        <v>27699</v>
      </c>
      <c r="F1160" t="s">
        <v>735</v>
      </c>
      <c r="G1160" t="s">
        <v>256</v>
      </c>
      <c r="H1160" t="s">
        <v>46</v>
      </c>
      <c r="I1160" t="s">
        <v>121</v>
      </c>
      <c r="J1160" t="s">
        <v>122</v>
      </c>
      <c r="K1160" t="s">
        <v>49</v>
      </c>
      <c r="L1160" t="s">
        <v>50</v>
      </c>
      <c r="M1160" t="s">
        <v>332</v>
      </c>
      <c r="N1160" t="s">
        <v>52</v>
      </c>
      <c r="O1160" t="s">
        <v>53</v>
      </c>
      <c r="P1160" t="s">
        <v>53</v>
      </c>
      <c r="Q1160" t="s">
        <v>54</v>
      </c>
      <c r="R1160">
        <v>22.261990000000001</v>
      </c>
      <c r="S1160">
        <v>86.17268</v>
      </c>
      <c r="T1160" t="s">
        <v>55</v>
      </c>
      <c r="U1160">
        <v>153</v>
      </c>
      <c r="V1160">
        <v>160</v>
      </c>
      <c r="W1160">
        <v>-4.38</v>
      </c>
      <c r="X1160">
        <v>53</v>
      </c>
      <c r="Y1160">
        <v>68</v>
      </c>
      <c r="Z1160">
        <v>-22.06</v>
      </c>
      <c r="AA1160">
        <v>914</v>
      </c>
      <c r="AB1160">
        <v>865</v>
      </c>
      <c r="AC1160">
        <v>5.66</v>
      </c>
      <c r="AD1160">
        <v>548</v>
      </c>
      <c r="AE1160">
        <v>549</v>
      </c>
      <c r="AF1160">
        <v>-0.18</v>
      </c>
      <c r="AG1160" t="s">
        <v>56</v>
      </c>
      <c r="AH1160">
        <v>2015</v>
      </c>
      <c r="AI1160" t="s">
        <v>54</v>
      </c>
      <c r="AJ1160" t="s">
        <v>54</v>
      </c>
      <c r="AK1160" t="s">
        <v>53</v>
      </c>
      <c r="AL1160" t="s">
        <v>54</v>
      </c>
      <c r="AM1160" t="s">
        <v>53</v>
      </c>
      <c r="AN1160" t="s">
        <v>53</v>
      </c>
      <c r="AO1160" t="s">
        <v>53</v>
      </c>
    </row>
    <row r="1161" spans="1:41" x14ac:dyDescent="0.25">
      <c r="A1161" t="s">
        <v>41</v>
      </c>
      <c r="B1161" t="s">
        <v>42</v>
      </c>
      <c r="C1161" t="s">
        <v>119</v>
      </c>
      <c r="D1161">
        <v>180989</v>
      </c>
      <c r="E1161">
        <v>27699</v>
      </c>
      <c r="F1161" t="s">
        <v>735</v>
      </c>
      <c r="G1161" t="s">
        <v>256</v>
      </c>
      <c r="H1161" t="s">
        <v>46</v>
      </c>
      <c r="I1161" t="s">
        <v>121</v>
      </c>
      <c r="J1161" t="s">
        <v>122</v>
      </c>
      <c r="K1161" t="s">
        <v>49</v>
      </c>
      <c r="L1161" t="s">
        <v>50</v>
      </c>
      <c r="M1161" t="s">
        <v>332</v>
      </c>
      <c r="N1161" t="s">
        <v>52</v>
      </c>
      <c r="O1161" t="s">
        <v>53</v>
      </c>
      <c r="P1161" t="s">
        <v>53</v>
      </c>
      <c r="Q1161" t="s">
        <v>54</v>
      </c>
      <c r="R1161">
        <v>22.261990000000001</v>
      </c>
      <c r="S1161">
        <v>86.17268</v>
      </c>
      <c r="T1161" t="s">
        <v>57</v>
      </c>
      <c r="U1161">
        <v>150</v>
      </c>
      <c r="V1161">
        <v>145.5</v>
      </c>
      <c r="W1161">
        <v>3.09</v>
      </c>
      <c r="X1161">
        <v>65</v>
      </c>
      <c r="Y1161">
        <v>52.5</v>
      </c>
      <c r="Z1161">
        <v>23.81</v>
      </c>
      <c r="AA1161">
        <v>1064</v>
      </c>
      <c r="AB1161">
        <v>1010.5</v>
      </c>
      <c r="AC1161">
        <v>5.29</v>
      </c>
      <c r="AD1161">
        <v>613</v>
      </c>
      <c r="AE1161">
        <v>601.5</v>
      </c>
      <c r="AF1161">
        <v>1.91</v>
      </c>
      <c r="AG1161" t="s">
        <v>56</v>
      </c>
      <c r="AH1161">
        <v>2015</v>
      </c>
      <c r="AI1161" t="s">
        <v>54</v>
      </c>
      <c r="AJ1161" t="s">
        <v>54</v>
      </c>
      <c r="AK1161" t="s">
        <v>53</v>
      </c>
      <c r="AL1161" t="s">
        <v>54</v>
      </c>
      <c r="AM1161" t="s">
        <v>53</v>
      </c>
      <c r="AN1161" t="s">
        <v>53</v>
      </c>
      <c r="AO1161" t="s">
        <v>53</v>
      </c>
    </row>
    <row r="1162" spans="1:41" x14ac:dyDescent="0.25">
      <c r="A1162" t="s">
        <v>41</v>
      </c>
      <c r="B1162" t="s">
        <v>42</v>
      </c>
      <c r="C1162" t="s">
        <v>119</v>
      </c>
      <c r="D1162">
        <v>180989</v>
      </c>
      <c r="E1162">
        <v>27699</v>
      </c>
      <c r="F1162" t="s">
        <v>735</v>
      </c>
      <c r="G1162" t="s">
        <v>256</v>
      </c>
      <c r="H1162" t="s">
        <v>46</v>
      </c>
      <c r="I1162" t="s">
        <v>121</v>
      </c>
      <c r="J1162" t="s">
        <v>122</v>
      </c>
      <c r="K1162" t="s">
        <v>49</v>
      </c>
      <c r="L1162" t="s">
        <v>50</v>
      </c>
      <c r="M1162" t="s">
        <v>332</v>
      </c>
      <c r="N1162" t="s">
        <v>52</v>
      </c>
      <c r="O1162" t="s">
        <v>53</v>
      </c>
      <c r="P1162" t="s">
        <v>53</v>
      </c>
      <c r="Q1162" t="s">
        <v>54</v>
      </c>
      <c r="R1162">
        <v>22.261990000000001</v>
      </c>
      <c r="S1162">
        <v>86.17268</v>
      </c>
      <c r="T1162" t="s">
        <v>58</v>
      </c>
      <c r="U1162">
        <v>140</v>
      </c>
      <c r="V1162">
        <v>132</v>
      </c>
      <c r="W1162">
        <v>6.06</v>
      </c>
      <c r="X1162">
        <v>76</v>
      </c>
      <c r="Y1162">
        <v>72</v>
      </c>
      <c r="Z1162">
        <v>5.56</v>
      </c>
      <c r="AA1162">
        <v>1204</v>
      </c>
      <c r="AB1162">
        <v>1142.5</v>
      </c>
      <c r="AC1162">
        <v>5.38</v>
      </c>
      <c r="AD1162">
        <v>689</v>
      </c>
      <c r="AE1162">
        <v>673.5</v>
      </c>
      <c r="AF1162">
        <v>2.2999999999999998</v>
      </c>
      <c r="AG1162" t="s">
        <v>56</v>
      </c>
      <c r="AH1162">
        <v>2015</v>
      </c>
      <c r="AI1162" t="s">
        <v>54</v>
      </c>
      <c r="AJ1162" t="s">
        <v>54</v>
      </c>
      <c r="AK1162" t="s">
        <v>53</v>
      </c>
      <c r="AL1162" t="s">
        <v>54</v>
      </c>
      <c r="AM1162" t="s">
        <v>53</v>
      </c>
      <c r="AN1162" t="s">
        <v>53</v>
      </c>
      <c r="AO1162" t="s">
        <v>53</v>
      </c>
    </row>
    <row r="1163" spans="1:41" x14ac:dyDescent="0.25">
      <c r="A1163" t="s">
        <v>41</v>
      </c>
      <c r="B1163" t="s">
        <v>42</v>
      </c>
      <c r="C1163" t="s">
        <v>119</v>
      </c>
      <c r="D1163">
        <v>180992</v>
      </c>
      <c r="E1163">
        <v>27690</v>
      </c>
      <c r="F1163" t="s">
        <v>736</v>
      </c>
      <c r="G1163" t="s">
        <v>256</v>
      </c>
      <c r="H1163" t="s">
        <v>46</v>
      </c>
      <c r="I1163" t="s">
        <v>121</v>
      </c>
      <c r="J1163" t="s">
        <v>122</v>
      </c>
      <c r="K1163" t="s">
        <v>62</v>
      </c>
      <c r="L1163" t="s">
        <v>50</v>
      </c>
      <c r="M1163" t="s">
        <v>581</v>
      </c>
      <c r="N1163" t="s">
        <v>52</v>
      </c>
      <c r="O1163" t="s">
        <v>64</v>
      </c>
      <c r="P1163">
        <v>61</v>
      </c>
      <c r="Q1163" t="s">
        <v>65</v>
      </c>
      <c r="R1163">
        <v>21.91769</v>
      </c>
      <c r="S1163">
        <v>86.761899999999997</v>
      </c>
      <c r="T1163" t="s">
        <v>55</v>
      </c>
      <c r="U1163">
        <v>57</v>
      </c>
      <c r="V1163">
        <v>41</v>
      </c>
      <c r="W1163">
        <v>39.020000000000003</v>
      </c>
      <c r="X1163">
        <v>43</v>
      </c>
      <c r="Y1163">
        <v>37</v>
      </c>
      <c r="Z1163">
        <v>16.22</v>
      </c>
      <c r="AA1163">
        <v>332</v>
      </c>
      <c r="AB1163">
        <v>272</v>
      </c>
      <c r="AC1163">
        <v>22.06</v>
      </c>
      <c r="AD1163">
        <v>302</v>
      </c>
      <c r="AE1163">
        <v>220</v>
      </c>
      <c r="AF1163">
        <v>37.270000000000003</v>
      </c>
      <c r="AG1163" t="s">
        <v>56</v>
      </c>
      <c r="AH1163">
        <v>2015</v>
      </c>
      <c r="AI1163" t="s">
        <v>54</v>
      </c>
      <c r="AJ1163" t="s">
        <v>54</v>
      </c>
      <c r="AK1163" t="s">
        <v>53</v>
      </c>
      <c r="AL1163" t="s">
        <v>54</v>
      </c>
      <c r="AM1163" t="s">
        <v>53</v>
      </c>
      <c r="AN1163" t="s">
        <v>53</v>
      </c>
      <c r="AO1163" t="s">
        <v>53</v>
      </c>
    </row>
    <row r="1164" spans="1:41" x14ac:dyDescent="0.25">
      <c r="A1164" t="s">
        <v>41</v>
      </c>
      <c r="B1164" t="s">
        <v>42</v>
      </c>
      <c r="C1164" t="s">
        <v>119</v>
      </c>
      <c r="D1164">
        <v>180992</v>
      </c>
      <c r="E1164">
        <v>27690</v>
      </c>
      <c r="F1164" t="s">
        <v>736</v>
      </c>
      <c r="G1164" t="s">
        <v>256</v>
      </c>
      <c r="H1164" t="s">
        <v>46</v>
      </c>
      <c r="I1164" t="s">
        <v>121</v>
      </c>
      <c r="J1164" t="s">
        <v>122</v>
      </c>
      <c r="K1164" t="s">
        <v>62</v>
      </c>
      <c r="L1164" t="s">
        <v>50</v>
      </c>
      <c r="M1164" t="s">
        <v>581</v>
      </c>
      <c r="N1164" t="s">
        <v>52</v>
      </c>
      <c r="O1164" t="s">
        <v>64</v>
      </c>
      <c r="P1164">
        <v>61</v>
      </c>
      <c r="Q1164" t="s">
        <v>65</v>
      </c>
      <c r="R1164">
        <v>21.91769</v>
      </c>
      <c r="S1164">
        <v>86.761899999999997</v>
      </c>
      <c r="T1164" t="s">
        <v>57</v>
      </c>
      <c r="U1164">
        <v>54</v>
      </c>
      <c r="V1164">
        <v>40</v>
      </c>
      <c r="W1164">
        <v>35</v>
      </c>
      <c r="X1164">
        <v>46</v>
      </c>
      <c r="Y1164">
        <v>32</v>
      </c>
      <c r="Z1164">
        <v>43.75</v>
      </c>
      <c r="AA1164">
        <v>386</v>
      </c>
      <c r="AB1164">
        <v>312</v>
      </c>
      <c r="AC1164">
        <v>23.72</v>
      </c>
      <c r="AD1164">
        <v>348</v>
      </c>
      <c r="AE1164">
        <v>252</v>
      </c>
      <c r="AF1164">
        <v>38.1</v>
      </c>
      <c r="AG1164" t="s">
        <v>56</v>
      </c>
      <c r="AH1164">
        <v>2015</v>
      </c>
      <c r="AI1164" t="s">
        <v>54</v>
      </c>
      <c r="AJ1164" t="s">
        <v>54</v>
      </c>
      <c r="AK1164" t="s">
        <v>53</v>
      </c>
      <c r="AL1164" t="s">
        <v>54</v>
      </c>
      <c r="AM1164" t="s">
        <v>53</v>
      </c>
      <c r="AN1164" t="s">
        <v>53</v>
      </c>
      <c r="AO1164" t="s">
        <v>53</v>
      </c>
    </row>
    <row r="1165" spans="1:41" x14ac:dyDescent="0.25">
      <c r="A1165" t="s">
        <v>41</v>
      </c>
      <c r="B1165" t="s">
        <v>42</v>
      </c>
      <c r="C1165" t="s">
        <v>119</v>
      </c>
      <c r="D1165">
        <v>180992</v>
      </c>
      <c r="E1165">
        <v>27690</v>
      </c>
      <c r="F1165" t="s">
        <v>736</v>
      </c>
      <c r="G1165" t="s">
        <v>256</v>
      </c>
      <c r="H1165" t="s">
        <v>46</v>
      </c>
      <c r="I1165" t="s">
        <v>121</v>
      </c>
      <c r="J1165" t="s">
        <v>122</v>
      </c>
      <c r="K1165" t="s">
        <v>62</v>
      </c>
      <c r="L1165" t="s">
        <v>50</v>
      </c>
      <c r="M1165" t="s">
        <v>581</v>
      </c>
      <c r="N1165" t="s">
        <v>52</v>
      </c>
      <c r="O1165" t="s">
        <v>64</v>
      </c>
      <c r="P1165">
        <v>61</v>
      </c>
      <c r="Q1165" t="s">
        <v>65</v>
      </c>
      <c r="R1165">
        <v>21.91769</v>
      </c>
      <c r="S1165">
        <v>86.761899999999997</v>
      </c>
      <c r="T1165" t="s">
        <v>58</v>
      </c>
      <c r="U1165">
        <v>59</v>
      </c>
      <c r="V1165">
        <v>43</v>
      </c>
      <c r="W1165">
        <v>37.21</v>
      </c>
      <c r="X1165">
        <v>59</v>
      </c>
      <c r="Y1165">
        <v>43</v>
      </c>
      <c r="Z1165">
        <v>37.21</v>
      </c>
      <c r="AA1165">
        <v>445</v>
      </c>
      <c r="AB1165">
        <v>355</v>
      </c>
      <c r="AC1165">
        <v>25.35</v>
      </c>
      <c r="AD1165">
        <v>407</v>
      </c>
      <c r="AE1165">
        <v>295</v>
      </c>
      <c r="AF1165">
        <v>37.97</v>
      </c>
      <c r="AG1165" t="s">
        <v>56</v>
      </c>
      <c r="AH1165">
        <v>2015</v>
      </c>
      <c r="AI1165" t="s">
        <v>54</v>
      </c>
      <c r="AJ1165" t="s">
        <v>54</v>
      </c>
      <c r="AK1165" t="s">
        <v>53</v>
      </c>
      <c r="AL1165" t="s">
        <v>54</v>
      </c>
      <c r="AM1165" t="s">
        <v>53</v>
      </c>
      <c r="AN1165" t="s">
        <v>53</v>
      </c>
      <c r="AO1165" t="s">
        <v>53</v>
      </c>
    </row>
    <row r="1166" spans="1:41" x14ac:dyDescent="0.25">
      <c r="A1166" t="s">
        <v>41</v>
      </c>
      <c r="B1166" t="s">
        <v>42</v>
      </c>
      <c r="C1166" t="s">
        <v>128</v>
      </c>
      <c r="D1166">
        <v>181251</v>
      </c>
      <c r="E1166">
        <v>181251</v>
      </c>
      <c r="F1166" t="s">
        <v>737</v>
      </c>
      <c r="G1166" t="s">
        <v>352</v>
      </c>
      <c r="H1166" t="s">
        <v>46</v>
      </c>
      <c r="I1166" t="s">
        <v>171</v>
      </c>
      <c r="J1166" t="s">
        <v>172</v>
      </c>
      <c r="K1166" t="s">
        <v>74</v>
      </c>
      <c r="L1166" t="s">
        <v>359</v>
      </c>
      <c r="M1166" t="s">
        <v>738</v>
      </c>
      <c r="N1166" t="s">
        <v>354</v>
      </c>
      <c r="O1166" t="s">
        <v>76</v>
      </c>
      <c r="P1166">
        <v>5</v>
      </c>
      <c r="Q1166" t="s">
        <v>65</v>
      </c>
      <c r="R1166">
        <v>19.841273000000001</v>
      </c>
      <c r="S1166">
        <v>85.284723</v>
      </c>
      <c r="T1166" t="s">
        <v>55</v>
      </c>
      <c r="U1166">
        <v>60</v>
      </c>
      <c r="V1166">
        <v>75</v>
      </c>
      <c r="W1166">
        <v>-20</v>
      </c>
      <c r="X1166">
        <v>80</v>
      </c>
      <c r="Y1166">
        <v>125</v>
      </c>
      <c r="Z1166">
        <v>-36</v>
      </c>
      <c r="AA1166">
        <v>375</v>
      </c>
      <c r="AB1166">
        <v>450</v>
      </c>
      <c r="AC1166">
        <v>-16.670000000000002</v>
      </c>
      <c r="AD1166">
        <v>605</v>
      </c>
      <c r="AE1166">
        <v>850</v>
      </c>
      <c r="AF1166">
        <v>-28.82</v>
      </c>
      <c r="AG1166" t="s">
        <v>56</v>
      </c>
      <c r="AH1166">
        <v>2014</v>
      </c>
      <c r="AI1166" t="s">
        <v>54</v>
      </c>
      <c r="AJ1166">
        <v>107</v>
      </c>
      <c r="AK1166" t="s">
        <v>368</v>
      </c>
      <c r="AL1166" t="s">
        <v>54</v>
      </c>
      <c r="AM1166" t="s">
        <v>356</v>
      </c>
      <c r="AN1166" t="s">
        <v>362</v>
      </c>
      <c r="AO1166" t="s">
        <v>53</v>
      </c>
    </row>
    <row r="1167" spans="1:41" x14ac:dyDescent="0.25">
      <c r="A1167" t="s">
        <v>41</v>
      </c>
      <c r="B1167" t="s">
        <v>42</v>
      </c>
      <c r="C1167" t="s">
        <v>128</v>
      </c>
      <c r="D1167">
        <v>181251</v>
      </c>
      <c r="E1167">
        <v>181251</v>
      </c>
      <c r="F1167" t="s">
        <v>737</v>
      </c>
      <c r="G1167" t="s">
        <v>352</v>
      </c>
      <c r="H1167" t="s">
        <v>46</v>
      </c>
      <c r="I1167" t="s">
        <v>171</v>
      </c>
      <c r="J1167" t="s">
        <v>172</v>
      </c>
      <c r="K1167" t="s">
        <v>74</v>
      </c>
      <c r="L1167" t="s">
        <v>359</v>
      </c>
      <c r="M1167" t="s">
        <v>738</v>
      </c>
      <c r="N1167" t="s">
        <v>354</v>
      </c>
      <c r="O1167" t="s">
        <v>76</v>
      </c>
      <c r="P1167">
        <v>5</v>
      </c>
      <c r="Q1167" t="s">
        <v>65</v>
      </c>
      <c r="R1167">
        <v>19.841273000000001</v>
      </c>
      <c r="S1167">
        <v>85.284723</v>
      </c>
      <c r="T1167" t="s">
        <v>57</v>
      </c>
      <c r="U1167">
        <v>75</v>
      </c>
      <c r="V1167">
        <v>70</v>
      </c>
      <c r="W1167">
        <v>7.14</v>
      </c>
      <c r="X1167">
        <v>105</v>
      </c>
      <c r="Y1167">
        <v>110</v>
      </c>
      <c r="Z1167">
        <v>-4.55</v>
      </c>
      <c r="AA1167">
        <v>450</v>
      </c>
      <c r="AB1167">
        <v>520</v>
      </c>
      <c r="AC1167">
        <v>-13.46</v>
      </c>
      <c r="AD1167">
        <v>710</v>
      </c>
      <c r="AE1167">
        <v>960</v>
      </c>
      <c r="AF1167">
        <v>-26.04</v>
      </c>
      <c r="AG1167" t="s">
        <v>56</v>
      </c>
      <c r="AH1167">
        <v>2014</v>
      </c>
      <c r="AI1167" t="s">
        <v>54</v>
      </c>
      <c r="AJ1167">
        <v>107</v>
      </c>
      <c r="AK1167" t="s">
        <v>368</v>
      </c>
      <c r="AL1167" t="s">
        <v>54</v>
      </c>
      <c r="AM1167" t="s">
        <v>356</v>
      </c>
      <c r="AN1167" t="s">
        <v>362</v>
      </c>
      <c r="AO1167" t="s">
        <v>53</v>
      </c>
    </row>
    <row r="1168" spans="1:41" x14ac:dyDescent="0.25">
      <c r="A1168" t="s">
        <v>41</v>
      </c>
      <c r="B1168" t="s">
        <v>42</v>
      </c>
      <c r="C1168" t="s">
        <v>128</v>
      </c>
      <c r="D1168">
        <v>181251</v>
      </c>
      <c r="E1168">
        <v>181251</v>
      </c>
      <c r="F1168" t="s">
        <v>737</v>
      </c>
      <c r="G1168" t="s">
        <v>352</v>
      </c>
      <c r="H1168" t="s">
        <v>46</v>
      </c>
      <c r="I1168" t="s">
        <v>171</v>
      </c>
      <c r="J1168" t="s">
        <v>172</v>
      </c>
      <c r="K1168" t="s">
        <v>74</v>
      </c>
      <c r="L1168" t="s">
        <v>359</v>
      </c>
      <c r="M1168" t="s">
        <v>738</v>
      </c>
      <c r="N1168" t="s">
        <v>354</v>
      </c>
      <c r="O1168" t="s">
        <v>76</v>
      </c>
      <c r="P1168">
        <v>5</v>
      </c>
      <c r="Q1168" t="s">
        <v>65</v>
      </c>
      <c r="R1168">
        <v>19.841273000000001</v>
      </c>
      <c r="S1168">
        <v>85.284723</v>
      </c>
      <c r="T1168" t="s">
        <v>58</v>
      </c>
      <c r="U1168">
        <v>60</v>
      </c>
      <c r="V1168">
        <v>55</v>
      </c>
      <c r="W1168">
        <v>9.09</v>
      </c>
      <c r="X1168">
        <v>100</v>
      </c>
      <c r="Y1168">
        <v>105</v>
      </c>
      <c r="Z1168">
        <v>-4.76</v>
      </c>
      <c r="AA1168">
        <v>510</v>
      </c>
      <c r="AB1168">
        <v>575</v>
      </c>
      <c r="AC1168">
        <v>-11.3</v>
      </c>
      <c r="AD1168">
        <v>810</v>
      </c>
      <c r="AE1168">
        <v>1065</v>
      </c>
      <c r="AF1168">
        <v>-23.94</v>
      </c>
      <c r="AG1168" t="s">
        <v>56</v>
      </c>
      <c r="AH1168">
        <v>2014</v>
      </c>
      <c r="AI1168" t="s">
        <v>54</v>
      </c>
      <c r="AJ1168">
        <v>107</v>
      </c>
      <c r="AK1168" t="s">
        <v>368</v>
      </c>
      <c r="AL1168" t="s">
        <v>54</v>
      </c>
      <c r="AM1168" t="s">
        <v>356</v>
      </c>
      <c r="AN1168" t="s">
        <v>362</v>
      </c>
      <c r="AO1168" t="s">
        <v>53</v>
      </c>
    </row>
    <row r="1169" spans="1:41" x14ac:dyDescent="0.25">
      <c r="A1169" t="s">
        <v>41</v>
      </c>
      <c r="B1169" t="s">
        <v>42</v>
      </c>
      <c r="C1169" t="s">
        <v>128</v>
      </c>
      <c r="D1169">
        <v>181625</v>
      </c>
      <c r="E1169">
        <v>18877</v>
      </c>
      <c r="F1169" t="s">
        <v>739</v>
      </c>
      <c r="G1169" t="s">
        <v>256</v>
      </c>
      <c r="H1169" t="s">
        <v>46</v>
      </c>
      <c r="I1169" t="s">
        <v>171</v>
      </c>
      <c r="J1169" t="s">
        <v>172</v>
      </c>
      <c r="K1169" t="s">
        <v>74</v>
      </c>
      <c r="L1169" t="s">
        <v>50</v>
      </c>
      <c r="M1169" t="s">
        <v>740</v>
      </c>
      <c r="N1169" t="s">
        <v>103</v>
      </c>
      <c r="O1169" t="s">
        <v>76</v>
      </c>
      <c r="P1169">
        <v>224</v>
      </c>
      <c r="Q1169" t="s">
        <v>65</v>
      </c>
      <c r="R1169">
        <v>20.244959999999999</v>
      </c>
      <c r="S1169">
        <v>85.841220000000007</v>
      </c>
      <c r="T1169" t="s">
        <v>55</v>
      </c>
      <c r="U1169">
        <v>126</v>
      </c>
      <c r="V1169">
        <v>126</v>
      </c>
      <c r="W1169">
        <v>0</v>
      </c>
      <c r="X1169">
        <v>162</v>
      </c>
      <c r="Y1169">
        <v>180</v>
      </c>
      <c r="Z1169">
        <v>-10</v>
      </c>
      <c r="AA1169">
        <v>771.5</v>
      </c>
      <c r="AB1169">
        <v>819</v>
      </c>
      <c r="AC1169">
        <v>-5.8</v>
      </c>
      <c r="AD1169">
        <v>1125.5</v>
      </c>
      <c r="AE1169">
        <v>1264</v>
      </c>
      <c r="AF1169">
        <v>-10.96</v>
      </c>
      <c r="AG1169" t="s">
        <v>56</v>
      </c>
      <c r="AH1169">
        <v>2015</v>
      </c>
      <c r="AI1169" t="s">
        <v>54</v>
      </c>
      <c r="AJ1169" t="s">
        <v>54</v>
      </c>
      <c r="AK1169" t="s">
        <v>53</v>
      </c>
      <c r="AL1169" t="s">
        <v>54</v>
      </c>
      <c r="AM1169" t="s">
        <v>53</v>
      </c>
      <c r="AN1169" t="s">
        <v>53</v>
      </c>
      <c r="AO1169" t="s">
        <v>53</v>
      </c>
    </row>
    <row r="1170" spans="1:41" x14ac:dyDescent="0.25">
      <c r="A1170" t="s">
        <v>41</v>
      </c>
      <c r="B1170" t="s">
        <v>42</v>
      </c>
      <c r="C1170" t="s">
        <v>128</v>
      </c>
      <c r="D1170">
        <v>181625</v>
      </c>
      <c r="E1170">
        <v>18877</v>
      </c>
      <c r="F1170" t="s">
        <v>739</v>
      </c>
      <c r="G1170" t="s">
        <v>256</v>
      </c>
      <c r="H1170" t="s">
        <v>46</v>
      </c>
      <c r="I1170" t="s">
        <v>171</v>
      </c>
      <c r="J1170" t="s">
        <v>172</v>
      </c>
      <c r="K1170" t="s">
        <v>74</v>
      </c>
      <c r="L1170" t="s">
        <v>50</v>
      </c>
      <c r="M1170" t="s">
        <v>740</v>
      </c>
      <c r="N1170" t="s">
        <v>103</v>
      </c>
      <c r="O1170" t="s">
        <v>76</v>
      </c>
      <c r="P1170">
        <v>224</v>
      </c>
      <c r="Q1170" t="s">
        <v>65</v>
      </c>
      <c r="R1170">
        <v>20.244959999999999</v>
      </c>
      <c r="S1170">
        <v>85.841220000000007</v>
      </c>
      <c r="T1170" t="s">
        <v>57</v>
      </c>
      <c r="U1170">
        <v>140</v>
      </c>
      <c r="V1170">
        <v>135</v>
      </c>
      <c r="W1170">
        <v>3.7</v>
      </c>
      <c r="X1170">
        <v>167</v>
      </c>
      <c r="Y1170">
        <v>189</v>
      </c>
      <c r="Z1170">
        <v>-11.64</v>
      </c>
      <c r="AA1170">
        <v>911.5</v>
      </c>
      <c r="AB1170">
        <v>954</v>
      </c>
      <c r="AC1170">
        <v>-4.45</v>
      </c>
      <c r="AD1170">
        <v>1292.5</v>
      </c>
      <c r="AE1170">
        <v>1453</v>
      </c>
      <c r="AF1170">
        <v>-11.05</v>
      </c>
      <c r="AG1170" t="s">
        <v>56</v>
      </c>
      <c r="AH1170">
        <v>2015</v>
      </c>
      <c r="AI1170" t="s">
        <v>54</v>
      </c>
      <c r="AJ1170" t="s">
        <v>54</v>
      </c>
      <c r="AK1170" t="s">
        <v>53</v>
      </c>
      <c r="AL1170" t="s">
        <v>54</v>
      </c>
      <c r="AM1170" t="s">
        <v>53</v>
      </c>
      <c r="AN1170" t="s">
        <v>53</v>
      </c>
      <c r="AO1170" t="s">
        <v>53</v>
      </c>
    </row>
    <row r="1171" spans="1:41" x14ac:dyDescent="0.25">
      <c r="A1171" t="s">
        <v>41</v>
      </c>
      <c r="B1171" t="s">
        <v>42</v>
      </c>
      <c r="C1171" t="s">
        <v>128</v>
      </c>
      <c r="D1171">
        <v>181625</v>
      </c>
      <c r="E1171">
        <v>18877</v>
      </c>
      <c r="F1171" t="s">
        <v>739</v>
      </c>
      <c r="G1171" t="s">
        <v>256</v>
      </c>
      <c r="H1171" t="s">
        <v>46</v>
      </c>
      <c r="I1171" t="s">
        <v>171</v>
      </c>
      <c r="J1171" t="s">
        <v>172</v>
      </c>
      <c r="K1171" t="s">
        <v>74</v>
      </c>
      <c r="L1171" t="s">
        <v>50</v>
      </c>
      <c r="M1171" t="s">
        <v>740</v>
      </c>
      <c r="N1171" t="s">
        <v>103</v>
      </c>
      <c r="O1171" t="s">
        <v>76</v>
      </c>
      <c r="P1171">
        <v>224</v>
      </c>
      <c r="Q1171" t="s">
        <v>65</v>
      </c>
      <c r="R1171">
        <v>20.244959999999999</v>
      </c>
      <c r="S1171">
        <v>85.841220000000007</v>
      </c>
      <c r="T1171" t="s">
        <v>58</v>
      </c>
      <c r="U1171">
        <v>131</v>
      </c>
      <c r="V1171">
        <v>135</v>
      </c>
      <c r="W1171">
        <v>-2.96</v>
      </c>
      <c r="X1171">
        <v>158</v>
      </c>
      <c r="Y1171">
        <v>207</v>
      </c>
      <c r="Z1171">
        <v>-23.67</v>
      </c>
      <c r="AA1171">
        <v>1042.5</v>
      </c>
      <c r="AB1171">
        <v>1089</v>
      </c>
      <c r="AC1171">
        <v>-4.2699999999999996</v>
      </c>
      <c r="AD1171">
        <v>1450.5</v>
      </c>
      <c r="AE1171">
        <v>1660</v>
      </c>
      <c r="AF1171">
        <v>-12.62</v>
      </c>
      <c r="AG1171" t="s">
        <v>56</v>
      </c>
      <c r="AH1171">
        <v>2015</v>
      </c>
      <c r="AI1171" t="s">
        <v>54</v>
      </c>
      <c r="AJ1171" t="s">
        <v>54</v>
      </c>
      <c r="AK1171" t="s">
        <v>53</v>
      </c>
      <c r="AL1171" t="s">
        <v>54</v>
      </c>
      <c r="AM1171" t="s">
        <v>53</v>
      </c>
      <c r="AN1171" t="s">
        <v>53</v>
      </c>
      <c r="AO1171" t="s">
        <v>53</v>
      </c>
    </row>
    <row r="1172" spans="1:41" x14ac:dyDescent="0.25">
      <c r="A1172" t="s">
        <v>41</v>
      </c>
      <c r="B1172" t="s">
        <v>42</v>
      </c>
      <c r="C1172" t="s">
        <v>137</v>
      </c>
      <c r="D1172">
        <v>181643</v>
      </c>
      <c r="E1172">
        <v>181643</v>
      </c>
      <c r="F1172" t="s">
        <v>741</v>
      </c>
      <c r="G1172" t="s">
        <v>352</v>
      </c>
      <c r="H1172" t="s">
        <v>46</v>
      </c>
      <c r="I1172" t="s">
        <v>139</v>
      </c>
      <c r="J1172" t="s">
        <v>140</v>
      </c>
      <c r="K1172" t="s">
        <v>74</v>
      </c>
      <c r="L1172" t="s">
        <v>359</v>
      </c>
      <c r="M1172" t="s">
        <v>742</v>
      </c>
      <c r="N1172" t="s">
        <v>354</v>
      </c>
      <c r="O1172" t="s">
        <v>76</v>
      </c>
      <c r="P1172">
        <v>203</v>
      </c>
      <c r="Q1172" t="s">
        <v>65</v>
      </c>
      <c r="R1172">
        <v>19.853718000000001</v>
      </c>
      <c r="S1172">
        <v>85.836720999999997</v>
      </c>
      <c r="T1172" t="s">
        <v>55</v>
      </c>
      <c r="U1172">
        <v>95</v>
      </c>
      <c r="V1172">
        <v>96</v>
      </c>
      <c r="W1172">
        <v>-1.04</v>
      </c>
      <c r="X1172">
        <v>145</v>
      </c>
      <c r="Y1172">
        <v>142</v>
      </c>
      <c r="Z1172">
        <v>2.11</v>
      </c>
      <c r="AA1172">
        <v>667.5</v>
      </c>
      <c r="AB1172">
        <v>703.5</v>
      </c>
      <c r="AC1172">
        <v>-5.12</v>
      </c>
      <c r="AD1172">
        <v>908.5</v>
      </c>
      <c r="AE1172">
        <v>853.5</v>
      </c>
      <c r="AF1172">
        <v>6.44</v>
      </c>
      <c r="AG1172" t="s">
        <v>56</v>
      </c>
      <c r="AH1172">
        <v>2014</v>
      </c>
      <c r="AI1172" t="s">
        <v>54</v>
      </c>
      <c r="AJ1172">
        <v>107</v>
      </c>
      <c r="AK1172" t="s">
        <v>368</v>
      </c>
      <c r="AL1172" t="s">
        <v>54</v>
      </c>
      <c r="AM1172" t="s">
        <v>356</v>
      </c>
      <c r="AN1172" t="s">
        <v>372</v>
      </c>
      <c r="AO1172" t="s">
        <v>53</v>
      </c>
    </row>
    <row r="1173" spans="1:41" x14ac:dyDescent="0.25">
      <c r="A1173" t="s">
        <v>41</v>
      </c>
      <c r="B1173" t="s">
        <v>42</v>
      </c>
      <c r="C1173" t="s">
        <v>137</v>
      </c>
      <c r="D1173">
        <v>181643</v>
      </c>
      <c r="E1173">
        <v>181643</v>
      </c>
      <c r="F1173" t="s">
        <v>741</v>
      </c>
      <c r="G1173" t="s">
        <v>352</v>
      </c>
      <c r="H1173" t="s">
        <v>46</v>
      </c>
      <c r="I1173" t="s">
        <v>139</v>
      </c>
      <c r="J1173" t="s">
        <v>140</v>
      </c>
      <c r="K1173" t="s">
        <v>74</v>
      </c>
      <c r="L1173" t="s">
        <v>359</v>
      </c>
      <c r="M1173" t="s">
        <v>742</v>
      </c>
      <c r="N1173" t="s">
        <v>354</v>
      </c>
      <c r="O1173" t="s">
        <v>76</v>
      </c>
      <c r="P1173">
        <v>203</v>
      </c>
      <c r="Q1173" t="s">
        <v>65</v>
      </c>
      <c r="R1173">
        <v>19.853718000000001</v>
      </c>
      <c r="S1173">
        <v>85.836720999999997</v>
      </c>
      <c r="T1173" t="s">
        <v>57</v>
      </c>
      <c r="U1173">
        <v>108</v>
      </c>
      <c r="V1173">
        <v>113</v>
      </c>
      <c r="W1173">
        <v>-4.42</v>
      </c>
      <c r="X1173">
        <v>124</v>
      </c>
      <c r="Y1173">
        <v>128</v>
      </c>
      <c r="Z1173">
        <v>-3.13</v>
      </c>
      <c r="AA1173">
        <v>775.5</v>
      </c>
      <c r="AB1173">
        <v>816.5</v>
      </c>
      <c r="AC1173">
        <v>-5.0199999999999996</v>
      </c>
      <c r="AD1173">
        <v>1032.5</v>
      </c>
      <c r="AE1173">
        <v>981.5</v>
      </c>
      <c r="AF1173">
        <v>5.2</v>
      </c>
      <c r="AG1173" t="s">
        <v>56</v>
      </c>
      <c r="AH1173">
        <v>2014</v>
      </c>
      <c r="AI1173" t="s">
        <v>54</v>
      </c>
      <c r="AJ1173">
        <v>107</v>
      </c>
      <c r="AK1173" t="s">
        <v>368</v>
      </c>
      <c r="AL1173" t="s">
        <v>54</v>
      </c>
      <c r="AM1173" t="s">
        <v>356</v>
      </c>
      <c r="AN1173" t="s">
        <v>372</v>
      </c>
      <c r="AO1173" t="s">
        <v>53</v>
      </c>
    </row>
    <row r="1174" spans="1:41" x14ac:dyDescent="0.25">
      <c r="A1174" t="s">
        <v>41</v>
      </c>
      <c r="B1174" t="s">
        <v>42</v>
      </c>
      <c r="C1174" t="s">
        <v>137</v>
      </c>
      <c r="D1174">
        <v>181643</v>
      </c>
      <c r="E1174">
        <v>181643</v>
      </c>
      <c r="F1174" t="s">
        <v>741</v>
      </c>
      <c r="G1174" t="s">
        <v>352</v>
      </c>
      <c r="H1174" t="s">
        <v>46</v>
      </c>
      <c r="I1174" t="s">
        <v>139</v>
      </c>
      <c r="J1174" t="s">
        <v>140</v>
      </c>
      <c r="K1174" t="s">
        <v>74</v>
      </c>
      <c r="L1174" t="s">
        <v>359</v>
      </c>
      <c r="M1174" t="s">
        <v>742</v>
      </c>
      <c r="N1174" t="s">
        <v>354</v>
      </c>
      <c r="O1174" t="s">
        <v>76</v>
      </c>
      <c r="P1174">
        <v>203</v>
      </c>
      <c r="Q1174" t="s">
        <v>65</v>
      </c>
      <c r="R1174">
        <v>19.853718000000001</v>
      </c>
      <c r="S1174">
        <v>85.836720999999997</v>
      </c>
      <c r="T1174" t="s">
        <v>58</v>
      </c>
      <c r="U1174">
        <v>95</v>
      </c>
      <c r="V1174">
        <v>103</v>
      </c>
      <c r="W1174">
        <v>-7.77</v>
      </c>
      <c r="X1174">
        <v>136</v>
      </c>
      <c r="Y1174">
        <v>160</v>
      </c>
      <c r="Z1174">
        <v>-15</v>
      </c>
      <c r="AA1174">
        <v>870.5</v>
      </c>
      <c r="AB1174">
        <v>919.5</v>
      </c>
      <c r="AC1174">
        <v>-5.33</v>
      </c>
      <c r="AD1174">
        <v>1168.5</v>
      </c>
      <c r="AE1174">
        <v>1141.5</v>
      </c>
      <c r="AF1174">
        <v>2.37</v>
      </c>
      <c r="AG1174" t="s">
        <v>56</v>
      </c>
      <c r="AH1174">
        <v>2014</v>
      </c>
      <c r="AI1174" t="s">
        <v>54</v>
      </c>
      <c r="AJ1174">
        <v>107</v>
      </c>
      <c r="AK1174" t="s">
        <v>368</v>
      </c>
      <c r="AL1174" t="s">
        <v>54</v>
      </c>
      <c r="AM1174" t="s">
        <v>356</v>
      </c>
      <c r="AN1174" t="s">
        <v>372</v>
      </c>
      <c r="AO1174" t="s">
        <v>53</v>
      </c>
    </row>
    <row r="1175" spans="1:41" x14ac:dyDescent="0.25">
      <c r="A1175" t="s">
        <v>41</v>
      </c>
      <c r="B1175" t="s">
        <v>42</v>
      </c>
      <c r="C1175" t="s">
        <v>142</v>
      </c>
      <c r="D1175">
        <v>182765</v>
      </c>
      <c r="E1175">
        <v>182765</v>
      </c>
      <c r="F1175" t="s">
        <v>743</v>
      </c>
      <c r="G1175" t="s">
        <v>352</v>
      </c>
      <c r="H1175" t="s">
        <v>46</v>
      </c>
      <c r="I1175" t="s">
        <v>144</v>
      </c>
      <c r="J1175" t="s">
        <v>145</v>
      </c>
      <c r="K1175" t="s">
        <v>74</v>
      </c>
      <c r="L1175" t="s">
        <v>359</v>
      </c>
      <c r="M1175" t="s">
        <v>181</v>
      </c>
      <c r="N1175" t="s">
        <v>360</v>
      </c>
      <c r="O1175" t="s">
        <v>76</v>
      </c>
      <c r="P1175">
        <v>5</v>
      </c>
      <c r="Q1175" t="s">
        <v>118</v>
      </c>
      <c r="R1175">
        <v>21.453175977333999</v>
      </c>
      <c r="S1175">
        <v>86.865321197389093</v>
      </c>
      <c r="T1175" t="s">
        <v>55</v>
      </c>
      <c r="U1175">
        <v>124</v>
      </c>
      <c r="V1175">
        <v>132</v>
      </c>
      <c r="W1175">
        <v>-6.06</v>
      </c>
      <c r="X1175">
        <v>296</v>
      </c>
      <c r="Y1175">
        <v>312</v>
      </c>
      <c r="Z1175">
        <v>-5.13</v>
      </c>
      <c r="AA1175">
        <v>796</v>
      </c>
      <c r="AB1175">
        <v>840</v>
      </c>
      <c r="AC1175">
        <v>-5.24</v>
      </c>
      <c r="AD1175">
        <v>1952</v>
      </c>
      <c r="AE1175">
        <v>1956</v>
      </c>
      <c r="AF1175">
        <v>-0.2</v>
      </c>
      <c r="AG1175" t="s">
        <v>56</v>
      </c>
      <c r="AH1175">
        <v>2014</v>
      </c>
      <c r="AI1175" t="s">
        <v>54</v>
      </c>
      <c r="AJ1175">
        <v>107</v>
      </c>
      <c r="AK1175" t="s">
        <v>368</v>
      </c>
      <c r="AL1175" t="s">
        <v>112</v>
      </c>
      <c r="AM1175" t="s">
        <v>356</v>
      </c>
      <c r="AN1175" t="s">
        <v>362</v>
      </c>
      <c r="AO1175" t="s">
        <v>53</v>
      </c>
    </row>
    <row r="1176" spans="1:41" x14ac:dyDescent="0.25">
      <c r="A1176" t="s">
        <v>41</v>
      </c>
      <c r="B1176" t="s">
        <v>42</v>
      </c>
      <c r="C1176" t="s">
        <v>142</v>
      </c>
      <c r="D1176">
        <v>182765</v>
      </c>
      <c r="E1176">
        <v>182765</v>
      </c>
      <c r="F1176" t="s">
        <v>743</v>
      </c>
      <c r="G1176" t="s">
        <v>352</v>
      </c>
      <c r="H1176" t="s">
        <v>46</v>
      </c>
      <c r="I1176" t="s">
        <v>144</v>
      </c>
      <c r="J1176" t="s">
        <v>145</v>
      </c>
      <c r="K1176" t="s">
        <v>74</v>
      </c>
      <c r="L1176" t="s">
        <v>359</v>
      </c>
      <c r="M1176" t="s">
        <v>181</v>
      </c>
      <c r="N1176" t="s">
        <v>360</v>
      </c>
      <c r="O1176" t="s">
        <v>76</v>
      </c>
      <c r="P1176">
        <v>5</v>
      </c>
      <c r="Q1176" t="s">
        <v>118</v>
      </c>
      <c r="R1176">
        <v>21.453175977333999</v>
      </c>
      <c r="S1176">
        <v>86.865321197389093</v>
      </c>
      <c r="T1176" t="s">
        <v>57</v>
      </c>
      <c r="U1176">
        <v>136</v>
      </c>
      <c r="V1176">
        <v>140</v>
      </c>
      <c r="W1176">
        <v>-2.86</v>
      </c>
      <c r="X1176">
        <v>320</v>
      </c>
      <c r="Y1176">
        <v>292</v>
      </c>
      <c r="Z1176">
        <v>9.59</v>
      </c>
      <c r="AA1176">
        <v>932</v>
      </c>
      <c r="AB1176">
        <v>980</v>
      </c>
      <c r="AC1176">
        <v>-4.9000000000000004</v>
      </c>
      <c r="AD1176">
        <v>2272</v>
      </c>
      <c r="AE1176">
        <v>2248</v>
      </c>
      <c r="AF1176">
        <v>1.07</v>
      </c>
      <c r="AG1176" t="s">
        <v>56</v>
      </c>
      <c r="AH1176">
        <v>2014</v>
      </c>
      <c r="AI1176" t="s">
        <v>54</v>
      </c>
      <c r="AJ1176">
        <v>107</v>
      </c>
      <c r="AK1176" t="s">
        <v>368</v>
      </c>
      <c r="AL1176" t="s">
        <v>112</v>
      </c>
      <c r="AM1176" t="s">
        <v>356</v>
      </c>
      <c r="AN1176" t="s">
        <v>362</v>
      </c>
      <c r="AO1176" t="s">
        <v>53</v>
      </c>
    </row>
    <row r="1177" spans="1:41" x14ac:dyDescent="0.25">
      <c r="A1177" t="s">
        <v>41</v>
      </c>
      <c r="B1177" t="s">
        <v>42</v>
      </c>
      <c r="C1177" t="s">
        <v>142</v>
      </c>
      <c r="D1177">
        <v>182765</v>
      </c>
      <c r="E1177">
        <v>182765</v>
      </c>
      <c r="F1177" t="s">
        <v>743</v>
      </c>
      <c r="G1177" t="s">
        <v>352</v>
      </c>
      <c r="H1177" t="s">
        <v>46</v>
      </c>
      <c r="I1177" t="s">
        <v>144</v>
      </c>
      <c r="J1177" t="s">
        <v>145</v>
      </c>
      <c r="K1177" t="s">
        <v>74</v>
      </c>
      <c r="L1177" t="s">
        <v>359</v>
      </c>
      <c r="M1177" t="s">
        <v>181</v>
      </c>
      <c r="N1177" t="s">
        <v>360</v>
      </c>
      <c r="O1177" t="s">
        <v>76</v>
      </c>
      <c r="P1177">
        <v>5</v>
      </c>
      <c r="Q1177" t="s">
        <v>118</v>
      </c>
      <c r="R1177">
        <v>21.453175977333999</v>
      </c>
      <c r="S1177">
        <v>86.865321197389093</v>
      </c>
      <c r="T1177" t="s">
        <v>58</v>
      </c>
      <c r="U1177">
        <v>124</v>
      </c>
      <c r="V1177">
        <v>140</v>
      </c>
      <c r="W1177">
        <v>-11.43</v>
      </c>
      <c r="X1177">
        <v>308</v>
      </c>
      <c r="Y1177">
        <v>328</v>
      </c>
      <c r="Z1177">
        <v>-6.1</v>
      </c>
      <c r="AA1177">
        <v>1056</v>
      </c>
      <c r="AB1177">
        <v>1120</v>
      </c>
      <c r="AC1177">
        <v>-5.71</v>
      </c>
      <c r="AD1177">
        <v>2580</v>
      </c>
      <c r="AE1177">
        <v>2576</v>
      </c>
      <c r="AF1177">
        <v>0.16</v>
      </c>
      <c r="AG1177" t="s">
        <v>56</v>
      </c>
      <c r="AH1177">
        <v>2014</v>
      </c>
      <c r="AI1177" t="s">
        <v>54</v>
      </c>
      <c r="AJ1177">
        <v>107</v>
      </c>
      <c r="AK1177" t="s">
        <v>368</v>
      </c>
      <c r="AL1177" t="s">
        <v>112</v>
      </c>
      <c r="AM1177" t="s">
        <v>356</v>
      </c>
      <c r="AN1177" t="s">
        <v>362</v>
      </c>
      <c r="AO1177" t="s">
        <v>53</v>
      </c>
    </row>
    <row r="1178" spans="1:41" x14ac:dyDescent="0.25">
      <c r="A1178" t="s">
        <v>41</v>
      </c>
      <c r="B1178" t="s">
        <v>42</v>
      </c>
      <c r="C1178" t="s">
        <v>142</v>
      </c>
      <c r="D1178">
        <v>182783</v>
      </c>
      <c r="E1178">
        <v>182783</v>
      </c>
      <c r="F1178" t="s">
        <v>744</v>
      </c>
      <c r="G1178" t="s">
        <v>352</v>
      </c>
      <c r="H1178" t="s">
        <v>46</v>
      </c>
      <c r="I1178" t="s">
        <v>148</v>
      </c>
      <c r="J1178" t="s">
        <v>149</v>
      </c>
      <c r="K1178" t="s">
        <v>74</v>
      </c>
      <c r="L1178" t="s">
        <v>359</v>
      </c>
      <c r="M1178" t="s">
        <v>604</v>
      </c>
      <c r="N1178" t="s">
        <v>360</v>
      </c>
      <c r="O1178" t="s">
        <v>76</v>
      </c>
      <c r="P1178">
        <v>5</v>
      </c>
      <c r="Q1178" t="s">
        <v>65</v>
      </c>
      <c r="R1178">
        <v>20.955893199999998</v>
      </c>
      <c r="S1178">
        <v>86.354523700000001</v>
      </c>
      <c r="T1178" t="s">
        <v>55</v>
      </c>
      <c r="U1178">
        <v>43</v>
      </c>
      <c r="V1178">
        <v>36</v>
      </c>
      <c r="W1178">
        <v>19.440000000000001</v>
      </c>
      <c r="X1178">
        <v>79</v>
      </c>
      <c r="Y1178">
        <v>84</v>
      </c>
      <c r="Z1178">
        <v>-5.95</v>
      </c>
      <c r="AA1178">
        <v>297</v>
      </c>
      <c r="AB1178">
        <v>301</v>
      </c>
      <c r="AC1178">
        <v>-1.33</v>
      </c>
      <c r="AD1178">
        <v>668</v>
      </c>
      <c r="AE1178">
        <v>705</v>
      </c>
      <c r="AF1178">
        <v>-5.25</v>
      </c>
      <c r="AG1178" t="s">
        <v>56</v>
      </c>
      <c r="AH1178">
        <v>2014</v>
      </c>
      <c r="AI1178" t="s">
        <v>54</v>
      </c>
      <c r="AJ1178">
        <v>107</v>
      </c>
      <c r="AK1178" t="s">
        <v>368</v>
      </c>
      <c r="AL1178" t="s">
        <v>112</v>
      </c>
      <c r="AM1178" t="s">
        <v>356</v>
      </c>
      <c r="AN1178" t="s">
        <v>362</v>
      </c>
      <c r="AO1178" t="s">
        <v>53</v>
      </c>
    </row>
    <row r="1179" spans="1:41" x14ac:dyDescent="0.25">
      <c r="A1179" t="s">
        <v>41</v>
      </c>
      <c r="B1179" t="s">
        <v>42</v>
      </c>
      <c r="C1179" t="s">
        <v>142</v>
      </c>
      <c r="D1179">
        <v>182783</v>
      </c>
      <c r="E1179">
        <v>182783</v>
      </c>
      <c r="F1179" t="s">
        <v>744</v>
      </c>
      <c r="G1179" t="s">
        <v>352</v>
      </c>
      <c r="H1179" t="s">
        <v>46</v>
      </c>
      <c r="I1179" t="s">
        <v>148</v>
      </c>
      <c r="J1179" t="s">
        <v>149</v>
      </c>
      <c r="K1179" t="s">
        <v>74</v>
      </c>
      <c r="L1179" t="s">
        <v>359</v>
      </c>
      <c r="M1179" t="s">
        <v>604</v>
      </c>
      <c r="N1179" t="s">
        <v>360</v>
      </c>
      <c r="O1179" t="s">
        <v>76</v>
      </c>
      <c r="P1179">
        <v>5</v>
      </c>
      <c r="Q1179" t="s">
        <v>65</v>
      </c>
      <c r="R1179">
        <v>20.955893199999998</v>
      </c>
      <c r="S1179">
        <v>86.354523700000001</v>
      </c>
      <c r="T1179" t="s">
        <v>57</v>
      </c>
      <c r="U1179">
        <v>50</v>
      </c>
      <c r="V1179">
        <v>56</v>
      </c>
      <c r="W1179">
        <v>-10.71</v>
      </c>
      <c r="X1179">
        <v>72</v>
      </c>
      <c r="Y1179">
        <v>88</v>
      </c>
      <c r="Z1179">
        <v>-18.18</v>
      </c>
      <c r="AA1179">
        <v>347</v>
      </c>
      <c r="AB1179">
        <v>357</v>
      </c>
      <c r="AC1179">
        <v>-2.8</v>
      </c>
      <c r="AD1179">
        <v>740</v>
      </c>
      <c r="AE1179">
        <v>793</v>
      </c>
      <c r="AF1179">
        <v>-6.68</v>
      </c>
      <c r="AG1179" t="s">
        <v>56</v>
      </c>
      <c r="AH1179">
        <v>2014</v>
      </c>
      <c r="AI1179" t="s">
        <v>54</v>
      </c>
      <c r="AJ1179">
        <v>107</v>
      </c>
      <c r="AK1179" t="s">
        <v>368</v>
      </c>
      <c r="AL1179" t="s">
        <v>112</v>
      </c>
      <c r="AM1179" t="s">
        <v>356</v>
      </c>
      <c r="AN1179" t="s">
        <v>362</v>
      </c>
      <c r="AO1179" t="s">
        <v>53</v>
      </c>
    </row>
    <row r="1180" spans="1:41" x14ac:dyDescent="0.25">
      <c r="A1180" t="s">
        <v>41</v>
      </c>
      <c r="B1180" t="s">
        <v>42</v>
      </c>
      <c r="C1180" t="s">
        <v>142</v>
      </c>
      <c r="D1180">
        <v>182783</v>
      </c>
      <c r="E1180">
        <v>182783</v>
      </c>
      <c r="F1180" t="s">
        <v>744</v>
      </c>
      <c r="G1180" t="s">
        <v>352</v>
      </c>
      <c r="H1180" t="s">
        <v>46</v>
      </c>
      <c r="I1180" t="s">
        <v>148</v>
      </c>
      <c r="J1180" t="s">
        <v>149</v>
      </c>
      <c r="K1180" t="s">
        <v>74</v>
      </c>
      <c r="L1180" t="s">
        <v>359</v>
      </c>
      <c r="M1180" t="s">
        <v>604</v>
      </c>
      <c r="N1180" t="s">
        <v>360</v>
      </c>
      <c r="O1180" t="s">
        <v>76</v>
      </c>
      <c r="P1180">
        <v>5</v>
      </c>
      <c r="Q1180" t="s">
        <v>65</v>
      </c>
      <c r="R1180">
        <v>20.955893199999998</v>
      </c>
      <c r="S1180">
        <v>86.354523700000001</v>
      </c>
      <c r="T1180" t="s">
        <v>58</v>
      </c>
      <c r="U1180">
        <v>53</v>
      </c>
      <c r="V1180">
        <v>44</v>
      </c>
      <c r="W1180">
        <v>20.45</v>
      </c>
      <c r="X1180">
        <v>83</v>
      </c>
      <c r="Y1180">
        <v>88</v>
      </c>
      <c r="Z1180">
        <v>-5.68</v>
      </c>
      <c r="AA1180">
        <v>400</v>
      </c>
      <c r="AB1180">
        <v>401</v>
      </c>
      <c r="AC1180">
        <v>-0.25</v>
      </c>
      <c r="AD1180">
        <v>823</v>
      </c>
      <c r="AE1180">
        <v>881</v>
      </c>
      <c r="AF1180">
        <v>-6.58</v>
      </c>
      <c r="AG1180" t="s">
        <v>56</v>
      </c>
      <c r="AH1180">
        <v>2014</v>
      </c>
      <c r="AI1180" t="s">
        <v>54</v>
      </c>
      <c r="AJ1180">
        <v>107</v>
      </c>
      <c r="AK1180" t="s">
        <v>368</v>
      </c>
      <c r="AL1180" t="s">
        <v>112</v>
      </c>
      <c r="AM1180" t="s">
        <v>356</v>
      </c>
      <c r="AN1180" t="s">
        <v>362</v>
      </c>
      <c r="AO1180" t="s">
        <v>53</v>
      </c>
    </row>
    <row r="1181" spans="1:41" x14ac:dyDescent="0.25">
      <c r="A1181" t="s">
        <v>41</v>
      </c>
      <c r="B1181" t="s">
        <v>42</v>
      </c>
      <c r="C1181" t="s">
        <v>90</v>
      </c>
      <c r="D1181">
        <v>183116</v>
      </c>
      <c r="E1181">
        <v>183116</v>
      </c>
      <c r="F1181" t="s">
        <v>745</v>
      </c>
      <c r="G1181" t="s">
        <v>352</v>
      </c>
      <c r="H1181" t="s">
        <v>46</v>
      </c>
      <c r="I1181" t="s">
        <v>92</v>
      </c>
      <c r="J1181" t="s">
        <v>93</v>
      </c>
      <c r="K1181" t="s">
        <v>49</v>
      </c>
      <c r="L1181" t="s">
        <v>359</v>
      </c>
      <c r="M1181" t="s">
        <v>403</v>
      </c>
      <c r="N1181" t="s">
        <v>354</v>
      </c>
      <c r="O1181" t="s">
        <v>53</v>
      </c>
      <c r="P1181" t="s">
        <v>53</v>
      </c>
      <c r="Q1181" t="s">
        <v>54</v>
      </c>
      <c r="R1181">
        <v>20.850401999999999</v>
      </c>
      <c r="S1181">
        <v>86.315358000000003</v>
      </c>
      <c r="T1181" t="s">
        <v>55</v>
      </c>
      <c r="U1181">
        <v>65</v>
      </c>
      <c r="V1181">
        <v>112</v>
      </c>
      <c r="W1181">
        <v>-41.96</v>
      </c>
      <c r="X1181">
        <v>78</v>
      </c>
      <c r="Y1181">
        <v>92</v>
      </c>
      <c r="Z1181">
        <v>-15.22</v>
      </c>
      <c r="AA1181">
        <v>485</v>
      </c>
      <c r="AB1181">
        <v>632</v>
      </c>
      <c r="AC1181">
        <v>-23.26</v>
      </c>
      <c r="AD1181">
        <v>766</v>
      </c>
      <c r="AE1181">
        <v>764</v>
      </c>
      <c r="AF1181">
        <v>0.26</v>
      </c>
      <c r="AG1181" t="s">
        <v>56</v>
      </c>
      <c r="AH1181">
        <v>2014</v>
      </c>
      <c r="AI1181" t="s">
        <v>54</v>
      </c>
      <c r="AJ1181">
        <v>108</v>
      </c>
      <c r="AK1181" t="s">
        <v>381</v>
      </c>
      <c r="AL1181" t="s">
        <v>54</v>
      </c>
      <c r="AM1181" t="s">
        <v>356</v>
      </c>
      <c r="AN1181" t="s">
        <v>396</v>
      </c>
      <c r="AO1181" t="s">
        <v>53</v>
      </c>
    </row>
    <row r="1182" spans="1:41" x14ac:dyDescent="0.25">
      <c r="A1182" t="s">
        <v>41</v>
      </c>
      <c r="B1182" t="s">
        <v>42</v>
      </c>
      <c r="C1182" t="s">
        <v>90</v>
      </c>
      <c r="D1182">
        <v>183116</v>
      </c>
      <c r="E1182">
        <v>183116</v>
      </c>
      <c r="F1182" t="s">
        <v>745</v>
      </c>
      <c r="G1182" t="s">
        <v>352</v>
      </c>
      <c r="H1182" t="s">
        <v>46</v>
      </c>
      <c r="I1182" t="s">
        <v>92</v>
      </c>
      <c r="J1182" t="s">
        <v>93</v>
      </c>
      <c r="K1182" t="s">
        <v>49</v>
      </c>
      <c r="L1182" t="s">
        <v>359</v>
      </c>
      <c r="M1182" t="s">
        <v>403</v>
      </c>
      <c r="N1182" t="s">
        <v>354</v>
      </c>
      <c r="O1182" t="s">
        <v>53</v>
      </c>
      <c r="P1182" t="s">
        <v>53</v>
      </c>
      <c r="Q1182" t="s">
        <v>54</v>
      </c>
      <c r="R1182">
        <v>20.850401999999999</v>
      </c>
      <c r="S1182">
        <v>86.315358000000003</v>
      </c>
      <c r="T1182" t="s">
        <v>57</v>
      </c>
      <c r="U1182">
        <v>90</v>
      </c>
      <c r="V1182">
        <v>110</v>
      </c>
      <c r="W1182">
        <v>-18.18</v>
      </c>
      <c r="X1182">
        <v>110</v>
      </c>
      <c r="Y1182">
        <v>110</v>
      </c>
      <c r="Z1182">
        <v>0</v>
      </c>
      <c r="AA1182">
        <v>575</v>
      </c>
      <c r="AB1182">
        <v>742</v>
      </c>
      <c r="AC1182">
        <v>-22.51</v>
      </c>
      <c r="AD1182">
        <v>876</v>
      </c>
      <c r="AE1182">
        <v>874</v>
      </c>
      <c r="AF1182">
        <v>0.23</v>
      </c>
      <c r="AG1182" t="s">
        <v>56</v>
      </c>
      <c r="AH1182">
        <v>2014</v>
      </c>
      <c r="AI1182" t="s">
        <v>54</v>
      </c>
      <c r="AJ1182">
        <v>108</v>
      </c>
      <c r="AK1182" t="s">
        <v>381</v>
      </c>
      <c r="AL1182" t="s">
        <v>54</v>
      </c>
      <c r="AM1182" t="s">
        <v>356</v>
      </c>
      <c r="AN1182" t="s">
        <v>396</v>
      </c>
      <c r="AO1182" t="s">
        <v>53</v>
      </c>
    </row>
    <row r="1183" spans="1:41" x14ac:dyDescent="0.25">
      <c r="A1183" t="s">
        <v>41</v>
      </c>
      <c r="B1183" t="s">
        <v>42</v>
      </c>
      <c r="C1183" t="s">
        <v>90</v>
      </c>
      <c r="D1183">
        <v>183116</v>
      </c>
      <c r="E1183">
        <v>183116</v>
      </c>
      <c r="F1183" t="s">
        <v>745</v>
      </c>
      <c r="G1183" t="s">
        <v>352</v>
      </c>
      <c r="H1183" t="s">
        <v>46</v>
      </c>
      <c r="I1183" t="s">
        <v>92</v>
      </c>
      <c r="J1183" t="s">
        <v>93</v>
      </c>
      <c r="K1183" t="s">
        <v>49</v>
      </c>
      <c r="L1183" t="s">
        <v>359</v>
      </c>
      <c r="M1183" t="s">
        <v>403</v>
      </c>
      <c r="N1183" t="s">
        <v>354</v>
      </c>
      <c r="O1183" t="s">
        <v>53</v>
      </c>
      <c r="P1183" t="s">
        <v>53</v>
      </c>
      <c r="Q1183" t="s">
        <v>54</v>
      </c>
      <c r="R1183">
        <v>20.850401999999999</v>
      </c>
      <c r="S1183">
        <v>86.315358000000003</v>
      </c>
      <c r="T1183" t="s">
        <v>58</v>
      </c>
      <c r="U1183">
        <v>80</v>
      </c>
      <c r="V1183">
        <v>110</v>
      </c>
      <c r="W1183">
        <v>-27.27</v>
      </c>
      <c r="X1183">
        <v>120</v>
      </c>
      <c r="Y1183">
        <v>130</v>
      </c>
      <c r="Z1183">
        <v>-7.69</v>
      </c>
      <c r="AA1183">
        <v>655</v>
      </c>
      <c r="AB1183">
        <v>852</v>
      </c>
      <c r="AC1183">
        <v>-23.12</v>
      </c>
      <c r="AD1183">
        <v>996</v>
      </c>
      <c r="AE1183">
        <v>1004</v>
      </c>
      <c r="AF1183">
        <v>-0.8</v>
      </c>
      <c r="AG1183" t="s">
        <v>56</v>
      </c>
      <c r="AH1183">
        <v>2014</v>
      </c>
      <c r="AI1183" t="s">
        <v>54</v>
      </c>
      <c r="AJ1183">
        <v>108</v>
      </c>
      <c r="AK1183" t="s">
        <v>381</v>
      </c>
      <c r="AL1183" t="s">
        <v>54</v>
      </c>
      <c r="AM1183" t="s">
        <v>356</v>
      </c>
      <c r="AN1183" t="s">
        <v>396</v>
      </c>
      <c r="AO1183" t="s">
        <v>53</v>
      </c>
    </row>
    <row r="1184" spans="1:41" x14ac:dyDescent="0.25">
      <c r="A1184" t="s">
        <v>41</v>
      </c>
      <c r="B1184" t="s">
        <v>42</v>
      </c>
      <c r="C1184" t="s">
        <v>142</v>
      </c>
      <c r="D1184">
        <v>183327</v>
      </c>
      <c r="E1184">
        <v>183327</v>
      </c>
      <c r="F1184" t="s">
        <v>746</v>
      </c>
      <c r="G1184" t="s">
        <v>352</v>
      </c>
      <c r="H1184" t="s">
        <v>46</v>
      </c>
      <c r="I1184" t="s">
        <v>148</v>
      </c>
      <c r="J1184" t="s">
        <v>149</v>
      </c>
      <c r="K1184" t="s">
        <v>67</v>
      </c>
      <c r="L1184" t="s">
        <v>359</v>
      </c>
      <c r="M1184" t="s">
        <v>328</v>
      </c>
      <c r="N1184" t="s">
        <v>360</v>
      </c>
      <c r="O1184" t="s">
        <v>53</v>
      </c>
      <c r="P1184" t="s">
        <v>53</v>
      </c>
      <c r="Q1184" t="s">
        <v>54</v>
      </c>
      <c r="R1184">
        <v>20.800719999999998</v>
      </c>
      <c r="S1184">
        <v>86.903599999999997</v>
      </c>
      <c r="T1184" t="s">
        <v>55</v>
      </c>
      <c r="U1184">
        <v>35</v>
      </c>
      <c r="V1184">
        <v>42</v>
      </c>
      <c r="W1184">
        <v>-16.670000000000002</v>
      </c>
      <c r="X1184">
        <v>647</v>
      </c>
      <c r="Y1184">
        <v>822</v>
      </c>
      <c r="Z1184">
        <v>-21.29</v>
      </c>
      <c r="AA1184">
        <v>230</v>
      </c>
      <c r="AB1184">
        <v>247</v>
      </c>
      <c r="AC1184">
        <v>-6.88</v>
      </c>
      <c r="AD1184">
        <v>4184</v>
      </c>
      <c r="AE1184">
        <v>5041</v>
      </c>
      <c r="AF1184">
        <v>-17</v>
      </c>
      <c r="AG1184" t="s">
        <v>56</v>
      </c>
      <c r="AH1184">
        <v>2014</v>
      </c>
      <c r="AI1184" t="s">
        <v>54</v>
      </c>
      <c r="AJ1184">
        <v>106</v>
      </c>
      <c r="AK1184" t="s">
        <v>414</v>
      </c>
      <c r="AL1184" t="s">
        <v>54</v>
      </c>
      <c r="AM1184" t="s">
        <v>356</v>
      </c>
      <c r="AN1184" t="s">
        <v>390</v>
      </c>
      <c r="AO1184" t="s">
        <v>53</v>
      </c>
    </row>
    <row r="1185" spans="1:41" x14ac:dyDescent="0.25">
      <c r="A1185" t="s">
        <v>41</v>
      </c>
      <c r="B1185" t="s">
        <v>42</v>
      </c>
      <c r="C1185" t="s">
        <v>142</v>
      </c>
      <c r="D1185">
        <v>183327</v>
      </c>
      <c r="E1185">
        <v>183327</v>
      </c>
      <c r="F1185" t="s">
        <v>746</v>
      </c>
      <c r="G1185" t="s">
        <v>352</v>
      </c>
      <c r="H1185" t="s">
        <v>46</v>
      </c>
      <c r="I1185" t="s">
        <v>148</v>
      </c>
      <c r="J1185" t="s">
        <v>149</v>
      </c>
      <c r="K1185" t="s">
        <v>67</v>
      </c>
      <c r="L1185" t="s">
        <v>359</v>
      </c>
      <c r="M1185" t="s">
        <v>328</v>
      </c>
      <c r="N1185" t="s">
        <v>360</v>
      </c>
      <c r="O1185" t="s">
        <v>53</v>
      </c>
      <c r="P1185" t="s">
        <v>53</v>
      </c>
      <c r="Q1185" t="s">
        <v>54</v>
      </c>
      <c r="R1185">
        <v>20.800719999999998</v>
      </c>
      <c r="S1185">
        <v>86.903599999999997</v>
      </c>
      <c r="T1185" t="s">
        <v>57</v>
      </c>
      <c r="U1185">
        <v>35</v>
      </c>
      <c r="V1185">
        <v>35</v>
      </c>
      <c r="W1185">
        <v>0</v>
      </c>
      <c r="X1185">
        <v>663</v>
      </c>
      <c r="Y1185">
        <v>881</v>
      </c>
      <c r="Z1185">
        <v>-24.74</v>
      </c>
      <c r="AA1185">
        <v>265</v>
      </c>
      <c r="AB1185">
        <v>282</v>
      </c>
      <c r="AC1185">
        <v>-6.03</v>
      </c>
      <c r="AD1185">
        <v>4847</v>
      </c>
      <c r="AE1185">
        <v>5922</v>
      </c>
      <c r="AF1185">
        <v>-18.149999999999999</v>
      </c>
      <c r="AG1185" t="s">
        <v>56</v>
      </c>
      <c r="AH1185">
        <v>2014</v>
      </c>
      <c r="AI1185" t="s">
        <v>54</v>
      </c>
      <c r="AJ1185">
        <v>106</v>
      </c>
      <c r="AK1185" t="s">
        <v>414</v>
      </c>
      <c r="AL1185" t="s">
        <v>54</v>
      </c>
      <c r="AM1185" t="s">
        <v>356</v>
      </c>
      <c r="AN1185" t="s">
        <v>390</v>
      </c>
      <c r="AO1185" t="s">
        <v>53</v>
      </c>
    </row>
    <row r="1186" spans="1:41" x14ac:dyDescent="0.25">
      <c r="A1186" t="s">
        <v>41</v>
      </c>
      <c r="B1186" t="s">
        <v>42</v>
      </c>
      <c r="C1186" t="s">
        <v>142</v>
      </c>
      <c r="D1186">
        <v>183327</v>
      </c>
      <c r="E1186">
        <v>183327</v>
      </c>
      <c r="F1186" t="s">
        <v>746</v>
      </c>
      <c r="G1186" t="s">
        <v>352</v>
      </c>
      <c r="H1186" t="s">
        <v>46</v>
      </c>
      <c r="I1186" t="s">
        <v>148</v>
      </c>
      <c r="J1186" t="s">
        <v>149</v>
      </c>
      <c r="K1186" t="s">
        <v>67</v>
      </c>
      <c r="L1186" t="s">
        <v>359</v>
      </c>
      <c r="M1186" t="s">
        <v>328</v>
      </c>
      <c r="N1186" t="s">
        <v>360</v>
      </c>
      <c r="O1186" t="s">
        <v>53</v>
      </c>
      <c r="P1186" t="s">
        <v>53</v>
      </c>
      <c r="Q1186" t="s">
        <v>54</v>
      </c>
      <c r="R1186">
        <v>20.800719999999998</v>
      </c>
      <c r="S1186">
        <v>86.903599999999997</v>
      </c>
      <c r="T1186" t="s">
        <v>58</v>
      </c>
      <c r="U1186">
        <v>35</v>
      </c>
      <c r="V1186">
        <v>40</v>
      </c>
      <c r="W1186">
        <v>-12.5</v>
      </c>
      <c r="X1186">
        <v>625</v>
      </c>
      <c r="Y1186">
        <v>924</v>
      </c>
      <c r="Z1186">
        <v>-32.36</v>
      </c>
      <c r="AA1186">
        <v>300</v>
      </c>
      <c r="AB1186">
        <v>322</v>
      </c>
      <c r="AC1186">
        <v>-6.83</v>
      </c>
      <c r="AD1186">
        <v>5472</v>
      </c>
      <c r="AE1186">
        <v>6846</v>
      </c>
      <c r="AF1186">
        <v>-20.07</v>
      </c>
      <c r="AG1186" t="s">
        <v>56</v>
      </c>
      <c r="AH1186">
        <v>2014</v>
      </c>
      <c r="AI1186" t="s">
        <v>54</v>
      </c>
      <c r="AJ1186">
        <v>106</v>
      </c>
      <c r="AK1186" t="s">
        <v>414</v>
      </c>
      <c r="AL1186" t="s">
        <v>54</v>
      </c>
      <c r="AM1186" t="s">
        <v>356</v>
      </c>
      <c r="AN1186" t="s">
        <v>390</v>
      </c>
      <c r="AO1186" t="s">
        <v>53</v>
      </c>
    </row>
    <row r="1187" spans="1:41" x14ac:dyDescent="0.25">
      <c r="A1187" t="s">
        <v>41</v>
      </c>
      <c r="B1187" t="s">
        <v>42</v>
      </c>
      <c r="C1187" t="s">
        <v>77</v>
      </c>
      <c r="D1187">
        <v>183380</v>
      </c>
      <c r="E1187">
        <v>26859</v>
      </c>
      <c r="F1187" t="s">
        <v>747</v>
      </c>
      <c r="G1187" t="s">
        <v>256</v>
      </c>
      <c r="H1187" t="s">
        <v>46</v>
      </c>
      <c r="I1187" t="s">
        <v>79</v>
      </c>
      <c r="J1187" t="s">
        <v>80</v>
      </c>
      <c r="K1187" t="s">
        <v>74</v>
      </c>
      <c r="L1187" t="s">
        <v>50</v>
      </c>
      <c r="M1187" t="s">
        <v>431</v>
      </c>
      <c r="N1187" t="s">
        <v>52</v>
      </c>
      <c r="O1187" t="s">
        <v>76</v>
      </c>
      <c r="P1187">
        <v>200</v>
      </c>
      <c r="Q1187" t="s">
        <v>65</v>
      </c>
      <c r="R1187">
        <v>20.99944</v>
      </c>
      <c r="S1187">
        <v>85.187449999999998</v>
      </c>
      <c r="T1187" t="s">
        <v>55</v>
      </c>
      <c r="U1187">
        <v>76</v>
      </c>
      <c r="V1187">
        <v>93</v>
      </c>
      <c r="W1187">
        <v>-18.28</v>
      </c>
      <c r="X1187">
        <v>78</v>
      </c>
      <c r="Y1187">
        <v>61</v>
      </c>
      <c r="Z1187">
        <v>27.87</v>
      </c>
      <c r="AA1187">
        <v>490.5</v>
      </c>
      <c r="AB1187">
        <v>497.5</v>
      </c>
      <c r="AC1187">
        <v>-1.41</v>
      </c>
      <c r="AD1187">
        <v>822.5</v>
      </c>
      <c r="AE1187">
        <v>603.5</v>
      </c>
      <c r="AF1187">
        <v>36.29</v>
      </c>
      <c r="AG1187" t="s">
        <v>56</v>
      </c>
      <c r="AH1187">
        <v>2015</v>
      </c>
      <c r="AI1187" t="s">
        <v>54</v>
      </c>
      <c r="AJ1187" t="s">
        <v>54</v>
      </c>
      <c r="AK1187" t="s">
        <v>53</v>
      </c>
      <c r="AL1187" t="s">
        <v>54</v>
      </c>
      <c r="AM1187" t="s">
        <v>53</v>
      </c>
      <c r="AN1187" t="s">
        <v>53</v>
      </c>
      <c r="AO1187" t="s">
        <v>53</v>
      </c>
    </row>
    <row r="1188" spans="1:41" x14ac:dyDescent="0.25">
      <c r="A1188" t="s">
        <v>41</v>
      </c>
      <c r="B1188" t="s">
        <v>42</v>
      </c>
      <c r="C1188" t="s">
        <v>77</v>
      </c>
      <c r="D1188">
        <v>183380</v>
      </c>
      <c r="E1188">
        <v>26859</v>
      </c>
      <c r="F1188" t="s">
        <v>747</v>
      </c>
      <c r="G1188" t="s">
        <v>256</v>
      </c>
      <c r="H1188" t="s">
        <v>46</v>
      </c>
      <c r="I1188" t="s">
        <v>79</v>
      </c>
      <c r="J1188" t="s">
        <v>80</v>
      </c>
      <c r="K1188" t="s">
        <v>74</v>
      </c>
      <c r="L1188" t="s">
        <v>50</v>
      </c>
      <c r="M1188" t="s">
        <v>431</v>
      </c>
      <c r="N1188" t="s">
        <v>52</v>
      </c>
      <c r="O1188" t="s">
        <v>76</v>
      </c>
      <c r="P1188">
        <v>200</v>
      </c>
      <c r="Q1188" t="s">
        <v>65</v>
      </c>
      <c r="R1188">
        <v>20.99944</v>
      </c>
      <c r="S1188">
        <v>85.187449999999998</v>
      </c>
      <c r="T1188" t="s">
        <v>57</v>
      </c>
      <c r="U1188">
        <v>99</v>
      </c>
      <c r="V1188">
        <v>80.5</v>
      </c>
      <c r="W1188">
        <v>22.98</v>
      </c>
      <c r="X1188">
        <v>165</v>
      </c>
      <c r="Y1188">
        <v>139.5</v>
      </c>
      <c r="Z1188">
        <v>18.28</v>
      </c>
      <c r="AA1188">
        <v>589.5</v>
      </c>
      <c r="AB1188">
        <v>578</v>
      </c>
      <c r="AC1188">
        <v>1.99</v>
      </c>
      <c r="AD1188">
        <v>987.5</v>
      </c>
      <c r="AE1188">
        <v>743</v>
      </c>
      <c r="AF1188">
        <v>32.909999999999997</v>
      </c>
      <c r="AG1188" t="s">
        <v>56</v>
      </c>
      <c r="AH1188">
        <v>2015</v>
      </c>
      <c r="AI1188" t="s">
        <v>54</v>
      </c>
      <c r="AJ1188" t="s">
        <v>54</v>
      </c>
      <c r="AK1188" t="s">
        <v>53</v>
      </c>
      <c r="AL1188" t="s">
        <v>54</v>
      </c>
      <c r="AM1188" t="s">
        <v>53</v>
      </c>
      <c r="AN1188" t="s">
        <v>53</v>
      </c>
      <c r="AO1188" t="s">
        <v>53</v>
      </c>
    </row>
    <row r="1189" spans="1:41" x14ac:dyDescent="0.25">
      <c r="A1189" t="s">
        <v>41</v>
      </c>
      <c r="B1189" t="s">
        <v>42</v>
      </c>
      <c r="C1189" t="s">
        <v>77</v>
      </c>
      <c r="D1189">
        <v>183380</v>
      </c>
      <c r="E1189">
        <v>26859</v>
      </c>
      <c r="F1189" t="s">
        <v>747</v>
      </c>
      <c r="G1189" t="s">
        <v>256</v>
      </c>
      <c r="H1189" t="s">
        <v>46</v>
      </c>
      <c r="I1189" t="s">
        <v>79</v>
      </c>
      <c r="J1189" t="s">
        <v>80</v>
      </c>
      <c r="K1189" t="s">
        <v>74</v>
      </c>
      <c r="L1189" t="s">
        <v>50</v>
      </c>
      <c r="M1189" t="s">
        <v>431</v>
      </c>
      <c r="N1189" t="s">
        <v>52</v>
      </c>
      <c r="O1189" t="s">
        <v>76</v>
      </c>
      <c r="P1189">
        <v>200</v>
      </c>
      <c r="Q1189" t="s">
        <v>65</v>
      </c>
      <c r="R1189">
        <v>20.99944</v>
      </c>
      <c r="S1189">
        <v>85.187449999999998</v>
      </c>
      <c r="T1189" t="s">
        <v>58</v>
      </c>
      <c r="U1189">
        <v>86</v>
      </c>
      <c r="V1189">
        <v>81</v>
      </c>
      <c r="W1189">
        <v>6.17</v>
      </c>
      <c r="X1189">
        <v>135</v>
      </c>
      <c r="Y1189">
        <v>183</v>
      </c>
      <c r="Z1189">
        <v>-26.23</v>
      </c>
      <c r="AA1189">
        <v>675.5</v>
      </c>
      <c r="AB1189">
        <v>659</v>
      </c>
      <c r="AC1189">
        <v>2.5</v>
      </c>
      <c r="AD1189">
        <v>1122.5</v>
      </c>
      <c r="AE1189">
        <v>926</v>
      </c>
      <c r="AF1189">
        <v>21.22</v>
      </c>
      <c r="AG1189" t="s">
        <v>56</v>
      </c>
      <c r="AH1189">
        <v>2015</v>
      </c>
      <c r="AI1189" t="s">
        <v>54</v>
      </c>
      <c r="AJ1189" t="s">
        <v>54</v>
      </c>
      <c r="AK1189" t="s">
        <v>53</v>
      </c>
      <c r="AL1189" t="s">
        <v>54</v>
      </c>
      <c r="AM1189" t="s">
        <v>53</v>
      </c>
      <c r="AN1189" t="s">
        <v>53</v>
      </c>
      <c r="AO1189" t="s">
        <v>53</v>
      </c>
    </row>
    <row r="1190" spans="1:41" x14ac:dyDescent="0.25">
      <c r="A1190" t="s">
        <v>41</v>
      </c>
      <c r="B1190" t="s">
        <v>42</v>
      </c>
      <c r="C1190" t="s">
        <v>90</v>
      </c>
      <c r="D1190">
        <v>183463</v>
      </c>
      <c r="E1190">
        <v>183463</v>
      </c>
      <c r="F1190" t="s">
        <v>748</v>
      </c>
      <c r="G1190" t="s">
        <v>352</v>
      </c>
      <c r="H1190" t="s">
        <v>46</v>
      </c>
      <c r="I1190" t="s">
        <v>92</v>
      </c>
      <c r="J1190" t="s">
        <v>93</v>
      </c>
      <c r="K1190" t="s">
        <v>74</v>
      </c>
      <c r="L1190" t="s">
        <v>353</v>
      </c>
      <c r="M1190" t="s">
        <v>458</v>
      </c>
      <c r="N1190" t="s">
        <v>354</v>
      </c>
      <c r="O1190" t="s">
        <v>76</v>
      </c>
      <c r="P1190">
        <v>200</v>
      </c>
      <c r="Q1190" t="s">
        <v>65</v>
      </c>
      <c r="R1190">
        <v>20.918766000000002</v>
      </c>
      <c r="S1190">
        <v>86.010468000000003</v>
      </c>
      <c r="T1190" t="s">
        <v>55</v>
      </c>
      <c r="U1190">
        <v>39</v>
      </c>
      <c r="V1190">
        <v>43</v>
      </c>
      <c r="W1190">
        <v>-9.3000000000000007</v>
      </c>
      <c r="X1190">
        <v>93</v>
      </c>
      <c r="Y1190">
        <v>89</v>
      </c>
      <c r="Z1190">
        <v>4.49</v>
      </c>
      <c r="AA1190">
        <v>287</v>
      </c>
      <c r="AB1190">
        <v>298</v>
      </c>
      <c r="AC1190">
        <v>-3.69</v>
      </c>
      <c r="AD1190">
        <v>563</v>
      </c>
      <c r="AE1190">
        <v>714</v>
      </c>
      <c r="AF1190">
        <v>-21.15</v>
      </c>
      <c r="AG1190" t="s">
        <v>56</v>
      </c>
      <c r="AH1190">
        <v>2014</v>
      </c>
      <c r="AI1190" t="s">
        <v>54</v>
      </c>
      <c r="AJ1190">
        <v>107</v>
      </c>
      <c r="AK1190" t="s">
        <v>368</v>
      </c>
      <c r="AL1190" t="s">
        <v>54</v>
      </c>
      <c r="AM1190" t="s">
        <v>356</v>
      </c>
      <c r="AN1190" t="s">
        <v>396</v>
      </c>
      <c r="AO1190" t="s">
        <v>53</v>
      </c>
    </row>
    <row r="1191" spans="1:41" x14ac:dyDescent="0.25">
      <c r="A1191" t="s">
        <v>41</v>
      </c>
      <c r="B1191" t="s">
        <v>42</v>
      </c>
      <c r="C1191" t="s">
        <v>90</v>
      </c>
      <c r="D1191">
        <v>183463</v>
      </c>
      <c r="E1191">
        <v>183463</v>
      </c>
      <c r="F1191" t="s">
        <v>748</v>
      </c>
      <c r="G1191" t="s">
        <v>352</v>
      </c>
      <c r="H1191" t="s">
        <v>46</v>
      </c>
      <c r="I1191" t="s">
        <v>92</v>
      </c>
      <c r="J1191" t="s">
        <v>93</v>
      </c>
      <c r="K1191" t="s">
        <v>74</v>
      </c>
      <c r="L1191" t="s">
        <v>353</v>
      </c>
      <c r="M1191" t="s">
        <v>458</v>
      </c>
      <c r="N1191" t="s">
        <v>354</v>
      </c>
      <c r="O1191" t="s">
        <v>76</v>
      </c>
      <c r="P1191">
        <v>200</v>
      </c>
      <c r="Q1191" t="s">
        <v>65</v>
      </c>
      <c r="R1191">
        <v>20.918766000000002</v>
      </c>
      <c r="S1191">
        <v>86.010468000000003</v>
      </c>
      <c r="T1191" t="s">
        <v>57</v>
      </c>
      <c r="U1191">
        <v>50</v>
      </c>
      <c r="V1191">
        <v>52</v>
      </c>
      <c r="W1191">
        <v>-3.85</v>
      </c>
      <c r="X1191">
        <v>110</v>
      </c>
      <c r="Y1191">
        <v>118</v>
      </c>
      <c r="Z1191">
        <v>-6.78</v>
      </c>
      <c r="AA1191">
        <v>337</v>
      </c>
      <c r="AB1191">
        <v>350</v>
      </c>
      <c r="AC1191">
        <v>-3.71</v>
      </c>
      <c r="AD1191">
        <v>673</v>
      </c>
      <c r="AE1191">
        <v>832</v>
      </c>
      <c r="AF1191">
        <v>-19.11</v>
      </c>
      <c r="AG1191" t="s">
        <v>56</v>
      </c>
      <c r="AH1191">
        <v>2014</v>
      </c>
      <c r="AI1191" t="s">
        <v>54</v>
      </c>
      <c r="AJ1191">
        <v>107</v>
      </c>
      <c r="AK1191" t="s">
        <v>368</v>
      </c>
      <c r="AL1191" t="s">
        <v>54</v>
      </c>
      <c r="AM1191" t="s">
        <v>356</v>
      </c>
      <c r="AN1191" t="s">
        <v>396</v>
      </c>
      <c r="AO1191" t="s">
        <v>53</v>
      </c>
    </row>
    <row r="1192" spans="1:41" x14ac:dyDescent="0.25">
      <c r="A1192" t="s">
        <v>41</v>
      </c>
      <c r="B1192" t="s">
        <v>42</v>
      </c>
      <c r="C1192" t="s">
        <v>90</v>
      </c>
      <c r="D1192">
        <v>183463</v>
      </c>
      <c r="E1192">
        <v>183463</v>
      </c>
      <c r="F1192" t="s">
        <v>748</v>
      </c>
      <c r="G1192" t="s">
        <v>352</v>
      </c>
      <c r="H1192" t="s">
        <v>46</v>
      </c>
      <c r="I1192" t="s">
        <v>92</v>
      </c>
      <c r="J1192" t="s">
        <v>93</v>
      </c>
      <c r="K1192" t="s">
        <v>74</v>
      </c>
      <c r="L1192" t="s">
        <v>353</v>
      </c>
      <c r="M1192" t="s">
        <v>458</v>
      </c>
      <c r="N1192" t="s">
        <v>354</v>
      </c>
      <c r="O1192" t="s">
        <v>76</v>
      </c>
      <c r="P1192">
        <v>200</v>
      </c>
      <c r="Q1192" t="s">
        <v>65</v>
      </c>
      <c r="R1192">
        <v>20.918766000000002</v>
      </c>
      <c r="S1192">
        <v>86.010468000000003</v>
      </c>
      <c r="T1192" t="s">
        <v>58</v>
      </c>
      <c r="U1192">
        <v>45</v>
      </c>
      <c r="V1192">
        <v>45</v>
      </c>
      <c r="W1192">
        <v>0</v>
      </c>
      <c r="X1192">
        <v>135</v>
      </c>
      <c r="Y1192">
        <v>107</v>
      </c>
      <c r="Z1192">
        <v>26.17</v>
      </c>
      <c r="AA1192">
        <v>382</v>
      </c>
      <c r="AB1192">
        <v>395</v>
      </c>
      <c r="AC1192">
        <v>-3.29</v>
      </c>
      <c r="AD1192">
        <v>808</v>
      </c>
      <c r="AE1192">
        <v>939</v>
      </c>
      <c r="AF1192">
        <v>-13.95</v>
      </c>
      <c r="AG1192" t="s">
        <v>56</v>
      </c>
      <c r="AH1192">
        <v>2014</v>
      </c>
      <c r="AI1192" t="s">
        <v>54</v>
      </c>
      <c r="AJ1192">
        <v>107</v>
      </c>
      <c r="AK1192" t="s">
        <v>368</v>
      </c>
      <c r="AL1192" t="s">
        <v>54</v>
      </c>
      <c r="AM1192" t="s">
        <v>356</v>
      </c>
      <c r="AN1192" t="s">
        <v>396</v>
      </c>
      <c r="AO1192" t="s">
        <v>53</v>
      </c>
    </row>
    <row r="1193" spans="1:41" x14ac:dyDescent="0.25">
      <c r="A1193" t="s">
        <v>41</v>
      </c>
      <c r="B1193" t="s">
        <v>42</v>
      </c>
      <c r="C1193" t="s">
        <v>43</v>
      </c>
      <c r="D1193">
        <v>183864</v>
      </c>
      <c r="E1193">
        <v>22515</v>
      </c>
      <c r="F1193" t="s">
        <v>749</v>
      </c>
      <c r="G1193" t="s">
        <v>256</v>
      </c>
      <c r="H1193" t="s">
        <v>46</v>
      </c>
      <c r="I1193" t="s">
        <v>348</v>
      </c>
      <c r="J1193" t="s">
        <v>349</v>
      </c>
      <c r="K1193" t="s">
        <v>49</v>
      </c>
      <c r="L1193" t="s">
        <v>50</v>
      </c>
      <c r="M1193" t="s">
        <v>750</v>
      </c>
      <c r="N1193" t="s">
        <v>52</v>
      </c>
      <c r="O1193" t="s">
        <v>53</v>
      </c>
      <c r="P1193" t="s">
        <v>53</v>
      </c>
      <c r="Q1193" t="s">
        <v>54</v>
      </c>
      <c r="R1193">
        <v>20.241869999999999</v>
      </c>
      <c r="S1193">
        <v>84.342339999999993</v>
      </c>
      <c r="T1193" t="s">
        <v>55</v>
      </c>
      <c r="U1193">
        <v>101</v>
      </c>
      <c r="V1193">
        <v>100</v>
      </c>
      <c r="W1193">
        <v>1</v>
      </c>
      <c r="X1193">
        <v>97</v>
      </c>
      <c r="Y1193">
        <v>128</v>
      </c>
      <c r="Z1193">
        <v>-24.22</v>
      </c>
      <c r="AA1193">
        <v>644</v>
      </c>
      <c r="AB1193">
        <v>633</v>
      </c>
      <c r="AC1193">
        <v>1.74</v>
      </c>
      <c r="AD1193">
        <v>696</v>
      </c>
      <c r="AE1193">
        <v>801</v>
      </c>
      <c r="AF1193">
        <v>-13.11</v>
      </c>
      <c r="AG1193" t="s">
        <v>56</v>
      </c>
      <c r="AH1193">
        <v>2015</v>
      </c>
      <c r="AI1193" t="s">
        <v>54</v>
      </c>
      <c r="AJ1193" t="s">
        <v>54</v>
      </c>
      <c r="AK1193" t="s">
        <v>53</v>
      </c>
      <c r="AL1193" t="s">
        <v>54</v>
      </c>
      <c r="AM1193" t="s">
        <v>53</v>
      </c>
      <c r="AN1193" t="s">
        <v>53</v>
      </c>
      <c r="AO1193" t="s">
        <v>53</v>
      </c>
    </row>
    <row r="1194" spans="1:41" x14ac:dyDescent="0.25">
      <c r="A1194" t="s">
        <v>41</v>
      </c>
      <c r="B1194" t="s">
        <v>42</v>
      </c>
      <c r="C1194" t="s">
        <v>43</v>
      </c>
      <c r="D1194">
        <v>183864</v>
      </c>
      <c r="E1194">
        <v>22515</v>
      </c>
      <c r="F1194" t="s">
        <v>749</v>
      </c>
      <c r="G1194" t="s">
        <v>256</v>
      </c>
      <c r="H1194" t="s">
        <v>46</v>
      </c>
      <c r="I1194" t="s">
        <v>348</v>
      </c>
      <c r="J1194" t="s">
        <v>349</v>
      </c>
      <c r="K1194" t="s">
        <v>49</v>
      </c>
      <c r="L1194" t="s">
        <v>50</v>
      </c>
      <c r="M1194" t="s">
        <v>750</v>
      </c>
      <c r="N1194" t="s">
        <v>52</v>
      </c>
      <c r="O1194" t="s">
        <v>53</v>
      </c>
      <c r="P1194" t="s">
        <v>53</v>
      </c>
      <c r="Q1194" t="s">
        <v>54</v>
      </c>
      <c r="R1194">
        <v>20.241869999999999</v>
      </c>
      <c r="S1194">
        <v>84.342339999999993</v>
      </c>
      <c r="T1194" t="s">
        <v>57</v>
      </c>
      <c r="U1194">
        <v>119</v>
      </c>
      <c r="V1194">
        <v>92</v>
      </c>
      <c r="W1194">
        <v>29.35</v>
      </c>
      <c r="X1194">
        <v>159</v>
      </c>
      <c r="Y1194">
        <v>100</v>
      </c>
      <c r="Z1194">
        <v>59</v>
      </c>
      <c r="AA1194">
        <v>763</v>
      </c>
      <c r="AB1194">
        <v>725</v>
      </c>
      <c r="AC1194">
        <v>5.24</v>
      </c>
      <c r="AD1194">
        <v>855</v>
      </c>
      <c r="AE1194">
        <v>901</v>
      </c>
      <c r="AF1194">
        <v>-5.1100000000000003</v>
      </c>
      <c r="AG1194" t="s">
        <v>56</v>
      </c>
      <c r="AH1194">
        <v>2015</v>
      </c>
      <c r="AI1194" t="s">
        <v>54</v>
      </c>
      <c r="AJ1194" t="s">
        <v>54</v>
      </c>
      <c r="AK1194" t="s">
        <v>53</v>
      </c>
      <c r="AL1194" t="s">
        <v>54</v>
      </c>
      <c r="AM1194" t="s">
        <v>53</v>
      </c>
      <c r="AN1194" t="s">
        <v>53</v>
      </c>
      <c r="AO1194" t="s">
        <v>53</v>
      </c>
    </row>
    <row r="1195" spans="1:41" x14ac:dyDescent="0.25">
      <c r="A1195" t="s">
        <v>41</v>
      </c>
      <c r="B1195" t="s">
        <v>42</v>
      </c>
      <c r="C1195" t="s">
        <v>43</v>
      </c>
      <c r="D1195">
        <v>183864</v>
      </c>
      <c r="E1195">
        <v>22515</v>
      </c>
      <c r="F1195" t="s">
        <v>749</v>
      </c>
      <c r="G1195" t="s">
        <v>256</v>
      </c>
      <c r="H1195" t="s">
        <v>46</v>
      </c>
      <c r="I1195" t="s">
        <v>348</v>
      </c>
      <c r="J1195" t="s">
        <v>349</v>
      </c>
      <c r="K1195" t="s">
        <v>49</v>
      </c>
      <c r="L1195" t="s">
        <v>50</v>
      </c>
      <c r="M1195" t="s">
        <v>750</v>
      </c>
      <c r="N1195" t="s">
        <v>52</v>
      </c>
      <c r="O1195" t="s">
        <v>53</v>
      </c>
      <c r="P1195" t="s">
        <v>53</v>
      </c>
      <c r="Q1195" t="s">
        <v>54</v>
      </c>
      <c r="R1195">
        <v>20.241869999999999</v>
      </c>
      <c r="S1195">
        <v>84.342339999999993</v>
      </c>
      <c r="T1195" t="s">
        <v>58</v>
      </c>
      <c r="U1195">
        <v>108</v>
      </c>
      <c r="V1195">
        <v>92</v>
      </c>
      <c r="W1195">
        <v>17.39</v>
      </c>
      <c r="X1195">
        <v>182</v>
      </c>
      <c r="Y1195">
        <v>136</v>
      </c>
      <c r="Z1195">
        <v>33.82</v>
      </c>
      <c r="AA1195">
        <v>871</v>
      </c>
      <c r="AB1195">
        <v>817</v>
      </c>
      <c r="AC1195">
        <v>6.61</v>
      </c>
      <c r="AD1195">
        <v>1037</v>
      </c>
      <c r="AE1195">
        <v>1037</v>
      </c>
      <c r="AF1195">
        <v>0</v>
      </c>
      <c r="AG1195" t="s">
        <v>56</v>
      </c>
      <c r="AH1195">
        <v>2015</v>
      </c>
      <c r="AI1195" t="s">
        <v>54</v>
      </c>
      <c r="AJ1195" t="s">
        <v>54</v>
      </c>
      <c r="AK1195" t="s">
        <v>53</v>
      </c>
      <c r="AL1195" t="s">
        <v>54</v>
      </c>
      <c r="AM1195" t="s">
        <v>53</v>
      </c>
      <c r="AN1195" t="s">
        <v>53</v>
      </c>
      <c r="AO1195" t="s">
        <v>53</v>
      </c>
    </row>
    <row r="1196" spans="1:41" x14ac:dyDescent="0.25">
      <c r="A1196" t="s">
        <v>41</v>
      </c>
      <c r="B1196" t="s">
        <v>42</v>
      </c>
      <c r="C1196" t="s">
        <v>43</v>
      </c>
      <c r="D1196">
        <v>183868</v>
      </c>
      <c r="E1196">
        <v>183868</v>
      </c>
      <c r="F1196" t="s">
        <v>751</v>
      </c>
      <c r="G1196" t="s">
        <v>352</v>
      </c>
      <c r="H1196" t="s">
        <v>46</v>
      </c>
      <c r="I1196" t="s">
        <v>348</v>
      </c>
      <c r="J1196" t="s">
        <v>349</v>
      </c>
      <c r="K1196" t="s">
        <v>74</v>
      </c>
      <c r="L1196" t="s">
        <v>359</v>
      </c>
      <c r="M1196" t="s">
        <v>350</v>
      </c>
      <c r="N1196" t="s">
        <v>354</v>
      </c>
      <c r="O1196" t="s">
        <v>76</v>
      </c>
      <c r="P1196">
        <v>217</v>
      </c>
      <c r="Q1196" t="s">
        <v>65</v>
      </c>
      <c r="R1196">
        <v>20.482610000000001</v>
      </c>
      <c r="S1196">
        <v>84.242921999999993</v>
      </c>
      <c r="T1196" t="s">
        <v>55</v>
      </c>
      <c r="U1196">
        <v>54</v>
      </c>
      <c r="V1196">
        <v>60</v>
      </c>
      <c r="W1196">
        <v>-10</v>
      </c>
      <c r="X1196">
        <v>50</v>
      </c>
      <c r="Y1196">
        <v>72</v>
      </c>
      <c r="Z1196">
        <v>-30.56</v>
      </c>
      <c r="AA1196">
        <v>307</v>
      </c>
      <c r="AB1196">
        <v>356.5</v>
      </c>
      <c r="AC1196">
        <v>-13.88</v>
      </c>
      <c r="AD1196">
        <v>379</v>
      </c>
      <c r="AE1196">
        <v>473.5</v>
      </c>
      <c r="AF1196">
        <v>-19.96</v>
      </c>
      <c r="AG1196" t="s">
        <v>56</v>
      </c>
      <c r="AH1196">
        <v>2014</v>
      </c>
      <c r="AI1196" t="s">
        <v>54</v>
      </c>
      <c r="AJ1196">
        <v>103</v>
      </c>
      <c r="AK1196" t="s">
        <v>361</v>
      </c>
      <c r="AL1196" t="s">
        <v>54</v>
      </c>
      <c r="AM1196" t="s">
        <v>356</v>
      </c>
      <c r="AN1196" t="s">
        <v>362</v>
      </c>
      <c r="AO1196" t="s">
        <v>53</v>
      </c>
    </row>
    <row r="1197" spans="1:41" x14ac:dyDescent="0.25">
      <c r="A1197" t="s">
        <v>41</v>
      </c>
      <c r="B1197" t="s">
        <v>42</v>
      </c>
      <c r="C1197" t="s">
        <v>43</v>
      </c>
      <c r="D1197">
        <v>183868</v>
      </c>
      <c r="E1197">
        <v>183868</v>
      </c>
      <c r="F1197" t="s">
        <v>751</v>
      </c>
      <c r="G1197" t="s">
        <v>352</v>
      </c>
      <c r="H1197" t="s">
        <v>46</v>
      </c>
      <c r="I1197" t="s">
        <v>348</v>
      </c>
      <c r="J1197" t="s">
        <v>349</v>
      </c>
      <c r="K1197" t="s">
        <v>74</v>
      </c>
      <c r="L1197" t="s">
        <v>359</v>
      </c>
      <c r="M1197" t="s">
        <v>350</v>
      </c>
      <c r="N1197" t="s">
        <v>354</v>
      </c>
      <c r="O1197" t="s">
        <v>76</v>
      </c>
      <c r="P1197">
        <v>217</v>
      </c>
      <c r="Q1197" t="s">
        <v>65</v>
      </c>
      <c r="R1197">
        <v>20.482610000000001</v>
      </c>
      <c r="S1197">
        <v>84.242921999999993</v>
      </c>
      <c r="T1197" t="s">
        <v>57</v>
      </c>
      <c r="U1197">
        <v>35</v>
      </c>
      <c r="V1197">
        <v>54</v>
      </c>
      <c r="W1197">
        <v>-35.19</v>
      </c>
      <c r="X1197">
        <v>43</v>
      </c>
      <c r="Y1197">
        <v>62</v>
      </c>
      <c r="Z1197">
        <v>-30.65</v>
      </c>
      <c r="AA1197">
        <v>342</v>
      </c>
      <c r="AB1197">
        <v>410.5</v>
      </c>
      <c r="AC1197">
        <v>-16.690000000000001</v>
      </c>
      <c r="AD1197">
        <v>422</v>
      </c>
      <c r="AE1197">
        <v>535.5</v>
      </c>
      <c r="AF1197">
        <v>-21.2</v>
      </c>
      <c r="AG1197" t="s">
        <v>56</v>
      </c>
      <c r="AH1197">
        <v>2014</v>
      </c>
      <c r="AI1197" t="s">
        <v>54</v>
      </c>
      <c r="AJ1197">
        <v>103</v>
      </c>
      <c r="AK1197" t="s">
        <v>361</v>
      </c>
      <c r="AL1197" t="s">
        <v>54</v>
      </c>
      <c r="AM1197" t="s">
        <v>356</v>
      </c>
      <c r="AN1197" t="s">
        <v>362</v>
      </c>
      <c r="AO1197" t="s">
        <v>53</v>
      </c>
    </row>
    <row r="1198" spans="1:41" x14ac:dyDescent="0.25">
      <c r="A1198" t="s">
        <v>41</v>
      </c>
      <c r="B1198" t="s">
        <v>42</v>
      </c>
      <c r="C1198" t="s">
        <v>43</v>
      </c>
      <c r="D1198">
        <v>183868</v>
      </c>
      <c r="E1198">
        <v>183868</v>
      </c>
      <c r="F1198" t="s">
        <v>751</v>
      </c>
      <c r="G1198" t="s">
        <v>352</v>
      </c>
      <c r="H1198" t="s">
        <v>46</v>
      </c>
      <c r="I1198" t="s">
        <v>348</v>
      </c>
      <c r="J1198" t="s">
        <v>349</v>
      </c>
      <c r="K1198" t="s">
        <v>74</v>
      </c>
      <c r="L1198" t="s">
        <v>359</v>
      </c>
      <c r="M1198" t="s">
        <v>350</v>
      </c>
      <c r="N1198" t="s">
        <v>354</v>
      </c>
      <c r="O1198" t="s">
        <v>76</v>
      </c>
      <c r="P1198">
        <v>217</v>
      </c>
      <c r="Q1198" t="s">
        <v>65</v>
      </c>
      <c r="R1198">
        <v>20.482610000000001</v>
      </c>
      <c r="S1198">
        <v>84.242921999999993</v>
      </c>
      <c r="T1198" t="s">
        <v>58</v>
      </c>
      <c r="U1198">
        <v>40</v>
      </c>
      <c r="V1198">
        <v>59</v>
      </c>
      <c r="W1198">
        <v>-32.200000000000003</v>
      </c>
      <c r="X1198">
        <v>56</v>
      </c>
      <c r="Y1198">
        <v>83</v>
      </c>
      <c r="Z1198">
        <v>-32.53</v>
      </c>
      <c r="AA1198">
        <v>382</v>
      </c>
      <c r="AB1198">
        <v>469.5</v>
      </c>
      <c r="AC1198">
        <v>-18.64</v>
      </c>
      <c r="AD1198">
        <v>478</v>
      </c>
      <c r="AE1198">
        <v>618.5</v>
      </c>
      <c r="AF1198">
        <v>-22.72</v>
      </c>
      <c r="AG1198" t="s">
        <v>56</v>
      </c>
      <c r="AH1198">
        <v>2014</v>
      </c>
      <c r="AI1198" t="s">
        <v>54</v>
      </c>
      <c r="AJ1198">
        <v>103</v>
      </c>
      <c r="AK1198" t="s">
        <v>361</v>
      </c>
      <c r="AL1198" t="s">
        <v>54</v>
      </c>
      <c r="AM1198" t="s">
        <v>356</v>
      </c>
      <c r="AN1198" t="s">
        <v>362</v>
      </c>
      <c r="AO1198" t="s">
        <v>53</v>
      </c>
    </row>
    <row r="1199" spans="1:41" x14ac:dyDescent="0.25">
      <c r="A1199" t="s">
        <v>41</v>
      </c>
      <c r="B1199" t="s">
        <v>42</v>
      </c>
      <c r="C1199" t="s">
        <v>105</v>
      </c>
      <c r="D1199">
        <v>184067</v>
      </c>
      <c r="E1199">
        <v>23166</v>
      </c>
      <c r="F1199" t="s">
        <v>752</v>
      </c>
      <c r="G1199" t="s">
        <v>256</v>
      </c>
      <c r="H1199" t="s">
        <v>46</v>
      </c>
      <c r="I1199" t="s">
        <v>107</v>
      </c>
      <c r="J1199" t="s">
        <v>108</v>
      </c>
      <c r="K1199" t="s">
        <v>74</v>
      </c>
      <c r="L1199" t="s">
        <v>50</v>
      </c>
      <c r="M1199" t="s">
        <v>192</v>
      </c>
      <c r="N1199" t="s">
        <v>103</v>
      </c>
      <c r="O1199" t="s">
        <v>76</v>
      </c>
      <c r="P1199">
        <v>16</v>
      </c>
      <c r="Q1199" t="s">
        <v>118</v>
      </c>
      <c r="R1199">
        <v>20.407689999999999</v>
      </c>
      <c r="S1199">
        <v>85.880480000000006</v>
      </c>
      <c r="T1199" t="s">
        <v>55</v>
      </c>
      <c r="U1199">
        <v>0</v>
      </c>
      <c r="V1199">
        <v>96</v>
      </c>
      <c r="W1199">
        <v>-100</v>
      </c>
      <c r="X1199">
        <v>0</v>
      </c>
      <c r="Y1199">
        <v>84</v>
      </c>
      <c r="Z1199">
        <v>-100</v>
      </c>
      <c r="AA1199">
        <v>515</v>
      </c>
      <c r="AB1199">
        <v>552</v>
      </c>
      <c r="AC1199">
        <v>-6.7</v>
      </c>
      <c r="AD1199">
        <v>601</v>
      </c>
      <c r="AE1199">
        <v>593</v>
      </c>
      <c r="AF1199">
        <v>1.35</v>
      </c>
      <c r="AG1199" t="s">
        <v>56</v>
      </c>
      <c r="AH1199">
        <v>2015</v>
      </c>
      <c r="AI1199" t="s">
        <v>54</v>
      </c>
      <c r="AJ1199" t="s">
        <v>54</v>
      </c>
      <c r="AK1199" t="s">
        <v>53</v>
      </c>
      <c r="AL1199" t="s">
        <v>54</v>
      </c>
      <c r="AM1199" t="s">
        <v>53</v>
      </c>
      <c r="AN1199" t="s">
        <v>53</v>
      </c>
      <c r="AO1199" t="s">
        <v>53</v>
      </c>
    </row>
    <row r="1200" spans="1:41" x14ac:dyDescent="0.25">
      <c r="A1200" t="s">
        <v>41</v>
      </c>
      <c r="B1200" t="s">
        <v>42</v>
      </c>
      <c r="C1200" t="s">
        <v>105</v>
      </c>
      <c r="D1200">
        <v>184067</v>
      </c>
      <c r="E1200">
        <v>23166</v>
      </c>
      <c r="F1200" t="s">
        <v>752</v>
      </c>
      <c r="G1200" t="s">
        <v>256</v>
      </c>
      <c r="H1200" t="s">
        <v>46</v>
      </c>
      <c r="I1200" t="s">
        <v>107</v>
      </c>
      <c r="J1200" t="s">
        <v>108</v>
      </c>
      <c r="K1200" t="s">
        <v>74</v>
      </c>
      <c r="L1200" t="s">
        <v>50</v>
      </c>
      <c r="M1200" t="s">
        <v>192</v>
      </c>
      <c r="N1200" t="s">
        <v>103</v>
      </c>
      <c r="O1200" t="s">
        <v>76</v>
      </c>
      <c r="P1200">
        <v>16</v>
      </c>
      <c r="Q1200" t="s">
        <v>118</v>
      </c>
      <c r="R1200">
        <v>20.407689999999999</v>
      </c>
      <c r="S1200">
        <v>85.880480000000006</v>
      </c>
      <c r="T1200" t="s">
        <v>57</v>
      </c>
      <c r="U1200">
        <v>64</v>
      </c>
      <c r="V1200">
        <v>92</v>
      </c>
      <c r="W1200">
        <v>-30.43</v>
      </c>
      <c r="X1200">
        <v>68</v>
      </c>
      <c r="Y1200">
        <v>88</v>
      </c>
      <c r="Z1200">
        <v>-22.73</v>
      </c>
      <c r="AA1200">
        <v>579</v>
      </c>
      <c r="AB1200">
        <v>644</v>
      </c>
      <c r="AC1200">
        <v>-10.09</v>
      </c>
      <c r="AD1200">
        <v>669</v>
      </c>
      <c r="AE1200">
        <v>681</v>
      </c>
      <c r="AF1200">
        <v>-1.76</v>
      </c>
      <c r="AG1200" t="s">
        <v>56</v>
      </c>
      <c r="AH1200">
        <v>2015</v>
      </c>
      <c r="AI1200" t="s">
        <v>54</v>
      </c>
      <c r="AJ1200" t="s">
        <v>54</v>
      </c>
      <c r="AK1200" t="s">
        <v>53</v>
      </c>
      <c r="AL1200" t="s">
        <v>54</v>
      </c>
      <c r="AM1200" t="s">
        <v>53</v>
      </c>
      <c r="AN1200" t="s">
        <v>53</v>
      </c>
      <c r="AO1200" t="s">
        <v>53</v>
      </c>
    </row>
    <row r="1201" spans="1:41" x14ac:dyDescent="0.25">
      <c r="A1201" t="s">
        <v>41</v>
      </c>
      <c r="B1201" t="s">
        <v>42</v>
      </c>
      <c r="C1201" t="s">
        <v>105</v>
      </c>
      <c r="D1201">
        <v>184067</v>
      </c>
      <c r="E1201">
        <v>23166</v>
      </c>
      <c r="F1201" t="s">
        <v>752</v>
      </c>
      <c r="G1201" t="s">
        <v>256</v>
      </c>
      <c r="H1201" t="s">
        <v>46</v>
      </c>
      <c r="I1201" t="s">
        <v>107</v>
      </c>
      <c r="J1201" t="s">
        <v>108</v>
      </c>
      <c r="K1201" t="s">
        <v>74</v>
      </c>
      <c r="L1201" t="s">
        <v>50</v>
      </c>
      <c r="M1201" t="s">
        <v>192</v>
      </c>
      <c r="N1201" t="s">
        <v>103</v>
      </c>
      <c r="O1201" t="s">
        <v>76</v>
      </c>
      <c r="P1201">
        <v>16</v>
      </c>
      <c r="Q1201" t="s">
        <v>118</v>
      </c>
      <c r="R1201">
        <v>20.407689999999999</v>
      </c>
      <c r="S1201">
        <v>85.880480000000006</v>
      </c>
      <c r="T1201" t="s">
        <v>58</v>
      </c>
      <c r="U1201">
        <v>92</v>
      </c>
      <c r="V1201">
        <v>96</v>
      </c>
      <c r="W1201">
        <v>-4.17</v>
      </c>
      <c r="X1201">
        <v>100</v>
      </c>
      <c r="Y1201">
        <v>96</v>
      </c>
      <c r="Z1201">
        <v>4.17</v>
      </c>
      <c r="AA1201">
        <v>671</v>
      </c>
      <c r="AB1201">
        <v>740</v>
      </c>
      <c r="AC1201">
        <v>-9.32</v>
      </c>
      <c r="AD1201">
        <v>769</v>
      </c>
      <c r="AE1201">
        <v>777</v>
      </c>
      <c r="AF1201">
        <v>-1.03</v>
      </c>
      <c r="AG1201" t="s">
        <v>56</v>
      </c>
      <c r="AH1201">
        <v>2015</v>
      </c>
      <c r="AI1201" t="s">
        <v>54</v>
      </c>
      <c r="AJ1201" t="s">
        <v>54</v>
      </c>
      <c r="AK1201" t="s">
        <v>53</v>
      </c>
      <c r="AL1201" t="s">
        <v>54</v>
      </c>
      <c r="AM1201" t="s">
        <v>53</v>
      </c>
      <c r="AN1201" t="s">
        <v>53</v>
      </c>
      <c r="AO1201" t="s">
        <v>53</v>
      </c>
    </row>
    <row r="1202" spans="1:41" x14ac:dyDescent="0.25">
      <c r="A1202" t="s">
        <v>41</v>
      </c>
      <c r="B1202" t="s">
        <v>42</v>
      </c>
      <c r="C1202" t="s">
        <v>156</v>
      </c>
      <c r="D1202">
        <v>184314</v>
      </c>
      <c r="E1202">
        <v>184314</v>
      </c>
      <c r="F1202" t="s">
        <v>753</v>
      </c>
      <c r="G1202" t="s">
        <v>352</v>
      </c>
      <c r="H1202" t="s">
        <v>46</v>
      </c>
      <c r="I1202" t="s">
        <v>201</v>
      </c>
      <c r="J1202" t="s">
        <v>202</v>
      </c>
      <c r="K1202" t="s">
        <v>49</v>
      </c>
      <c r="L1202" t="s">
        <v>359</v>
      </c>
      <c r="M1202" t="s">
        <v>287</v>
      </c>
      <c r="N1202" t="s">
        <v>354</v>
      </c>
      <c r="O1202" t="s">
        <v>53</v>
      </c>
      <c r="P1202" t="s">
        <v>53</v>
      </c>
      <c r="Q1202" t="s">
        <v>65</v>
      </c>
      <c r="R1202">
        <v>20.251821</v>
      </c>
      <c r="S1202">
        <v>86.183577</v>
      </c>
      <c r="T1202" t="s">
        <v>55</v>
      </c>
      <c r="U1202">
        <v>73</v>
      </c>
      <c r="V1202">
        <v>58</v>
      </c>
      <c r="W1202">
        <v>25.86</v>
      </c>
      <c r="X1202">
        <v>25</v>
      </c>
      <c r="Y1202">
        <v>16</v>
      </c>
      <c r="Z1202">
        <v>56.25</v>
      </c>
      <c r="AA1202">
        <v>454</v>
      </c>
      <c r="AB1202">
        <v>452</v>
      </c>
      <c r="AC1202">
        <v>0.44</v>
      </c>
      <c r="AD1202">
        <v>190</v>
      </c>
      <c r="AE1202">
        <v>208</v>
      </c>
      <c r="AF1202">
        <v>-8.65</v>
      </c>
      <c r="AG1202" t="s">
        <v>56</v>
      </c>
      <c r="AH1202">
        <v>2014</v>
      </c>
      <c r="AI1202" t="s">
        <v>54</v>
      </c>
      <c r="AJ1202">
        <v>108</v>
      </c>
      <c r="AK1202" t="s">
        <v>381</v>
      </c>
      <c r="AL1202" t="s">
        <v>54</v>
      </c>
      <c r="AM1202" t="s">
        <v>356</v>
      </c>
      <c r="AN1202" t="s">
        <v>390</v>
      </c>
      <c r="AO1202" t="s">
        <v>53</v>
      </c>
    </row>
    <row r="1203" spans="1:41" x14ac:dyDescent="0.25">
      <c r="A1203" t="s">
        <v>41</v>
      </c>
      <c r="B1203" t="s">
        <v>42</v>
      </c>
      <c r="C1203" t="s">
        <v>156</v>
      </c>
      <c r="D1203">
        <v>184314</v>
      </c>
      <c r="E1203">
        <v>184314</v>
      </c>
      <c r="F1203" t="s">
        <v>753</v>
      </c>
      <c r="G1203" t="s">
        <v>352</v>
      </c>
      <c r="H1203" t="s">
        <v>46</v>
      </c>
      <c r="I1203" t="s">
        <v>201</v>
      </c>
      <c r="J1203" t="s">
        <v>202</v>
      </c>
      <c r="K1203" t="s">
        <v>49</v>
      </c>
      <c r="L1203" t="s">
        <v>359</v>
      </c>
      <c r="M1203" t="s">
        <v>287</v>
      </c>
      <c r="N1203" t="s">
        <v>354</v>
      </c>
      <c r="O1203" t="s">
        <v>53</v>
      </c>
      <c r="P1203" t="s">
        <v>53</v>
      </c>
      <c r="Q1203" t="s">
        <v>65</v>
      </c>
      <c r="R1203">
        <v>20.251821</v>
      </c>
      <c r="S1203">
        <v>86.183577</v>
      </c>
      <c r="T1203" t="s">
        <v>57</v>
      </c>
      <c r="U1203">
        <v>85</v>
      </c>
      <c r="V1203">
        <v>88</v>
      </c>
      <c r="W1203">
        <v>-3.41</v>
      </c>
      <c r="X1203">
        <v>29</v>
      </c>
      <c r="Y1203">
        <v>20</v>
      </c>
      <c r="Z1203">
        <v>45</v>
      </c>
      <c r="AA1203">
        <v>539</v>
      </c>
      <c r="AB1203">
        <v>540</v>
      </c>
      <c r="AC1203">
        <v>-0.19</v>
      </c>
      <c r="AD1203">
        <v>219</v>
      </c>
      <c r="AE1203">
        <v>228</v>
      </c>
      <c r="AF1203">
        <v>-3.95</v>
      </c>
      <c r="AG1203" t="s">
        <v>56</v>
      </c>
      <c r="AH1203">
        <v>2014</v>
      </c>
      <c r="AI1203" t="s">
        <v>54</v>
      </c>
      <c r="AJ1203">
        <v>108</v>
      </c>
      <c r="AK1203" t="s">
        <v>381</v>
      </c>
      <c r="AL1203" t="s">
        <v>54</v>
      </c>
      <c r="AM1203" t="s">
        <v>356</v>
      </c>
      <c r="AN1203" t="s">
        <v>390</v>
      </c>
      <c r="AO1203" t="s">
        <v>53</v>
      </c>
    </row>
    <row r="1204" spans="1:41" x14ac:dyDescent="0.25">
      <c r="A1204" t="s">
        <v>41</v>
      </c>
      <c r="B1204" t="s">
        <v>42</v>
      </c>
      <c r="C1204" t="s">
        <v>156</v>
      </c>
      <c r="D1204">
        <v>184314</v>
      </c>
      <c r="E1204">
        <v>184314</v>
      </c>
      <c r="F1204" t="s">
        <v>753</v>
      </c>
      <c r="G1204" t="s">
        <v>352</v>
      </c>
      <c r="H1204" t="s">
        <v>46</v>
      </c>
      <c r="I1204" t="s">
        <v>201</v>
      </c>
      <c r="J1204" t="s">
        <v>202</v>
      </c>
      <c r="K1204" t="s">
        <v>49</v>
      </c>
      <c r="L1204" t="s">
        <v>359</v>
      </c>
      <c r="M1204" t="s">
        <v>287</v>
      </c>
      <c r="N1204" t="s">
        <v>354</v>
      </c>
      <c r="O1204" t="s">
        <v>53</v>
      </c>
      <c r="P1204" t="s">
        <v>53</v>
      </c>
      <c r="Q1204" t="s">
        <v>65</v>
      </c>
      <c r="R1204">
        <v>20.251821</v>
      </c>
      <c r="S1204">
        <v>86.183577</v>
      </c>
      <c r="T1204" t="s">
        <v>58</v>
      </c>
      <c r="U1204">
        <v>72</v>
      </c>
      <c r="V1204">
        <v>69</v>
      </c>
      <c r="W1204">
        <v>4.3499999999999996</v>
      </c>
      <c r="X1204">
        <v>12</v>
      </c>
      <c r="Y1204">
        <v>29</v>
      </c>
      <c r="Z1204">
        <v>-58.62</v>
      </c>
      <c r="AA1204">
        <v>611</v>
      </c>
      <c r="AB1204">
        <v>609</v>
      </c>
      <c r="AC1204">
        <v>0.33</v>
      </c>
      <c r="AD1204">
        <v>231</v>
      </c>
      <c r="AE1204">
        <v>257</v>
      </c>
      <c r="AF1204">
        <v>-10.119999999999999</v>
      </c>
      <c r="AG1204" t="s">
        <v>56</v>
      </c>
      <c r="AH1204">
        <v>2014</v>
      </c>
      <c r="AI1204" t="s">
        <v>54</v>
      </c>
      <c r="AJ1204">
        <v>108</v>
      </c>
      <c r="AK1204" t="s">
        <v>381</v>
      </c>
      <c r="AL1204" t="s">
        <v>54</v>
      </c>
      <c r="AM1204" t="s">
        <v>356</v>
      </c>
      <c r="AN1204" t="s">
        <v>390</v>
      </c>
      <c r="AO1204" t="s">
        <v>53</v>
      </c>
    </row>
    <row r="1205" spans="1:41" x14ac:dyDescent="0.25">
      <c r="A1205" t="s">
        <v>41</v>
      </c>
      <c r="B1205" t="s">
        <v>42</v>
      </c>
      <c r="C1205" t="s">
        <v>142</v>
      </c>
      <c r="D1205">
        <v>184422</v>
      </c>
      <c r="E1205">
        <v>28219</v>
      </c>
      <c r="F1205" t="s">
        <v>754</v>
      </c>
      <c r="G1205" t="s">
        <v>256</v>
      </c>
      <c r="H1205" t="s">
        <v>46</v>
      </c>
      <c r="I1205" t="s">
        <v>144</v>
      </c>
      <c r="J1205" t="s">
        <v>145</v>
      </c>
      <c r="K1205" t="s">
        <v>74</v>
      </c>
      <c r="L1205" t="s">
        <v>50</v>
      </c>
      <c r="M1205" t="s">
        <v>181</v>
      </c>
      <c r="N1205" t="s">
        <v>103</v>
      </c>
      <c r="O1205" t="s">
        <v>76</v>
      </c>
      <c r="P1205">
        <v>16</v>
      </c>
      <c r="Q1205" t="s">
        <v>118</v>
      </c>
      <c r="R1205">
        <v>21.3580811</v>
      </c>
      <c r="S1205">
        <v>86.784037999999995</v>
      </c>
      <c r="T1205" t="s">
        <v>55</v>
      </c>
      <c r="U1205">
        <v>20</v>
      </c>
      <c r="V1205">
        <v>25</v>
      </c>
      <c r="W1205">
        <v>-20</v>
      </c>
      <c r="X1205">
        <v>444</v>
      </c>
      <c r="Y1205">
        <v>467</v>
      </c>
      <c r="Z1205">
        <v>-4.93</v>
      </c>
      <c r="AA1205">
        <v>119</v>
      </c>
      <c r="AB1205">
        <v>189.5</v>
      </c>
      <c r="AC1205">
        <v>-37.200000000000003</v>
      </c>
      <c r="AD1205">
        <v>2881</v>
      </c>
      <c r="AE1205">
        <v>3146.5</v>
      </c>
      <c r="AF1205">
        <v>-8.44</v>
      </c>
      <c r="AG1205" t="s">
        <v>56</v>
      </c>
      <c r="AH1205">
        <v>2015</v>
      </c>
      <c r="AI1205" t="s">
        <v>54</v>
      </c>
      <c r="AJ1205" t="s">
        <v>54</v>
      </c>
      <c r="AK1205" t="s">
        <v>53</v>
      </c>
      <c r="AL1205" t="s">
        <v>54</v>
      </c>
      <c r="AM1205" t="s">
        <v>53</v>
      </c>
      <c r="AN1205" t="s">
        <v>53</v>
      </c>
      <c r="AO1205" t="s">
        <v>53</v>
      </c>
    </row>
    <row r="1206" spans="1:41" x14ac:dyDescent="0.25">
      <c r="A1206" t="s">
        <v>41</v>
      </c>
      <c r="B1206" t="s">
        <v>42</v>
      </c>
      <c r="C1206" t="s">
        <v>142</v>
      </c>
      <c r="D1206">
        <v>184422</v>
      </c>
      <c r="E1206">
        <v>28219</v>
      </c>
      <c r="F1206" t="s">
        <v>754</v>
      </c>
      <c r="G1206" t="s">
        <v>256</v>
      </c>
      <c r="H1206" t="s">
        <v>46</v>
      </c>
      <c r="I1206" t="s">
        <v>144</v>
      </c>
      <c r="J1206" t="s">
        <v>145</v>
      </c>
      <c r="K1206" t="s">
        <v>74</v>
      </c>
      <c r="L1206" t="s">
        <v>50</v>
      </c>
      <c r="M1206" t="s">
        <v>181</v>
      </c>
      <c r="N1206" t="s">
        <v>103</v>
      </c>
      <c r="O1206" t="s">
        <v>76</v>
      </c>
      <c r="P1206">
        <v>16</v>
      </c>
      <c r="Q1206" t="s">
        <v>118</v>
      </c>
      <c r="R1206">
        <v>21.3580811</v>
      </c>
      <c r="S1206">
        <v>86.784037999999995</v>
      </c>
      <c r="T1206" t="s">
        <v>57</v>
      </c>
      <c r="U1206">
        <v>20</v>
      </c>
      <c r="V1206">
        <v>29.5</v>
      </c>
      <c r="W1206">
        <v>-32.200000000000003</v>
      </c>
      <c r="X1206">
        <v>514</v>
      </c>
      <c r="Y1206">
        <v>428.5</v>
      </c>
      <c r="Z1206">
        <v>19.95</v>
      </c>
      <c r="AA1206">
        <v>139</v>
      </c>
      <c r="AB1206">
        <v>219</v>
      </c>
      <c r="AC1206">
        <v>-36.53</v>
      </c>
      <c r="AD1206">
        <v>3395</v>
      </c>
      <c r="AE1206">
        <v>3575</v>
      </c>
      <c r="AF1206">
        <v>-5.03</v>
      </c>
      <c r="AG1206" t="s">
        <v>56</v>
      </c>
      <c r="AH1206">
        <v>2015</v>
      </c>
      <c r="AI1206" t="s">
        <v>54</v>
      </c>
      <c r="AJ1206" t="s">
        <v>54</v>
      </c>
      <c r="AK1206" t="s">
        <v>53</v>
      </c>
      <c r="AL1206" t="s">
        <v>54</v>
      </c>
      <c r="AM1206" t="s">
        <v>53</v>
      </c>
      <c r="AN1206" t="s">
        <v>53</v>
      </c>
      <c r="AO1206" t="s">
        <v>53</v>
      </c>
    </row>
    <row r="1207" spans="1:41" x14ac:dyDescent="0.25">
      <c r="A1207" t="s">
        <v>41</v>
      </c>
      <c r="B1207" t="s">
        <v>42</v>
      </c>
      <c r="C1207" t="s">
        <v>142</v>
      </c>
      <c r="D1207">
        <v>184422</v>
      </c>
      <c r="E1207">
        <v>28219</v>
      </c>
      <c r="F1207" t="s">
        <v>754</v>
      </c>
      <c r="G1207" t="s">
        <v>256</v>
      </c>
      <c r="H1207" t="s">
        <v>46</v>
      </c>
      <c r="I1207" t="s">
        <v>144</v>
      </c>
      <c r="J1207" t="s">
        <v>145</v>
      </c>
      <c r="K1207" t="s">
        <v>74</v>
      </c>
      <c r="L1207" t="s">
        <v>50</v>
      </c>
      <c r="M1207" t="s">
        <v>181</v>
      </c>
      <c r="N1207" t="s">
        <v>103</v>
      </c>
      <c r="O1207" t="s">
        <v>76</v>
      </c>
      <c r="P1207">
        <v>16</v>
      </c>
      <c r="Q1207" t="s">
        <v>118</v>
      </c>
      <c r="R1207">
        <v>21.3580811</v>
      </c>
      <c r="S1207">
        <v>86.784037999999995</v>
      </c>
      <c r="T1207" t="s">
        <v>58</v>
      </c>
      <c r="U1207">
        <v>22</v>
      </c>
      <c r="V1207">
        <v>24</v>
      </c>
      <c r="W1207">
        <v>-8.33</v>
      </c>
      <c r="X1207">
        <v>457</v>
      </c>
      <c r="Y1207">
        <v>528</v>
      </c>
      <c r="Z1207">
        <v>-13.45</v>
      </c>
      <c r="AA1207">
        <v>161</v>
      </c>
      <c r="AB1207">
        <v>243</v>
      </c>
      <c r="AC1207">
        <v>-33.74</v>
      </c>
      <c r="AD1207">
        <v>3852</v>
      </c>
      <c r="AE1207">
        <v>4103</v>
      </c>
      <c r="AF1207">
        <v>-6.12</v>
      </c>
      <c r="AG1207" t="s">
        <v>56</v>
      </c>
      <c r="AH1207">
        <v>2015</v>
      </c>
      <c r="AI1207" t="s">
        <v>54</v>
      </c>
      <c r="AJ1207" t="s">
        <v>54</v>
      </c>
      <c r="AK1207" t="s">
        <v>53</v>
      </c>
      <c r="AL1207" t="s">
        <v>54</v>
      </c>
      <c r="AM1207" t="s">
        <v>53</v>
      </c>
      <c r="AN1207" t="s">
        <v>53</v>
      </c>
      <c r="AO1207" t="s">
        <v>53</v>
      </c>
    </row>
    <row r="1208" spans="1:41" x14ac:dyDescent="0.25">
      <c r="A1208" t="s">
        <v>41</v>
      </c>
      <c r="B1208" t="s">
        <v>42</v>
      </c>
      <c r="C1208" t="s">
        <v>156</v>
      </c>
      <c r="D1208">
        <v>184518</v>
      </c>
      <c r="E1208">
        <v>26500</v>
      </c>
      <c r="F1208" t="s">
        <v>755</v>
      </c>
      <c r="G1208" t="s">
        <v>256</v>
      </c>
      <c r="H1208" t="s">
        <v>46</v>
      </c>
      <c r="I1208" t="s">
        <v>201</v>
      </c>
      <c r="J1208" t="s">
        <v>202</v>
      </c>
      <c r="K1208" t="s">
        <v>62</v>
      </c>
      <c r="L1208" t="s">
        <v>50</v>
      </c>
      <c r="M1208" t="s">
        <v>206</v>
      </c>
      <c r="N1208" t="s">
        <v>52</v>
      </c>
      <c r="O1208" t="s">
        <v>64</v>
      </c>
      <c r="P1208">
        <v>12</v>
      </c>
      <c r="Q1208" t="s">
        <v>65</v>
      </c>
      <c r="R1208">
        <v>20.333960000000001</v>
      </c>
      <c r="S1208">
        <v>86.269580000000005</v>
      </c>
      <c r="T1208" t="s">
        <v>55</v>
      </c>
      <c r="U1208">
        <v>146</v>
      </c>
      <c r="V1208">
        <v>136.5</v>
      </c>
      <c r="W1208">
        <v>6.96</v>
      </c>
      <c r="X1208">
        <v>128</v>
      </c>
      <c r="Y1208">
        <v>103.5</v>
      </c>
      <c r="Z1208">
        <v>23.67</v>
      </c>
      <c r="AA1208">
        <v>909</v>
      </c>
      <c r="AB1208">
        <v>852</v>
      </c>
      <c r="AC1208">
        <v>6.69</v>
      </c>
      <c r="AD1208">
        <v>879</v>
      </c>
      <c r="AE1208">
        <v>873</v>
      </c>
      <c r="AF1208">
        <v>0.69</v>
      </c>
      <c r="AG1208" t="s">
        <v>56</v>
      </c>
      <c r="AH1208">
        <v>2015</v>
      </c>
      <c r="AI1208" t="s">
        <v>54</v>
      </c>
      <c r="AJ1208" t="s">
        <v>54</v>
      </c>
      <c r="AK1208" t="s">
        <v>53</v>
      </c>
      <c r="AL1208" t="s">
        <v>54</v>
      </c>
      <c r="AM1208" t="s">
        <v>53</v>
      </c>
      <c r="AN1208" t="s">
        <v>53</v>
      </c>
      <c r="AO1208" t="s">
        <v>53</v>
      </c>
    </row>
    <row r="1209" spans="1:41" x14ac:dyDescent="0.25">
      <c r="A1209" t="s">
        <v>41</v>
      </c>
      <c r="B1209" t="s">
        <v>42</v>
      </c>
      <c r="C1209" t="s">
        <v>156</v>
      </c>
      <c r="D1209">
        <v>184518</v>
      </c>
      <c r="E1209">
        <v>26500</v>
      </c>
      <c r="F1209" t="s">
        <v>755</v>
      </c>
      <c r="G1209" t="s">
        <v>256</v>
      </c>
      <c r="H1209" t="s">
        <v>46</v>
      </c>
      <c r="I1209" t="s">
        <v>201</v>
      </c>
      <c r="J1209" t="s">
        <v>202</v>
      </c>
      <c r="K1209" t="s">
        <v>62</v>
      </c>
      <c r="L1209" t="s">
        <v>50</v>
      </c>
      <c r="M1209" t="s">
        <v>206</v>
      </c>
      <c r="N1209" t="s">
        <v>52</v>
      </c>
      <c r="O1209" t="s">
        <v>64</v>
      </c>
      <c r="P1209">
        <v>12</v>
      </c>
      <c r="Q1209" t="s">
        <v>65</v>
      </c>
      <c r="R1209">
        <v>20.333960000000001</v>
      </c>
      <c r="S1209">
        <v>86.269580000000005</v>
      </c>
      <c r="T1209" t="s">
        <v>57</v>
      </c>
      <c r="U1209">
        <v>150</v>
      </c>
      <c r="V1209">
        <v>144</v>
      </c>
      <c r="W1209">
        <v>4.17</v>
      </c>
      <c r="X1209">
        <v>131</v>
      </c>
      <c r="Y1209">
        <v>126</v>
      </c>
      <c r="Z1209">
        <v>3.97</v>
      </c>
      <c r="AA1209">
        <v>1059</v>
      </c>
      <c r="AB1209">
        <v>996</v>
      </c>
      <c r="AC1209">
        <v>6.33</v>
      </c>
      <c r="AD1209">
        <v>1010</v>
      </c>
      <c r="AE1209">
        <v>999</v>
      </c>
      <c r="AF1209">
        <v>1.1000000000000001</v>
      </c>
      <c r="AG1209" t="s">
        <v>56</v>
      </c>
      <c r="AH1209">
        <v>2015</v>
      </c>
      <c r="AI1209" t="s">
        <v>54</v>
      </c>
      <c r="AJ1209" t="s">
        <v>54</v>
      </c>
      <c r="AK1209" t="s">
        <v>53</v>
      </c>
      <c r="AL1209" t="s">
        <v>54</v>
      </c>
      <c r="AM1209" t="s">
        <v>53</v>
      </c>
      <c r="AN1209" t="s">
        <v>53</v>
      </c>
      <c r="AO1209" t="s">
        <v>53</v>
      </c>
    </row>
    <row r="1210" spans="1:41" x14ac:dyDescent="0.25">
      <c r="A1210" t="s">
        <v>41</v>
      </c>
      <c r="B1210" t="s">
        <v>42</v>
      </c>
      <c r="C1210" t="s">
        <v>156</v>
      </c>
      <c r="D1210">
        <v>184518</v>
      </c>
      <c r="E1210">
        <v>26500</v>
      </c>
      <c r="F1210" t="s">
        <v>755</v>
      </c>
      <c r="G1210" t="s">
        <v>256</v>
      </c>
      <c r="H1210" t="s">
        <v>46</v>
      </c>
      <c r="I1210" t="s">
        <v>201</v>
      </c>
      <c r="J1210" t="s">
        <v>202</v>
      </c>
      <c r="K1210" t="s">
        <v>62</v>
      </c>
      <c r="L1210" t="s">
        <v>50</v>
      </c>
      <c r="M1210" t="s">
        <v>206</v>
      </c>
      <c r="N1210" t="s">
        <v>52</v>
      </c>
      <c r="O1210" t="s">
        <v>64</v>
      </c>
      <c r="P1210">
        <v>12</v>
      </c>
      <c r="Q1210" t="s">
        <v>65</v>
      </c>
      <c r="R1210">
        <v>20.333960000000001</v>
      </c>
      <c r="S1210">
        <v>86.269580000000005</v>
      </c>
      <c r="T1210" t="s">
        <v>58</v>
      </c>
      <c r="U1210">
        <v>149</v>
      </c>
      <c r="V1210">
        <v>143.5</v>
      </c>
      <c r="W1210">
        <v>3.83</v>
      </c>
      <c r="X1210">
        <v>130</v>
      </c>
      <c r="Y1210">
        <v>138.5</v>
      </c>
      <c r="Z1210">
        <v>-6.14</v>
      </c>
      <c r="AA1210">
        <v>1208</v>
      </c>
      <c r="AB1210">
        <v>1139.5</v>
      </c>
      <c r="AC1210">
        <v>6.01</v>
      </c>
      <c r="AD1210">
        <v>1140</v>
      </c>
      <c r="AE1210">
        <v>1137.5</v>
      </c>
      <c r="AF1210">
        <v>0.22</v>
      </c>
      <c r="AG1210" t="s">
        <v>56</v>
      </c>
      <c r="AH1210">
        <v>2015</v>
      </c>
      <c r="AI1210" t="s">
        <v>54</v>
      </c>
      <c r="AJ1210" t="s">
        <v>54</v>
      </c>
      <c r="AK1210" t="s">
        <v>53</v>
      </c>
      <c r="AL1210" t="s">
        <v>54</v>
      </c>
      <c r="AM1210" t="s">
        <v>53</v>
      </c>
      <c r="AN1210" t="s">
        <v>53</v>
      </c>
      <c r="AO1210" t="s">
        <v>53</v>
      </c>
    </row>
    <row r="1211" spans="1:41" x14ac:dyDescent="0.25">
      <c r="A1211" t="s">
        <v>41</v>
      </c>
      <c r="B1211" t="s">
        <v>42</v>
      </c>
      <c r="C1211" t="s">
        <v>128</v>
      </c>
      <c r="D1211">
        <v>184833</v>
      </c>
      <c r="E1211">
        <v>184833</v>
      </c>
      <c r="F1211" t="s">
        <v>756</v>
      </c>
      <c r="G1211" t="s">
        <v>352</v>
      </c>
      <c r="H1211" t="s">
        <v>46</v>
      </c>
      <c r="I1211" t="s">
        <v>171</v>
      </c>
      <c r="J1211" t="s">
        <v>172</v>
      </c>
      <c r="K1211" t="s">
        <v>74</v>
      </c>
      <c r="L1211" t="s">
        <v>359</v>
      </c>
      <c r="M1211" t="s">
        <v>757</v>
      </c>
      <c r="N1211" t="s">
        <v>360</v>
      </c>
      <c r="O1211" t="s">
        <v>76</v>
      </c>
      <c r="P1211">
        <v>5</v>
      </c>
      <c r="Q1211" t="s">
        <v>65</v>
      </c>
      <c r="R1211">
        <v>20.089154000000001</v>
      </c>
      <c r="S1211">
        <v>85.566086999999996</v>
      </c>
      <c r="T1211" t="s">
        <v>55</v>
      </c>
      <c r="U1211">
        <v>81</v>
      </c>
      <c r="V1211">
        <v>77</v>
      </c>
      <c r="W1211">
        <v>5.19</v>
      </c>
      <c r="X1211">
        <v>435</v>
      </c>
      <c r="Y1211">
        <v>303</v>
      </c>
      <c r="Z1211">
        <v>43.56</v>
      </c>
      <c r="AA1211">
        <v>496</v>
      </c>
      <c r="AB1211">
        <v>475</v>
      </c>
      <c r="AC1211">
        <v>4.42</v>
      </c>
      <c r="AD1211">
        <v>2952</v>
      </c>
      <c r="AE1211">
        <v>2975</v>
      </c>
      <c r="AF1211">
        <v>-0.77</v>
      </c>
      <c r="AG1211" t="s">
        <v>56</v>
      </c>
      <c r="AH1211">
        <v>2014</v>
      </c>
      <c r="AI1211" t="s">
        <v>54</v>
      </c>
      <c r="AJ1211">
        <v>107</v>
      </c>
      <c r="AK1211" t="s">
        <v>368</v>
      </c>
      <c r="AL1211" t="s">
        <v>112</v>
      </c>
      <c r="AM1211" t="s">
        <v>356</v>
      </c>
      <c r="AN1211" t="s">
        <v>357</v>
      </c>
      <c r="AO1211" t="s">
        <v>53</v>
      </c>
    </row>
    <row r="1212" spans="1:41" x14ac:dyDescent="0.25">
      <c r="A1212" t="s">
        <v>41</v>
      </c>
      <c r="B1212" t="s">
        <v>42</v>
      </c>
      <c r="C1212" t="s">
        <v>128</v>
      </c>
      <c r="D1212">
        <v>184833</v>
      </c>
      <c r="E1212">
        <v>184833</v>
      </c>
      <c r="F1212" t="s">
        <v>756</v>
      </c>
      <c r="G1212" t="s">
        <v>352</v>
      </c>
      <c r="H1212" t="s">
        <v>46</v>
      </c>
      <c r="I1212" t="s">
        <v>171</v>
      </c>
      <c r="J1212" t="s">
        <v>172</v>
      </c>
      <c r="K1212" t="s">
        <v>74</v>
      </c>
      <c r="L1212" t="s">
        <v>359</v>
      </c>
      <c r="M1212" t="s">
        <v>757</v>
      </c>
      <c r="N1212" t="s">
        <v>360</v>
      </c>
      <c r="O1212" t="s">
        <v>76</v>
      </c>
      <c r="P1212">
        <v>5</v>
      </c>
      <c r="Q1212" t="s">
        <v>65</v>
      </c>
      <c r="R1212">
        <v>20.089154000000001</v>
      </c>
      <c r="S1212">
        <v>85.566086999999996</v>
      </c>
      <c r="T1212" t="s">
        <v>57</v>
      </c>
      <c r="U1212">
        <v>81</v>
      </c>
      <c r="V1212">
        <v>79</v>
      </c>
      <c r="W1212">
        <v>2.5299999999999998</v>
      </c>
      <c r="X1212">
        <v>439</v>
      </c>
      <c r="Y1212">
        <v>337</v>
      </c>
      <c r="Z1212">
        <v>30.27</v>
      </c>
      <c r="AA1212">
        <v>577</v>
      </c>
      <c r="AB1212">
        <v>554</v>
      </c>
      <c r="AC1212">
        <v>4.1500000000000004</v>
      </c>
      <c r="AD1212">
        <v>3391</v>
      </c>
      <c r="AE1212">
        <v>3312</v>
      </c>
      <c r="AF1212">
        <v>2.39</v>
      </c>
      <c r="AG1212" t="s">
        <v>56</v>
      </c>
      <c r="AH1212">
        <v>2014</v>
      </c>
      <c r="AI1212" t="s">
        <v>54</v>
      </c>
      <c r="AJ1212">
        <v>107</v>
      </c>
      <c r="AK1212" t="s">
        <v>368</v>
      </c>
      <c r="AL1212" t="s">
        <v>112</v>
      </c>
      <c r="AM1212" t="s">
        <v>356</v>
      </c>
      <c r="AN1212" t="s">
        <v>357</v>
      </c>
      <c r="AO1212" t="s">
        <v>53</v>
      </c>
    </row>
    <row r="1213" spans="1:41" x14ac:dyDescent="0.25">
      <c r="A1213" t="s">
        <v>41</v>
      </c>
      <c r="B1213" t="s">
        <v>42</v>
      </c>
      <c r="C1213" t="s">
        <v>128</v>
      </c>
      <c r="D1213">
        <v>184833</v>
      </c>
      <c r="E1213">
        <v>184833</v>
      </c>
      <c r="F1213" t="s">
        <v>756</v>
      </c>
      <c r="G1213" t="s">
        <v>352</v>
      </c>
      <c r="H1213" t="s">
        <v>46</v>
      </c>
      <c r="I1213" t="s">
        <v>171</v>
      </c>
      <c r="J1213" t="s">
        <v>172</v>
      </c>
      <c r="K1213" t="s">
        <v>74</v>
      </c>
      <c r="L1213" t="s">
        <v>359</v>
      </c>
      <c r="M1213" t="s">
        <v>757</v>
      </c>
      <c r="N1213" t="s">
        <v>360</v>
      </c>
      <c r="O1213" t="s">
        <v>76</v>
      </c>
      <c r="P1213">
        <v>5</v>
      </c>
      <c r="Q1213" t="s">
        <v>65</v>
      </c>
      <c r="R1213">
        <v>20.089154000000001</v>
      </c>
      <c r="S1213">
        <v>85.566086999999996</v>
      </c>
      <c r="T1213" t="s">
        <v>58</v>
      </c>
      <c r="U1213">
        <v>80</v>
      </c>
      <c r="V1213">
        <v>68.5</v>
      </c>
      <c r="W1213">
        <v>16.79</v>
      </c>
      <c r="X1213">
        <v>467</v>
      </c>
      <c r="Y1213">
        <v>440.5</v>
      </c>
      <c r="Z1213">
        <v>6.02</v>
      </c>
      <c r="AA1213">
        <v>657</v>
      </c>
      <c r="AB1213">
        <v>622.5</v>
      </c>
      <c r="AC1213">
        <v>5.54</v>
      </c>
      <c r="AD1213">
        <v>3858</v>
      </c>
      <c r="AE1213">
        <v>3752.5</v>
      </c>
      <c r="AF1213">
        <v>2.81</v>
      </c>
      <c r="AG1213" t="s">
        <v>56</v>
      </c>
      <c r="AH1213">
        <v>2014</v>
      </c>
      <c r="AI1213" t="s">
        <v>54</v>
      </c>
      <c r="AJ1213">
        <v>107</v>
      </c>
      <c r="AK1213" t="s">
        <v>368</v>
      </c>
      <c r="AL1213" t="s">
        <v>112</v>
      </c>
      <c r="AM1213" t="s">
        <v>356</v>
      </c>
      <c r="AN1213" t="s">
        <v>357</v>
      </c>
      <c r="AO1213" t="s">
        <v>53</v>
      </c>
    </row>
    <row r="1214" spans="1:41" x14ac:dyDescent="0.25">
      <c r="A1214" t="s">
        <v>41</v>
      </c>
      <c r="B1214" t="s">
        <v>42</v>
      </c>
      <c r="C1214" t="s">
        <v>119</v>
      </c>
      <c r="D1214">
        <v>187126</v>
      </c>
      <c r="E1214">
        <v>30275</v>
      </c>
      <c r="F1214" t="s">
        <v>758</v>
      </c>
      <c r="G1214" t="s">
        <v>256</v>
      </c>
      <c r="H1214" t="s">
        <v>46</v>
      </c>
      <c r="I1214" t="s">
        <v>144</v>
      </c>
      <c r="J1214" t="s">
        <v>145</v>
      </c>
      <c r="K1214" t="s">
        <v>49</v>
      </c>
      <c r="L1214" t="s">
        <v>759</v>
      </c>
      <c r="M1214" t="s">
        <v>760</v>
      </c>
      <c r="N1214" t="s">
        <v>52</v>
      </c>
      <c r="O1214" t="s">
        <v>53</v>
      </c>
      <c r="P1214" t="s">
        <v>53</v>
      </c>
      <c r="Q1214" t="s">
        <v>54</v>
      </c>
      <c r="R1214">
        <v>21.640239999999999</v>
      </c>
      <c r="S1214">
        <v>87.274280000000005</v>
      </c>
      <c r="T1214" t="s">
        <v>55</v>
      </c>
      <c r="U1214">
        <v>71</v>
      </c>
      <c r="V1214">
        <v>64</v>
      </c>
      <c r="W1214">
        <v>10.94</v>
      </c>
      <c r="X1214">
        <v>31</v>
      </c>
      <c r="Y1214">
        <v>20</v>
      </c>
      <c r="Z1214">
        <v>55</v>
      </c>
      <c r="AA1214">
        <v>413</v>
      </c>
      <c r="AB1214">
        <v>378</v>
      </c>
      <c r="AC1214">
        <v>9.26</v>
      </c>
      <c r="AD1214">
        <v>281</v>
      </c>
      <c r="AE1214">
        <v>302</v>
      </c>
      <c r="AF1214">
        <v>-6.95</v>
      </c>
      <c r="AG1214" t="s">
        <v>193</v>
      </c>
      <c r="AH1214">
        <v>2015</v>
      </c>
      <c r="AI1214" t="s">
        <v>54</v>
      </c>
      <c r="AJ1214" t="s">
        <v>54</v>
      </c>
      <c r="AK1214" t="s">
        <v>53</v>
      </c>
      <c r="AL1214" t="s">
        <v>54</v>
      </c>
      <c r="AM1214" t="s">
        <v>53</v>
      </c>
      <c r="AN1214" t="s">
        <v>53</v>
      </c>
      <c r="AO1214" t="s">
        <v>53</v>
      </c>
    </row>
    <row r="1215" spans="1:41" x14ac:dyDescent="0.25">
      <c r="A1215" t="s">
        <v>41</v>
      </c>
      <c r="B1215" t="s">
        <v>42</v>
      </c>
      <c r="C1215" t="s">
        <v>119</v>
      </c>
      <c r="D1215">
        <v>187126</v>
      </c>
      <c r="E1215">
        <v>30275</v>
      </c>
      <c r="F1215" t="s">
        <v>758</v>
      </c>
      <c r="G1215" t="s">
        <v>256</v>
      </c>
      <c r="H1215" t="s">
        <v>46</v>
      </c>
      <c r="I1215" t="s">
        <v>144</v>
      </c>
      <c r="J1215" t="s">
        <v>145</v>
      </c>
      <c r="K1215" t="s">
        <v>49</v>
      </c>
      <c r="L1215" t="s">
        <v>759</v>
      </c>
      <c r="M1215" t="s">
        <v>760</v>
      </c>
      <c r="N1215" t="s">
        <v>52</v>
      </c>
      <c r="O1215" t="s">
        <v>53</v>
      </c>
      <c r="P1215" t="s">
        <v>53</v>
      </c>
      <c r="Q1215" t="s">
        <v>54</v>
      </c>
      <c r="R1215">
        <v>21.640239999999999</v>
      </c>
      <c r="S1215">
        <v>87.274280000000005</v>
      </c>
      <c r="T1215" t="s">
        <v>57</v>
      </c>
      <c r="U1215">
        <v>71</v>
      </c>
      <c r="V1215">
        <v>71.5</v>
      </c>
      <c r="W1215">
        <v>-0.7</v>
      </c>
      <c r="X1215">
        <v>31</v>
      </c>
      <c r="Y1215">
        <v>26.5</v>
      </c>
      <c r="Z1215">
        <v>16.98</v>
      </c>
      <c r="AA1215">
        <v>484</v>
      </c>
      <c r="AB1215">
        <v>449.5</v>
      </c>
      <c r="AC1215">
        <v>7.68</v>
      </c>
      <c r="AD1215">
        <v>312</v>
      </c>
      <c r="AE1215">
        <v>328.5</v>
      </c>
      <c r="AF1215">
        <v>-5.0199999999999996</v>
      </c>
      <c r="AG1215" t="s">
        <v>193</v>
      </c>
      <c r="AH1215">
        <v>2015</v>
      </c>
      <c r="AI1215" t="s">
        <v>54</v>
      </c>
      <c r="AJ1215" t="s">
        <v>54</v>
      </c>
      <c r="AK1215" t="s">
        <v>53</v>
      </c>
      <c r="AL1215" t="s">
        <v>54</v>
      </c>
      <c r="AM1215" t="s">
        <v>53</v>
      </c>
      <c r="AN1215" t="s">
        <v>53</v>
      </c>
      <c r="AO1215" t="s">
        <v>53</v>
      </c>
    </row>
    <row r="1216" spans="1:41" x14ac:dyDescent="0.25">
      <c r="A1216" t="s">
        <v>41</v>
      </c>
      <c r="B1216" t="s">
        <v>42</v>
      </c>
      <c r="C1216" t="s">
        <v>119</v>
      </c>
      <c r="D1216">
        <v>187126</v>
      </c>
      <c r="E1216">
        <v>30275</v>
      </c>
      <c r="F1216" t="s">
        <v>758</v>
      </c>
      <c r="G1216" t="s">
        <v>256</v>
      </c>
      <c r="H1216" t="s">
        <v>46</v>
      </c>
      <c r="I1216" t="s">
        <v>144</v>
      </c>
      <c r="J1216" t="s">
        <v>145</v>
      </c>
      <c r="K1216" t="s">
        <v>49</v>
      </c>
      <c r="L1216" t="s">
        <v>759</v>
      </c>
      <c r="M1216" t="s">
        <v>760</v>
      </c>
      <c r="N1216" t="s">
        <v>52</v>
      </c>
      <c r="O1216" t="s">
        <v>53</v>
      </c>
      <c r="P1216" t="s">
        <v>53</v>
      </c>
      <c r="Q1216" t="s">
        <v>54</v>
      </c>
      <c r="R1216">
        <v>21.640239999999999</v>
      </c>
      <c r="S1216">
        <v>87.274280000000005</v>
      </c>
      <c r="T1216" t="s">
        <v>58</v>
      </c>
      <c r="U1216">
        <v>72</v>
      </c>
      <c r="V1216">
        <v>61.5</v>
      </c>
      <c r="W1216">
        <v>17.07</v>
      </c>
      <c r="X1216">
        <v>36</v>
      </c>
      <c r="Y1216">
        <v>28.5</v>
      </c>
      <c r="Z1216">
        <v>26.32</v>
      </c>
      <c r="AA1216">
        <v>556</v>
      </c>
      <c r="AB1216">
        <v>511</v>
      </c>
      <c r="AC1216">
        <v>8.81</v>
      </c>
      <c r="AD1216">
        <v>348</v>
      </c>
      <c r="AE1216">
        <v>357</v>
      </c>
      <c r="AF1216">
        <v>-2.52</v>
      </c>
      <c r="AG1216" t="s">
        <v>193</v>
      </c>
      <c r="AH1216">
        <v>2015</v>
      </c>
      <c r="AI1216" t="s">
        <v>54</v>
      </c>
      <c r="AJ1216" t="s">
        <v>54</v>
      </c>
      <c r="AK1216" t="s">
        <v>53</v>
      </c>
      <c r="AL1216" t="s">
        <v>54</v>
      </c>
      <c r="AM1216" t="s">
        <v>53</v>
      </c>
      <c r="AN1216" t="s">
        <v>53</v>
      </c>
      <c r="AO1216" t="s">
        <v>53</v>
      </c>
    </row>
    <row r="1217" spans="1:41" x14ac:dyDescent="0.25">
      <c r="A1217" t="s">
        <v>41</v>
      </c>
      <c r="B1217" t="s">
        <v>42</v>
      </c>
      <c r="C1217" t="s">
        <v>77</v>
      </c>
      <c r="D1217">
        <v>187572</v>
      </c>
      <c r="E1217">
        <v>29321</v>
      </c>
      <c r="F1217" t="s">
        <v>498</v>
      </c>
      <c r="G1217" t="s">
        <v>256</v>
      </c>
      <c r="H1217" t="s">
        <v>46</v>
      </c>
      <c r="I1217" t="s">
        <v>79</v>
      </c>
      <c r="J1217" t="s">
        <v>80</v>
      </c>
      <c r="K1217" t="s">
        <v>74</v>
      </c>
      <c r="L1217" t="s">
        <v>50</v>
      </c>
      <c r="M1217" t="s">
        <v>504</v>
      </c>
      <c r="N1217" t="s">
        <v>103</v>
      </c>
      <c r="O1217" t="s">
        <v>76</v>
      </c>
      <c r="P1217">
        <v>42</v>
      </c>
      <c r="Q1217" t="s">
        <v>65</v>
      </c>
      <c r="R1217">
        <v>20.880189999999999</v>
      </c>
      <c r="S1217">
        <v>84.880290000000002</v>
      </c>
      <c r="T1217" t="s">
        <v>55</v>
      </c>
      <c r="U1217">
        <v>45</v>
      </c>
      <c r="V1217">
        <v>60</v>
      </c>
      <c r="W1217">
        <v>-25</v>
      </c>
      <c r="X1217">
        <v>147</v>
      </c>
      <c r="Y1217">
        <v>204</v>
      </c>
      <c r="Z1217">
        <v>-27.94</v>
      </c>
      <c r="AA1217">
        <v>310</v>
      </c>
      <c r="AB1217">
        <v>355</v>
      </c>
      <c r="AC1217">
        <v>-12.68</v>
      </c>
      <c r="AD1217">
        <v>1058</v>
      </c>
      <c r="AE1217">
        <v>1061</v>
      </c>
      <c r="AF1217">
        <v>-0.28000000000000003</v>
      </c>
      <c r="AG1217" t="s">
        <v>179</v>
      </c>
      <c r="AH1217">
        <v>2015</v>
      </c>
      <c r="AI1217" t="s">
        <v>54</v>
      </c>
      <c r="AJ1217" t="s">
        <v>54</v>
      </c>
      <c r="AK1217" t="s">
        <v>53</v>
      </c>
      <c r="AL1217" t="s">
        <v>54</v>
      </c>
      <c r="AM1217" t="s">
        <v>53</v>
      </c>
      <c r="AN1217" t="s">
        <v>53</v>
      </c>
      <c r="AO1217" t="s">
        <v>53</v>
      </c>
    </row>
    <row r="1218" spans="1:41" x14ac:dyDescent="0.25">
      <c r="A1218" t="s">
        <v>41</v>
      </c>
      <c r="B1218" t="s">
        <v>42</v>
      </c>
      <c r="C1218" t="s">
        <v>77</v>
      </c>
      <c r="D1218">
        <v>187572</v>
      </c>
      <c r="E1218">
        <v>29321</v>
      </c>
      <c r="F1218" t="s">
        <v>498</v>
      </c>
      <c r="G1218" t="s">
        <v>256</v>
      </c>
      <c r="H1218" t="s">
        <v>46</v>
      </c>
      <c r="I1218" t="s">
        <v>79</v>
      </c>
      <c r="J1218" t="s">
        <v>80</v>
      </c>
      <c r="K1218" t="s">
        <v>74</v>
      </c>
      <c r="L1218" t="s">
        <v>50</v>
      </c>
      <c r="M1218" t="s">
        <v>504</v>
      </c>
      <c r="N1218" t="s">
        <v>103</v>
      </c>
      <c r="O1218" t="s">
        <v>76</v>
      </c>
      <c r="P1218">
        <v>42</v>
      </c>
      <c r="Q1218" t="s">
        <v>65</v>
      </c>
      <c r="R1218">
        <v>20.880189999999999</v>
      </c>
      <c r="S1218">
        <v>84.880290000000002</v>
      </c>
      <c r="T1218" t="s">
        <v>57</v>
      </c>
      <c r="U1218">
        <v>65</v>
      </c>
      <c r="V1218">
        <v>65</v>
      </c>
      <c r="W1218">
        <v>0</v>
      </c>
      <c r="X1218">
        <v>187</v>
      </c>
      <c r="Y1218">
        <v>199</v>
      </c>
      <c r="Z1218">
        <v>-6.03</v>
      </c>
      <c r="AA1218">
        <v>375</v>
      </c>
      <c r="AB1218">
        <v>420</v>
      </c>
      <c r="AC1218">
        <v>-10.71</v>
      </c>
      <c r="AD1218">
        <v>1245</v>
      </c>
      <c r="AE1218">
        <v>1260</v>
      </c>
      <c r="AF1218">
        <v>-1.19</v>
      </c>
      <c r="AG1218" t="s">
        <v>179</v>
      </c>
      <c r="AH1218">
        <v>2015</v>
      </c>
      <c r="AI1218" t="s">
        <v>54</v>
      </c>
      <c r="AJ1218" t="s">
        <v>54</v>
      </c>
      <c r="AK1218" t="s">
        <v>53</v>
      </c>
      <c r="AL1218" t="s">
        <v>54</v>
      </c>
      <c r="AM1218" t="s">
        <v>53</v>
      </c>
      <c r="AN1218" t="s">
        <v>53</v>
      </c>
      <c r="AO1218" t="s">
        <v>53</v>
      </c>
    </row>
    <row r="1219" spans="1:41" x14ac:dyDescent="0.25">
      <c r="A1219" t="s">
        <v>41</v>
      </c>
      <c r="B1219" t="s">
        <v>42</v>
      </c>
      <c r="C1219" t="s">
        <v>77</v>
      </c>
      <c r="D1219">
        <v>187572</v>
      </c>
      <c r="E1219">
        <v>29321</v>
      </c>
      <c r="F1219" t="s">
        <v>498</v>
      </c>
      <c r="G1219" t="s">
        <v>256</v>
      </c>
      <c r="H1219" t="s">
        <v>46</v>
      </c>
      <c r="I1219" t="s">
        <v>79</v>
      </c>
      <c r="J1219" t="s">
        <v>80</v>
      </c>
      <c r="K1219" t="s">
        <v>74</v>
      </c>
      <c r="L1219" t="s">
        <v>50</v>
      </c>
      <c r="M1219" t="s">
        <v>504</v>
      </c>
      <c r="N1219" t="s">
        <v>103</v>
      </c>
      <c r="O1219" t="s">
        <v>76</v>
      </c>
      <c r="P1219">
        <v>42</v>
      </c>
      <c r="Q1219" t="s">
        <v>65</v>
      </c>
      <c r="R1219">
        <v>20.880189999999999</v>
      </c>
      <c r="S1219">
        <v>84.880290000000002</v>
      </c>
      <c r="T1219" t="s">
        <v>58</v>
      </c>
      <c r="U1219">
        <v>47</v>
      </c>
      <c r="V1219">
        <v>50</v>
      </c>
      <c r="W1219">
        <v>-6</v>
      </c>
      <c r="X1219">
        <v>109</v>
      </c>
      <c r="Y1219">
        <v>214</v>
      </c>
      <c r="Z1219">
        <v>-49.07</v>
      </c>
      <c r="AA1219">
        <v>422</v>
      </c>
      <c r="AB1219">
        <v>470</v>
      </c>
      <c r="AC1219">
        <v>-10.210000000000001</v>
      </c>
      <c r="AD1219">
        <v>1354</v>
      </c>
      <c r="AE1219">
        <v>1474</v>
      </c>
      <c r="AF1219">
        <v>-8.14</v>
      </c>
      <c r="AG1219" t="s">
        <v>179</v>
      </c>
      <c r="AH1219">
        <v>2015</v>
      </c>
      <c r="AI1219" t="s">
        <v>54</v>
      </c>
      <c r="AJ1219" t="s">
        <v>54</v>
      </c>
      <c r="AK1219" t="s">
        <v>53</v>
      </c>
      <c r="AL1219" t="s">
        <v>54</v>
      </c>
      <c r="AM1219" t="s">
        <v>53</v>
      </c>
      <c r="AN1219" t="s">
        <v>53</v>
      </c>
      <c r="AO1219" t="s">
        <v>53</v>
      </c>
    </row>
    <row r="1220" spans="1:41" x14ac:dyDescent="0.25">
      <c r="A1220" t="s">
        <v>41</v>
      </c>
      <c r="B1220" t="s">
        <v>42</v>
      </c>
      <c r="C1220" t="s">
        <v>77</v>
      </c>
      <c r="D1220">
        <v>187573</v>
      </c>
      <c r="E1220">
        <v>29320</v>
      </c>
      <c r="F1220" t="s">
        <v>761</v>
      </c>
      <c r="G1220" t="s">
        <v>256</v>
      </c>
      <c r="H1220" t="s">
        <v>46</v>
      </c>
      <c r="I1220" t="s">
        <v>79</v>
      </c>
      <c r="J1220" t="s">
        <v>80</v>
      </c>
      <c r="K1220" t="s">
        <v>74</v>
      </c>
      <c r="L1220" t="s">
        <v>50</v>
      </c>
      <c r="M1220" t="s">
        <v>504</v>
      </c>
      <c r="N1220" t="s">
        <v>103</v>
      </c>
      <c r="O1220" t="s">
        <v>76</v>
      </c>
      <c r="P1220">
        <v>42</v>
      </c>
      <c r="Q1220" t="s">
        <v>65</v>
      </c>
      <c r="R1220">
        <v>20.921720000000001</v>
      </c>
      <c r="S1220">
        <v>84.758690000000001</v>
      </c>
      <c r="T1220" t="s">
        <v>55</v>
      </c>
      <c r="U1220">
        <v>10</v>
      </c>
      <c r="V1220">
        <v>20</v>
      </c>
      <c r="W1220">
        <v>-50</v>
      </c>
      <c r="X1220">
        <v>115</v>
      </c>
      <c r="Y1220">
        <v>200</v>
      </c>
      <c r="Z1220">
        <v>-42.5</v>
      </c>
      <c r="AA1220">
        <v>110</v>
      </c>
      <c r="AB1220">
        <v>160</v>
      </c>
      <c r="AC1220">
        <v>-31.25</v>
      </c>
      <c r="AD1220">
        <v>1065</v>
      </c>
      <c r="AE1220">
        <v>1100</v>
      </c>
      <c r="AF1220">
        <v>-3.18</v>
      </c>
      <c r="AG1220" t="s">
        <v>327</v>
      </c>
      <c r="AH1220">
        <v>2015</v>
      </c>
      <c r="AI1220" t="s">
        <v>54</v>
      </c>
      <c r="AJ1220" t="s">
        <v>54</v>
      </c>
      <c r="AK1220" t="s">
        <v>53</v>
      </c>
      <c r="AL1220" t="s">
        <v>54</v>
      </c>
      <c r="AM1220" t="s">
        <v>53</v>
      </c>
      <c r="AN1220" t="s">
        <v>53</v>
      </c>
      <c r="AO1220" t="s">
        <v>53</v>
      </c>
    </row>
    <row r="1221" spans="1:41" x14ac:dyDescent="0.25">
      <c r="A1221" t="s">
        <v>41</v>
      </c>
      <c r="B1221" t="s">
        <v>42</v>
      </c>
      <c r="C1221" t="s">
        <v>77</v>
      </c>
      <c r="D1221">
        <v>187573</v>
      </c>
      <c r="E1221">
        <v>29320</v>
      </c>
      <c r="F1221" t="s">
        <v>761</v>
      </c>
      <c r="G1221" t="s">
        <v>256</v>
      </c>
      <c r="H1221" t="s">
        <v>46</v>
      </c>
      <c r="I1221" t="s">
        <v>79</v>
      </c>
      <c r="J1221" t="s">
        <v>80</v>
      </c>
      <c r="K1221" t="s">
        <v>74</v>
      </c>
      <c r="L1221" t="s">
        <v>50</v>
      </c>
      <c r="M1221" t="s">
        <v>504</v>
      </c>
      <c r="N1221" t="s">
        <v>103</v>
      </c>
      <c r="O1221" t="s">
        <v>76</v>
      </c>
      <c r="P1221">
        <v>42</v>
      </c>
      <c r="Q1221" t="s">
        <v>65</v>
      </c>
      <c r="R1221">
        <v>20.921720000000001</v>
      </c>
      <c r="S1221">
        <v>84.758690000000001</v>
      </c>
      <c r="T1221" t="s">
        <v>57</v>
      </c>
      <c r="U1221">
        <v>20</v>
      </c>
      <c r="V1221">
        <v>30</v>
      </c>
      <c r="W1221">
        <v>-33.33</v>
      </c>
      <c r="X1221">
        <v>155</v>
      </c>
      <c r="Y1221">
        <v>230</v>
      </c>
      <c r="Z1221">
        <v>-32.61</v>
      </c>
      <c r="AA1221">
        <v>130</v>
      </c>
      <c r="AB1221">
        <v>190</v>
      </c>
      <c r="AC1221">
        <v>-31.58</v>
      </c>
      <c r="AD1221">
        <v>1220</v>
      </c>
      <c r="AE1221">
        <v>1330</v>
      </c>
      <c r="AF1221">
        <v>-8.27</v>
      </c>
      <c r="AG1221" t="s">
        <v>327</v>
      </c>
      <c r="AH1221">
        <v>2015</v>
      </c>
      <c r="AI1221" t="s">
        <v>54</v>
      </c>
      <c r="AJ1221" t="s">
        <v>54</v>
      </c>
      <c r="AK1221" t="s">
        <v>53</v>
      </c>
      <c r="AL1221" t="s">
        <v>54</v>
      </c>
      <c r="AM1221" t="s">
        <v>53</v>
      </c>
      <c r="AN1221" t="s">
        <v>53</v>
      </c>
      <c r="AO1221" t="s">
        <v>53</v>
      </c>
    </row>
    <row r="1222" spans="1:41" x14ac:dyDescent="0.25">
      <c r="A1222" t="s">
        <v>41</v>
      </c>
      <c r="B1222" t="s">
        <v>42</v>
      </c>
      <c r="C1222" t="s">
        <v>77</v>
      </c>
      <c r="D1222">
        <v>187573</v>
      </c>
      <c r="E1222">
        <v>29320</v>
      </c>
      <c r="F1222" t="s">
        <v>761</v>
      </c>
      <c r="G1222" t="s">
        <v>256</v>
      </c>
      <c r="H1222" t="s">
        <v>46</v>
      </c>
      <c r="I1222" t="s">
        <v>79</v>
      </c>
      <c r="J1222" t="s">
        <v>80</v>
      </c>
      <c r="K1222" t="s">
        <v>74</v>
      </c>
      <c r="L1222" t="s">
        <v>50</v>
      </c>
      <c r="M1222" t="s">
        <v>504</v>
      </c>
      <c r="N1222" t="s">
        <v>103</v>
      </c>
      <c r="O1222" t="s">
        <v>76</v>
      </c>
      <c r="P1222">
        <v>42</v>
      </c>
      <c r="Q1222" t="s">
        <v>65</v>
      </c>
      <c r="R1222">
        <v>20.921720000000001</v>
      </c>
      <c r="S1222">
        <v>84.758690000000001</v>
      </c>
      <c r="T1222" t="s">
        <v>58</v>
      </c>
      <c r="U1222">
        <v>15</v>
      </c>
      <c r="V1222">
        <v>25</v>
      </c>
      <c r="W1222">
        <v>-40</v>
      </c>
      <c r="X1222">
        <v>135</v>
      </c>
      <c r="Y1222">
        <v>235</v>
      </c>
      <c r="Z1222">
        <v>-42.55</v>
      </c>
      <c r="AA1222">
        <v>145</v>
      </c>
      <c r="AB1222">
        <v>215</v>
      </c>
      <c r="AC1222">
        <v>-32.56</v>
      </c>
      <c r="AD1222">
        <v>1355</v>
      </c>
      <c r="AE1222">
        <v>1565</v>
      </c>
      <c r="AF1222">
        <v>-13.42</v>
      </c>
      <c r="AG1222" t="s">
        <v>327</v>
      </c>
      <c r="AH1222">
        <v>2015</v>
      </c>
      <c r="AI1222" t="s">
        <v>54</v>
      </c>
      <c r="AJ1222" t="s">
        <v>54</v>
      </c>
      <c r="AK1222" t="s">
        <v>53</v>
      </c>
      <c r="AL1222" t="s">
        <v>54</v>
      </c>
      <c r="AM1222" t="s">
        <v>53</v>
      </c>
      <c r="AN1222" t="s">
        <v>53</v>
      </c>
      <c r="AO1222" t="s">
        <v>53</v>
      </c>
    </row>
    <row r="1223" spans="1:41" x14ac:dyDescent="0.25">
      <c r="A1223" t="s">
        <v>41</v>
      </c>
      <c r="B1223" t="s">
        <v>42</v>
      </c>
      <c r="C1223" t="s">
        <v>82</v>
      </c>
      <c r="D1223">
        <v>187574</v>
      </c>
      <c r="E1223">
        <v>29323</v>
      </c>
      <c r="F1223" t="s">
        <v>762</v>
      </c>
      <c r="G1223" t="s">
        <v>256</v>
      </c>
      <c r="H1223" t="s">
        <v>46</v>
      </c>
      <c r="I1223" t="s">
        <v>85</v>
      </c>
      <c r="J1223" t="s">
        <v>86</v>
      </c>
      <c r="K1223" t="s">
        <v>74</v>
      </c>
      <c r="L1223" t="s">
        <v>50</v>
      </c>
      <c r="M1223" t="s">
        <v>763</v>
      </c>
      <c r="N1223" t="s">
        <v>52</v>
      </c>
      <c r="O1223" t="s">
        <v>76</v>
      </c>
      <c r="P1223">
        <v>42</v>
      </c>
      <c r="Q1223" t="s">
        <v>65</v>
      </c>
      <c r="R1223">
        <v>20.801549999999999</v>
      </c>
      <c r="S1223">
        <v>85.303120000000007</v>
      </c>
      <c r="T1223" t="s">
        <v>55</v>
      </c>
      <c r="U1223">
        <v>40</v>
      </c>
      <c r="V1223">
        <v>32</v>
      </c>
      <c r="W1223">
        <v>25</v>
      </c>
      <c r="X1223">
        <v>376</v>
      </c>
      <c r="Y1223">
        <v>268</v>
      </c>
      <c r="Z1223">
        <v>40.299999999999997</v>
      </c>
      <c r="AA1223">
        <v>229</v>
      </c>
      <c r="AB1223">
        <v>188</v>
      </c>
      <c r="AC1223">
        <v>21.81</v>
      </c>
      <c r="AD1223">
        <v>1843</v>
      </c>
      <c r="AE1223">
        <v>1528</v>
      </c>
      <c r="AF1223">
        <v>20.62</v>
      </c>
      <c r="AG1223" t="s">
        <v>193</v>
      </c>
      <c r="AH1223">
        <v>2015</v>
      </c>
      <c r="AI1223" t="s">
        <v>54</v>
      </c>
      <c r="AJ1223" t="s">
        <v>54</v>
      </c>
      <c r="AK1223" t="s">
        <v>53</v>
      </c>
      <c r="AL1223" t="s">
        <v>54</v>
      </c>
      <c r="AM1223" t="s">
        <v>53</v>
      </c>
      <c r="AN1223" t="s">
        <v>53</v>
      </c>
      <c r="AO1223" t="s">
        <v>53</v>
      </c>
    </row>
    <row r="1224" spans="1:41" x14ac:dyDescent="0.25">
      <c r="A1224" t="s">
        <v>41</v>
      </c>
      <c r="B1224" t="s">
        <v>42</v>
      </c>
      <c r="C1224" t="s">
        <v>82</v>
      </c>
      <c r="D1224">
        <v>187574</v>
      </c>
      <c r="E1224">
        <v>29323</v>
      </c>
      <c r="F1224" t="s">
        <v>762</v>
      </c>
      <c r="G1224" t="s">
        <v>256</v>
      </c>
      <c r="H1224" t="s">
        <v>46</v>
      </c>
      <c r="I1224" t="s">
        <v>85</v>
      </c>
      <c r="J1224" t="s">
        <v>86</v>
      </c>
      <c r="K1224" t="s">
        <v>74</v>
      </c>
      <c r="L1224" t="s">
        <v>50</v>
      </c>
      <c r="M1224" t="s">
        <v>763</v>
      </c>
      <c r="N1224" t="s">
        <v>52</v>
      </c>
      <c r="O1224" t="s">
        <v>76</v>
      </c>
      <c r="P1224">
        <v>42</v>
      </c>
      <c r="Q1224" t="s">
        <v>65</v>
      </c>
      <c r="R1224">
        <v>20.801549999999999</v>
      </c>
      <c r="S1224">
        <v>85.303120000000007</v>
      </c>
      <c r="T1224" t="s">
        <v>57</v>
      </c>
      <c r="U1224">
        <v>44</v>
      </c>
      <c r="V1224">
        <v>32</v>
      </c>
      <c r="W1224">
        <v>37.5</v>
      </c>
      <c r="X1224">
        <v>340</v>
      </c>
      <c r="Y1224">
        <v>336</v>
      </c>
      <c r="Z1224">
        <v>1.19</v>
      </c>
      <c r="AA1224">
        <v>273</v>
      </c>
      <c r="AB1224">
        <v>220</v>
      </c>
      <c r="AC1224">
        <v>24.09</v>
      </c>
      <c r="AD1224">
        <v>2183</v>
      </c>
      <c r="AE1224">
        <v>1864</v>
      </c>
      <c r="AF1224">
        <v>17.11</v>
      </c>
      <c r="AG1224" t="s">
        <v>193</v>
      </c>
      <c r="AH1224">
        <v>2015</v>
      </c>
      <c r="AI1224" t="s">
        <v>54</v>
      </c>
      <c r="AJ1224" t="s">
        <v>54</v>
      </c>
      <c r="AK1224" t="s">
        <v>53</v>
      </c>
      <c r="AL1224" t="s">
        <v>54</v>
      </c>
      <c r="AM1224" t="s">
        <v>53</v>
      </c>
      <c r="AN1224" t="s">
        <v>53</v>
      </c>
      <c r="AO1224" t="s">
        <v>53</v>
      </c>
    </row>
    <row r="1225" spans="1:41" x14ac:dyDescent="0.25">
      <c r="A1225" t="s">
        <v>41</v>
      </c>
      <c r="B1225" t="s">
        <v>42</v>
      </c>
      <c r="C1225" t="s">
        <v>82</v>
      </c>
      <c r="D1225">
        <v>187574</v>
      </c>
      <c r="E1225">
        <v>29323</v>
      </c>
      <c r="F1225" t="s">
        <v>762</v>
      </c>
      <c r="G1225" t="s">
        <v>256</v>
      </c>
      <c r="H1225" t="s">
        <v>46</v>
      </c>
      <c r="I1225" t="s">
        <v>85</v>
      </c>
      <c r="J1225" t="s">
        <v>86</v>
      </c>
      <c r="K1225" t="s">
        <v>74</v>
      </c>
      <c r="L1225" t="s">
        <v>50</v>
      </c>
      <c r="M1225" t="s">
        <v>763</v>
      </c>
      <c r="N1225" t="s">
        <v>52</v>
      </c>
      <c r="O1225" t="s">
        <v>76</v>
      </c>
      <c r="P1225">
        <v>42</v>
      </c>
      <c r="Q1225" t="s">
        <v>65</v>
      </c>
      <c r="R1225">
        <v>20.801549999999999</v>
      </c>
      <c r="S1225">
        <v>85.303120000000007</v>
      </c>
      <c r="T1225" t="s">
        <v>58</v>
      </c>
      <c r="U1225">
        <v>34</v>
      </c>
      <c r="V1225">
        <v>32.5</v>
      </c>
      <c r="W1225">
        <v>4.62</v>
      </c>
      <c r="X1225">
        <v>334</v>
      </c>
      <c r="Y1225">
        <v>275.5</v>
      </c>
      <c r="Z1225">
        <v>21.23</v>
      </c>
      <c r="AA1225">
        <v>307</v>
      </c>
      <c r="AB1225">
        <v>252.5</v>
      </c>
      <c r="AC1225">
        <v>21.58</v>
      </c>
      <c r="AD1225">
        <v>2517</v>
      </c>
      <c r="AE1225">
        <v>2139.5</v>
      </c>
      <c r="AF1225">
        <v>17.64</v>
      </c>
      <c r="AG1225" t="s">
        <v>193</v>
      </c>
      <c r="AH1225">
        <v>2015</v>
      </c>
      <c r="AI1225" t="s">
        <v>54</v>
      </c>
      <c r="AJ1225" t="s">
        <v>54</v>
      </c>
      <c r="AK1225" t="s">
        <v>53</v>
      </c>
      <c r="AL1225" t="s">
        <v>54</v>
      </c>
      <c r="AM1225" t="s">
        <v>53</v>
      </c>
      <c r="AN1225" t="s">
        <v>53</v>
      </c>
      <c r="AO1225" t="s">
        <v>53</v>
      </c>
    </row>
    <row r="1226" spans="1:41" x14ac:dyDescent="0.25">
      <c r="A1226" t="s">
        <v>41</v>
      </c>
      <c r="B1226" t="s">
        <v>42</v>
      </c>
      <c r="C1226" t="s">
        <v>77</v>
      </c>
      <c r="D1226">
        <v>187981</v>
      </c>
      <c r="E1226">
        <v>29322</v>
      </c>
      <c r="F1226" t="s">
        <v>764</v>
      </c>
      <c r="G1226" t="s">
        <v>256</v>
      </c>
      <c r="H1226" t="s">
        <v>46</v>
      </c>
      <c r="I1226" t="s">
        <v>79</v>
      </c>
      <c r="J1226" t="s">
        <v>80</v>
      </c>
      <c r="K1226" t="s">
        <v>74</v>
      </c>
      <c r="L1226" t="s">
        <v>50</v>
      </c>
      <c r="M1226" t="s">
        <v>276</v>
      </c>
      <c r="N1226" t="s">
        <v>103</v>
      </c>
      <c r="O1226" t="s">
        <v>76</v>
      </c>
      <c r="P1226">
        <v>42</v>
      </c>
      <c r="Q1226" t="s">
        <v>65</v>
      </c>
      <c r="R1226">
        <v>20.84375</v>
      </c>
      <c r="S1226">
        <v>85.111220000000003</v>
      </c>
      <c r="T1226" t="s">
        <v>55</v>
      </c>
      <c r="U1226">
        <v>42</v>
      </c>
      <c r="V1226">
        <v>64</v>
      </c>
      <c r="W1226">
        <v>-34.380000000000003</v>
      </c>
      <c r="X1226">
        <v>46</v>
      </c>
      <c r="Y1226">
        <v>68</v>
      </c>
      <c r="Z1226">
        <v>-32.35</v>
      </c>
      <c r="AA1226">
        <v>282</v>
      </c>
      <c r="AB1226">
        <v>354</v>
      </c>
      <c r="AC1226">
        <v>-20.34</v>
      </c>
      <c r="AD1226">
        <v>214</v>
      </c>
      <c r="AE1226">
        <v>404</v>
      </c>
      <c r="AF1226">
        <v>-47.03</v>
      </c>
      <c r="AG1226" t="s">
        <v>179</v>
      </c>
      <c r="AH1226">
        <v>2015</v>
      </c>
      <c r="AI1226" t="s">
        <v>54</v>
      </c>
      <c r="AJ1226" t="s">
        <v>54</v>
      </c>
      <c r="AK1226" t="s">
        <v>53</v>
      </c>
      <c r="AL1226" t="s">
        <v>54</v>
      </c>
      <c r="AM1226" t="s">
        <v>53</v>
      </c>
      <c r="AN1226" t="s">
        <v>53</v>
      </c>
      <c r="AO1226" t="s">
        <v>53</v>
      </c>
    </row>
    <row r="1227" spans="1:41" x14ac:dyDescent="0.25">
      <c r="A1227" t="s">
        <v>41</v>
      </c>
      <c r="B1227" t="s">
        <v>42</v>
      </c>
      <c r="C1227" t="s">
        <v>77</v>
      </c>
      <c r="D1227">
        <v>187981</v>
      </c>
      <c r="E1227">
        <v>29322</v>
      </c>
      <c r="F1227" t="s">
        <v>764</v>
      </c>
      <c r="G1227" t="s">
        <v>256</v>
      </c>
      <c r="H1227" t="s">
        <v>46</v>
      </c>
      <c r="I1227" t="s">
        <v>79</v>
      </c>
      <c r="J1227" t="s">
        <v>80</v>
      </c>
      <c r="K1227" t="s">
        <v>74</v>
      </c>
      <c r="L1227" t="s">
        <v>50</v>
      </c>
      <c r="M1227" t="s">
        <v>276</v>
      </c>
      <c r="N1227" t="s">
        <v>103</v>
      </c>
      <c r="O1227" t="s">
        <v>76</v>
      </c>
      <c r="P1227">
        <v>42</v>
      </c>
      <c r="Q1227" t="s">
        <v>65</v>
      </c>
      <c r="R1227">
        <v>20.84375</v>
      </c>
      <c r="S1227">
        <v>85.111220000000003</v>
      </c>
      <c r="T1227" t="s">
        <v>57</v>
      </c>
      <c r="U1227">
        <v>56</v>
      </c>
      <c r="V1227">
        <v>64</v>
      </c>
      <c r="W1227">
        <v>-12.5</v>
      </c>
      <c r="X1227">
        <v>52</v>
      </c>
      <c r="Y1227">
        <v>80</v>
      </c>
      <c r="Z1227">
        <v>-35</v>
      </c>
      <c r="AA1227">
        <v>338</v>
      </c>
      <c r="AB1227">
        <v>418</v>
      </c>
      <c r="AC1227">
        <v>-19.14</v>
      </c>
      <c r="AD1227">
        <v>266</v>
      </c>
      <c r="AE1227">
        <v>484</v>
      </c>
      <c r="AF1227">
        <v>-45.04</v>
      </c>
      <c r="AG1227" t="s">
        <v>179</v>
      </c>
      <c r="AH1227">
        <v>2015</v>
      </c>
      <c r="AI1227" t="s">
        <v>54</v>
      </c>
      <c r="AJ1227" t="s">
        <v>54</v>
      </c>
      <c r="AK1227" t="s">
        <v>53</v>
      </c>
      <c r="AL1227" t="s">
        <v>54</v>
      </c>
      <c r="AM1227" t="s">
        <v>53</v>
      </c>
      <c r="AN1227" t="s">
        <v>53</v>
      </c>
      <c r="AO1227" t="s">
        <v>53</v>
      </c>
    </row>
    <row r="1228" spans="1:41" x14ac:dyDescent="0.25">
      <c r="A1228" t="s">
        <v>41</v>
      </c>
      <c r="B1228" t="s">
        <v>42</v>
      </c>
      <c r="C1228" t="s">
        <v>77</v>
      </c>
      <c r="D1228">
        <v>187981</v>
      </c>
      <c r="E1228">
        <v>29322</v>
      </c>
      <c r="F1228" t="s">
        <v>764</v>
      </c>
      <c r="G1228" t="s">
        <v>256</v>
      </c>
      <c r="H1228" t="s">
        <v>46</v>
      </c>
      <c r="I1228" t="s">
        <v>79</v>
      </c>
      <c r="J1228" t="s">
        <v>80</v>
      </c>
      <c r="K1228" t="s">
        <v>74</v>
      </c>
      <c r="L1228" t="s">
        <v>50</v>
      </c>
      <c r="M1228" t="s">
        <v>276</v>
      </c>
      <c r="N1228" t="s">
        <v>103</v>
      </c>
      <c r="O1228" t="s">
        <v>76</v>
      </c>
      <c r="P1228">
        <v>42</v>
      </c>
      <c r="Q1228" t="s">
        <v>65</v>
      </c>
      <c r="R1228">
        <v>20.84375</v>
      </c>
      <c r="S1228">
        <v>85.111220000000003</v>
      </c>
      <c r="T1228" t="s">
        <v>58</v>
      </c>
      <c r="U1228">
        <v>40</v>
      </c>
      <c r="V1228">
        <v>68</v>
      </c>
      <c r="W1228">
        <v>-41.18</v>
      </c>
      <c r="X1228">
        <v>44</v>
      </c>
      <c r="Y1228">
        <v>88</v>
      </c>
      <c r="Z1228">
        <v>-50</v>
      </c>
      <c r="AA1228">
        <v>378</v>
      </c>
      <c r="AB1228">
        <v>486</v>
      </c>
      <c r="AC1228">
        <v>-22.22</v>
      </c>
      <c r="AD1228">
        <v>310</v>
      </c>
      <c r="AE1228">
        <v>572</v>
      </c>
      <c r="AF1228">
        <v>-45.8</v>
      </c>
      <c r="AG1228" t="s">
        <v>179</v>
      </c>
      <c r="AH1228">
        <v>2015</v>
      </c>
      <c r="AI1228" t="s">
        <v>54</v>
      </c>
      <c r="AJ1228" t="s">
        <v>54</v>
      </c>
      <c r="AK1228" t="s">
        <v>53</v>
      </c>
      <c r="AL1228" t="s">
        <v>54</v>
      </c>
      <c r="AM1228" t="s">
        <v>53</v>
      </c>
      <c r="AN1228" t="s">
        <v>53</v>
      </c>
      <c r="AO1228" t="s">
        <v>53</v>
      </c>
    </row>
    <row r="1229" spans="1:41" x14ac:dyDescent="0.25">
      <c r="A1229" t="s">
        <v>41</v>
      </c>
      <c r="B1229" t="s">
        <v>42</v>
      </c>
      <c r="C1229" t="s">
        <v>137</v>
      </c>
      <c r="D1229">
        <v>189296</v>
      </c>
      <c r="E1229">
        <v>257189296</v>
      </c>
      <c r="F1229" t="s">
        <v>765</v>
      </c>
      <c r="G1229" t="s">
        <v>256</v>
      </c>
      <c r="H1229" t="s">
        <v>46</v>
      </c>
      <c r="I1229" t="s">
        <v>139</v>
      </c>
      <c r="J1229" t="s">
        <v>140</v>
      </c>
      <c r="K1229" t="s">
        <v>74</v>
      </c>
      <c r="L1229" t="s">
        <v>50</v>
      </c>
      <c r="M1229" t="s">
        <v>659</v>
      </c>
      <c r="N1229" t="s">
        <v>103</v>
      </c>
      <c r="O1229" t="s">
        <v>76</v>
      </c>
      <c r="P1229">
        <v>316</v>
      </c>
      <c r="Q1229" t="s">
        <v>65</v>
      </c>
      <c r="R1229">
        <v>19.910540000000001</v>
      </c>
      <c r="S1229">
        <v>85.816379999999995</v>
      </c>
      <c r="T1229" t="s">
        <v>55</v>
      </c>
      <c r="U1229">
        <v>0</v>
      </c>
      <c r="V1229">
        <v>0</v>
      </c>
      <c r="W1229" t="s">
        <v>54</v>
      </c>
      <c r="X1229">
        <v>0</v>
      </c>
      <c r="Y1229">
        <v>0</v>
      </c>
      <c r="Z1229" t="s">
        <v>54</v>
      </c>
      <c r="AA1229">
        <v>0</v>
      </c>
      <c r="AB1229">
        <v>46</v>
      </c>
      <c r="AC1229">
        <v>-100</v>
      </c>
      <c r="AD1229">
        <v>0</v>
      </c>
      <c r="AE1229">
        <v>75</v>
      </c>
      <c r="AF1229">
        <v>-100</v>
      </c>
      <c r="AG1229" t="s">
        <v>327</v>
      </c>
      <c r="AH1229">
        <v>2015</v>
      </c>
      <c r="AI1229" t="s">
        <v>54</v>
      </c>
      <c r="AJ1229" t="s">
        <v>54</v>
      </c>
      <c r="AK1229" t="s">
        <v>53</v>
      </c>
      <c r="AL1229" t="s">
        <v>54</v>
      </c>
      <c r="AM1229" t="s">
        <v>53</v>
      </c>
      <c r="AN1229" t="s">
        <v>53</v>
      </c>
      <c r="AO1229" t="s">
        <v>53</v>
      </c>
    </row>
    <row r="1230" spans="1:41" x14ac:dyDescent="0.25">
      <c r="A1230" t="s">
        <v>41</v>
      </c>
      <c r="B1230" t="s">
        <v>42</v>
      </c>
      <c r="C1230" t="s">
        <v>137</v>
      </c>
      <c r="D1230">
        <v>189296</v>
      </c>
      <c r="E1230">
        <v>257189296</v>
      </c>
      <c r="F1230" t="s">
        <v>765</v>
      </c>
      <c r="G1230" t="s">
        <v>256</v>
      </c>
      <c r="H1230" t="s">
        <v>46</v>
      </c>
      <c r="I1230" t="s">
        <v>139</v>
      </c>
      <c r="J1230" t="s">
        <v>140</v>
      </c>
      <c r="K1230" t="s">
        <v>74</v>
      </c>
      <c r="L1230" t="s">
        <v>50</v>
      </c>
      <c r="M1230" t="s">
        <v>659</v>
      </c>
      <c r="N1230" t="s">
        <v>103</v>
      </c>
      <c r="O1230" t="s">
        <v>76</v>
      </c>
      <c r="P1230">
        <v>316</v>
      </c>
      <c r="Q1230" t="s">
        <v>65</v>
      </c>
      <c r="R1230">
        <v>19.910540000000001</v>
      </c>
      <c r="S1230">
        <v>85.816379999999995</v>
      </c>
      <c r="T1230" t="s">
        <v>57</v>
      </c>
      <c r="U1230">
        <v>0</v>
      </c>
      <c r="V1230">
        <v>0</v>
      </c>
      <c r="W1230" t="s">
        <v>54</v>
      </c>
      <c r="X1230">
        <v>0</v>
      </c>
      <c r="Y1230">
        <v>0</v>
      </c>
      <c r="Z1230" t="s">
        <v>54</v>
      </c>
      <c r="AA1230">
        <v>0</v>
      </c>
      <c r="AB1230">
        <v>46</v>
      </c>
      <c r="AC1230">
        <v>-100</v>
      </c>
      <c r="AD1230">
        <v>0</v>
      </c>
      <c r="AE1230">
        <v>75</v>
      </c>
      <c r="AF1230">
        <v>-100</v>
      </c>
      <c r="AG1230" t="s">
        <v>327</v>
      </c>
      <c r="AH1230">
        <v>2015</v>
      </c>
      <c r="AI1230" t="s">
        <v>54</v>
      </c>
      <c r="AJ1230" t="s">
        <v>54</v>
      </c>
      <c r="AK1230" t="s">
        <v>53</v>
      </c>
      <c r="AL1230" t="s">
        <v>54</v>
      </c>
      <c r="AM1230" t="s">
        <v>53</v>
      </c>
      <c r="AN1230" t="s">
        <v>53</v>
      </c>
      <c r="AO1230" t="s">
        <v>53</v>
      </c>
    </row>
    <row r="1231" spans="1:41" x14ac:dyDescent="0.25">
      <c r="A1231" t="s">
        <v>41</v>
      </c>
      <c r="B1231" t="s">
        <v>42</v>
      </c>
      <c r="C1231" t="s">
        <v>137</v>
      </c>
      <c r="D1231">
        <v>189296</v>
      </c>
      <c r="E1231">
        <v>257189296</v>
      </c>
      <c r="F1231" t="s">
        <v>765</v>
      </c>
      <c r="G1231" t="s">
        <v>256</v>
      </c>
      <c r="H1231" t="s">
        <v>46</v>
      </c>
      <c r="I1231" t="s">
        <v>139</v>
      </c>
      <c r="J1231" t="s">
        <v>140</v>
      </c>
      <c r="K1231" t="s">
        <v>74</v>
      </c>
      <c r="L1231" t="s">
        <v>50</v>
      </c>
      <c r="M1231" t="s">
        <v>659</v>
      </c>
      <c r="N1231" t="s">
        <v>103</v>
      </c>
      <c r="O1231" t="s">
        <v>76</v>
      </c>
      <c r="P1231">
        <v>316</v>
      </c>
      <c r="Q1231" t="s">
        <v>65</v>
      </c>
      <c r="R1231">
        <v>19.910540000000001</v>
      </c>
      <c r="S1231">
        <v>85.816379999999995</v>
      </c>
      <c r="T1231" t="s">
        <v>58</v>
      </c>
      <c r="U1231">
        <v>0</v>
      </c>
      <c r="V1231">
        <v>0</v>
      </c>
      <c r="W1231" t="s">
        <v>54</v>
      </c>
      <c r="X1231">
        <v>0</v>
      </c>
      <c r="Y1231">
        <v>0</v>
      </c>
      <c r="Z1231" t="s">
        <v>54</v>
      </c>
      <c r="AA1231">
        <v>0</v>
      </c>
      <c r="AB1231">
        <v>46</v>
      </c>
      <c r="AC1231">
        <v>-100</v>
      </c>
      <c r="AD1231">
        <v>0</v>
      </c>
      <c r="AE1231">
        <v>75</v>
      </c>
      <c r="AF1231">
        <v>-100</v>
      </c>
      <c r="AG1231" t="s">
        <v>327</v>
      </c>
      <c r="AH1231">
        <v>2015</v>
      </c>
      <c r="AI1231" t="s">
        <v>54</v>
      </c>
      <c r="AJ1231" t="s">
        <v>54</v>
      </c>
      <c r="AK1231" t="s">
        <v>53</v>
      </c>
      <c r="AL1231" t="s">
        <v>54</v>
      </c>
      <c r="AM1231" t="s">
        <v>53</v>
      </c>
      <c r="AN1231" t="s">
        <v>53</v>
      </c>
      <c r="AO1231" t="s">
        <v>53</v>
      </c>
    </row>
    <row r="1232" spans="1:41" x14ac:dyDescent="0.25">
      <c r="A1232" t="s">
        <v>41</v>
      </c>
      <c r="B1232" t="s">
        <v>42</v>
      </c>
      <c r="C1232" t="s">
        <v>137</v>
      </c>
      <c r="D1232">
        <v>189694</v>
      </c>
      <c r="E1232">
        <v>30280</v>
      </c>
      <c r="F1232" t="s">
        <v>766</v>
      </c>
      <c r="G1232" t="s">
        <v>256</v>
      </c>
      <c r="H1232" t="s">
        <v>46</v>
      </c>
      <c r="I1232" t="s">
        <v>139</v>
      </c>
      <c r="J1232" t="s">
        <v>140</v>
      </c>
      <c r="K1232" t="s">
        <v>74</v>
      </c>
      <c r="L1232" t="s">
        <v>50</v>
      </c>
      <c r="M1232" t="s">
        <v>659</v>
      </c>
      <c r="N1232" t="s">
        <v>52</v>
      </c>
      <c r="O1232" t="s">
        <v>76</v>
      </c>
      <c r="P1232">
        <v>203</v>
      </c>
      <c r="Q1232" t="s">
        <v>65</v>
      </c>
      <c r="R1232">
        <v>20.007470000000001</v>
      </c>
      <c r="S1232">
        <v>85.808149999999998</v>
      </c>
      <c r="T1232" t="s">
        <v>55</v>
      </c>
      <c r="U1232">
        <v>176</v>
      </c>
      <c r="V1232">
        <v>189</v>
      </c>
      <c r="W1232">
        <v>-6.88</v>
      </c>
      <c r="X1232">
        <v>197</v>
      </c>
      <c r="Y1232">
        <v>165</v>
      </c>
      <c r="Z1232">
        <v>19.39</v>
      </c>
      <c r="AA1232">
        <v>1327</v>
      </c>
      <c r="AB1232">
        <v>1165.5</v>
      </c>
      <c r="AC1232">
        <v>13.86</v>
      </c>
      <c r="AD1232">
        <v>1651</v>
      </c>
      <c r="AE1232">
        <v>1477.5</v>
      </c>
      <c r="AF1232">
        <v>11.74</v>
      </c>
      <c r="AG1232" t="s">
        <v>193</v>
      </c>
      <c r="AH1232">
        <v>2015</v>
      </c>
      <c r="AI1232" t="s">
        <v>54</v>
      </c>
      <c r="AJ1232" t="s">
        <v>54</v>
      </c>
      <c r="AK1232" t="s">
        <v>53</v>
      </c>
      <c r="AL1232" t="s">
        <v>54</v>
      </c>
      <c r="AM1232" t="s">
        <v>53</v>
      </c>
      <c r="AN1232" t="s">
        <v>53</v>
      </c>
      <c r="AO1232" t="s">
        <v>53</v>
      </c>
    </row>
    <row r="1233" spans="1:41" x14ac:dyDescent="0.25">
      <c r="A1233" t="s">
        <v>41</v>
      </c>
      <c r="B1233" t="s">
        <v>42</v>
      </c>
      <c r="C1233" t="s">
        <v>137</v>
      </c>
      <c r="D1233">
        <v>189694</v>
      </c>
      <c r="E1233">
        <v>30280</v>
      </c>
      <c r="F1233" t="s">
        <v>766</v>
      </c>
      <c r="G1233" t="s">
        <v>256</v>
      </c>
      <c r="H1233" t="s">
        <v>46</v>
      </c>
      <c r="I1233" t="s">
        <v>139</v>
      </c>
      <c r="J1233" t="s">
        <v>140</v>
      </c>
      <c r="K1233" t="s">
        <v>74</v>
      </c>
      <c r="L1233" t="s">
        <v>50</v>
      </c>
      <c r="M1233" t="s">
        <v>659</v>
      </c>
      <c r="N1233" t="s">
        <v>52</v>
      </c>
      <c r="O1233" t="s">
        <v>76</v>
      </c>
      <c r="P1233">
        <v>203</v>
      </c>
      <c r="Q1233" t="s">
        <v>65</v>
      </c>
      <c r="R1233">
        <v>20.007470000000001</v>
      </c>
      <c r="S1233">
        <v>85.808149999999998</v>
      </c>
      <c r="T1233" t="s">
        <v>57</v>
      </c>
      <c r="U1233">
        <v>158</v>
      </c>
      <c r="V1233">
        <v>170.5</v>
      </c>
      <c r="W1233">
        <v>-7.33</v>
      </c>
      <c r="X1233">
        <v>211</v>
      </c>
      <c r="Y1233">
        <v>177.5</v>
      </c>
      <c r="Z1233">
        <v>18.87</v>
      </c>
      <c r="AA1233">
        <v>1485</v>
      </c>
      <c r="AB1233">
        <v>1336</v>
      </c>
      <c r="AC1233">
        <v>11.15</v>
      </c>
      <c r="AD1233">
        <v>1862</v>
      </c>
      <c r="AE1233">
        <v>1655</v>
      </c>
      <c r="AF1233">
        <v>12.51</v>
      </c>
      <c r="AG1233" t="s">
        <v>193</v>
      </c>
      <c r="AH1233">
        <v>2015</v>
      </c>
      <c r="AI1233" t="s">
        <v>54</v>
      </c>
      <c r="AJ1233" t="s">
        <v>54</v>
      </c>
      <c r="AK1233" t="s">
        <v>53</v>
      </c>
      <c r="AL1233" t="s">
        <v>54</v>
      </c>
      <c r="AM1233" t="s">
        <v>53</v>
      </c>
      <c r="AN1233" t="s">
        <v>53</v>
      </c>
      <c r="AO1233" t="s">
        <v>53</v>
      </c>
    </row>
    <row r="1234" spans="1:41" x14ac:dyDescent="0.25">
      <c r="A1234" t="s">
        <v>41</v>
      </c>
      <c r="B1234" t="s">
        <v>42</v>
      </c>
      <c r="C1234" t="s">
        <v>137</v>
      </c>
      <c r="D1234">
        <v>189694</v>
      </c>
      <c r="E1234">
        <v>30280</v>
      </c>
      <c r="F1234" t="s">
        <v>766</v>
      </c>
      <c r="G1234" t="s">
        <v>256</v>
      </c>
      <c r="H1234" t="s">
        <v>46</v>
      </c>
      <c r="I1234" t="s">
        <v>139</v>
      </c>
      <c r="J1234" t="s">
        <v>140</v>
      </c>
      <c r="K1234" t="s">
        <v>74</v>
      </c>
      <c r="L1234" t="s">
        <v>50</v>
      </c>
      <c r="M1234" t="s">
        <v>659</v>
      </c>
      <c r="N1234" t="s">
        <v>52</v>
      </c>
      <c r="O1234" t="s">
        <v>76</v>
      </c>
      <c r="P1234">
        <v>203</v>
      </c>
      <c r="Q1234" t="s">
        <v>65</v>
      </c>
      <c r="R1234">
        <v>20.007470000000001</v>
      </c>
      <c r="S1234">
        <v>85.808149999999998</v>
      </c>
      <c r="T1234" t="s">
        <v>58</v>
      </c>
      <c r="U1234">
        <v>153</v>
      </c>
      <c r="V1234">
        <v>148.5</v>
      </c>
      <c r="W1234">
        <v>3.03</v>
      </c>
      <c r="X1234">
        <v>231</v>
      </c>
      <c r="Y1234">
        <v>175.5</v>
      </c>
      <c r="Z1234">
        <v>31.62</v>
      </c>
      <c r="AA1234">
        <v>1638</v>
      </c>
      <c r="AB1234">
        <v>1484.5</v>
      </c>
      <c r="AC1234">
        <v>10.34</v>
      </c>
      <c r="AD1234">
        <v>2093</v>
      </c>
      <c r="AE1234">
        <v>1830.5</v>
      </c>
      <c r="AF1234">
        <v>14.34</v>
      </c>
      <c r="AG1234" t="s">
        <v>193</v>
      </c>
      <c r="AH1234">
        <v>2015</v>
      </c>
      <c r="AI1234" t="s">
        <v>54</v>
      </c>
      <c r="AJ1234" t="s">
        <v>54</v>
      </c>
      <c r="AK1234" t="s">
        <v>53</v>
      </c>
      <c r="AL1234" t="s">
        <v>54</v>
      </c>
      <c r="AM1234" t="s">
        <v>53</v>
      </c>
      <c r="AN1234" t="s">
        <v>53</v>
      </c>
      <c r="AO1234" t="s">
        <v>53</v>
      </c>
    </row>
    <row r="1235" spans="1:41" x14ac:dyDescent="0.25">
      <c r="A1235" t="s">
        <v>41</v>
      </c>
      <c r="B1235" t="s">
        <v>42</v>
      </c>
      <c r="C1235" t="s">
        <v>137</v>
      </c>
      <c r="D1235">
        <v>189841</v>
      </c>
      <c r="E1235">
        <v>189841</v>
      </c>
      <c r="F1235" t="s">
        <v>767</v>
      </c>
      <c r="G1235" t="s">
        <v>352</v>
      </c>
      <c r="H1235" t="s">
        <v>46</v>
      </c>
      <c r="I1235" t="s">
        <v>139</v>
      </c>
      <c r="J1235" t="s">
        <v>140</v>
      </c>
      <c r="K1235" t="s">
        <v>67</v>
      </c>
      <c r="L1235" t="s">
        <v>759</v>
      </c>
      <c r="M1235" t="s">
        <v>768</v>
      </c>
      <c r="N1235" t="s">
        <v>769</v>
      </c>
      <c r="O1235" t="s">
        <v>53</v>
      </c>
      <c r="P1235" t="s">
        <v>53</v>
      </c>
      <c r="Q1235" t="s">
        <v>54</v>
      </c>
      <c r="R1235">
        <v>19.911234</v>
      </c>
      <c r="S1235">
        <v>86.151732999999993</v>
      </c>
      <c r="T1235" t="s">
        <v>55</v>
      </c>
      <c r="U1235">
        <v>24</v>
      </c>
      <c r="V1235">
        <v>32</v>
      </c>
      <c r="W1235">
        <v>-25</v>
      </c>
      <c r="X1235">
        <v>12</v>
      </c>
      <c r="Y1235">
        <v>16</v>
      </c>
      <c r="Z1235">
        <v>-25</v>
      </c>
      <c r="AA1235">
        <v>160</v>
      </c>
      <c r="AB1235">
        <v>160</v>
      </c>
      <c r="AC1235">
        <v>0</v>
      </c>
      <c r="AD1235">
        <v>140</v>
      </c>
      <c r="AE1235">
        <v>152</v>
      </c>
      <c r="AF1235">
        <v>-7.89</v>
      </c>
      <c r="AG1235" t="s">
        <v>56</v>
      </c>
      <c r="AH1235">
        <v>2014</v>
      </c>
      <c r="AI1235" t="s">
        <v>54</v>
      </c>
      <c r="AJ1235">
        <v>105</v>
      </c>
      <c r="AK1235" t="s">
        <v>770</v>
      </c>
      <c r="AL1235" t="s">
        <v>54</v>
      </c>
      <c r="AM1235" t="s">
        <v>356</v>
      </c>
      <c r="AN1235" t="s">
        <v>372</v>
      </c>
      <c r="AO1235" t="s">
        <v>53</v>
      </c>
    </row>
    <row r="1236" spans="1:41" x14ac:dyDescent="0.25">
      <c r="A1236" t="s">
        <v>41</v>
      </c>
      <c r="B1236" t="s">
        <v>42</v>
      </c>
      <c r="C1236" t="s">
        <v>137</v>
      </c>
      <c r="D1236">
        <v>189841</v>
      </c>
      <c r="E1236">
        <v>189841</v>
      </c>
      <c r="F1236" t="s">
        <v>767</v>
      </c>
      <c r="G1236" t="s">
        <v>352</v>
      </c>
      <c r="H1236" t="s">
        <v>46</v>
      </c>
      <c r="I1236" t="s">
        <v>139</v>
      </c>
      <c r="J1236" t="s">
        <v>140</v>
      </c>
      <c r="K1236" t="s">
        <v>67</v>
      </c>
      <c r="L1236" t="s">
        <v>759</v>
      </c>
      <c r="M1236" t="s">
        <v>768</v>
      </c>
      <c r="N1236" t="s">
        <v>769</v>
      </c>
      <c r="O1236" t="s">
        <v>53</v>
      </c>
      <c r="P1236" t="s">
        <v>53</v>
      </c>
      <c r="Q1236" t="s">
        <v>54</v>
      </c>
      <c r="R1236">
        <v>19.911234</v>
      </c>
      <c r="S1236">
        <v>86.151732999999993</v>
      </c>
      <c r="T1236" t="s">
        <v>57</v>
      </c>
      <c r="U1236">
        <v>28</v>
      </c>
      <c r="V1236">
        <v>28</v>
      </c>
      <c r="W1236">
        <v>0</v>
      </c>
      <c r="X1236">
        <v>20</v>
      </c>
      <c r="Y1236">
        <v>20</v>
      </c>
      <c r="Z1236">
        <v>0</v>
      </c>
      <c r="AA1236">
        <v>188</v>
      </c>
      <c r="AB1236">
        <v>188</v>
      </c>
      <c r="AC1236">
        <v>0</v>
      </c>
      <c r="AD1236">
        <v>160</v>
      </c>
      <c r="AE1236">
        <v>172</v>
      </c>
      <c r="AF1236">
        <v>-6.98</v>
      </c>
      <c r="AG1236" t="s">
        <v>56</v>
      </c>
      <c r="AH1236">
        <v>2014</v>
      </c>
      <c r="AI1236" t="s">
        <v>54</v>
      </c>
      <c r="AJ1236">
        <v>105</v>
      </c>
      <c r="AK1236" t="s">
        <v>770</v>
      </c>
      <c r="AL1236" t="s">
        <v>54</v>
      </c>
      <c r="AM1236" t="s">
        <v>356</v>
      </c>
      <c r="AN1236" t="s">
        <v>372</v>
      </c>
      <c r="AO1236" t="s">
        <v>53</v>
      </c>
    </row>
    <row r="1237" spans="1:41" x14ac:dyDescent="0.25">
      <c r="A1237" t="s">
        <v>41</v>
      </c>
      <c r="B1237" t="s">
        <v>42</v>
      </c>
      <c r="C1237" t="s">
        <v>137</v>
      </c>
      <c r="D1237">
        <v>189841</v>
      </c>
      <c r="E1237">
        <v>189841</v>
      </c>
      <c r="F1237" t="s">
        <v>767</v>
      </c>
      <c r="G1237" t="s">
        <v>352</v>
      </c>
      <c r="H1237" t="s">
        <v>46</v>
      </c>
      <c r="I1237" t="s">
        <v>139</v>
      </c>
      <c r="J1237" t="s">
        <v>140</v>
      </c>
      <c r="K1237" t="s">
        <v>67</v>
      </c>
      <c r="L1237" t="s">
        <v>759</v>
      </c>
      <c r="M1237" t="s">
        <v>768</v>
      </c>
      <c r="N1237" t="s">
        <v>769</v>
      </c>
      <c r="O1237" t="s">
        <v>53</v>
      </c>
      <c r="P1237" t="s">
        <v>53</v>
      </c>
      <c r="Q1237" t="s">
        <v>54</v>
      </c>
      <c r="R1237">
        <v>19.911234</v>
      </c>
      <c r="S1237">
        <v>86.151732999999993</v>
      </c>
      <c r="T1237" t="s">
        <v>58</v>
      </c>
      <c r="U1237">
        <v>28</v>
      </c>
      <c r="V1237">
        <v>32</v>
      </c>
      <c r="W1237">
        <v>-12.5</v>
      </c>
      <c r="X1237">
        <v>20</v>
      </c>
      <c r="Y1237">
        <v>28</v>
      </c>
      <c r="Z1237">
        <v>-28.57</v>
      </c>
      <c r="AA1237">
        <v>216</v>
      </c>
      <c r="AB1237">
        <v>220</v>
      </c>
      <c r="AC1237">
        <v>-1.82</v>
      </c>
      <c r="AD1237">
        <v>180</v>
      </c>
      <c r="AE1237">
        <v>200</v>
      </c>
      <c r="AF1237">
        <v>-10</v>
      </c>
      <c r="AG1237" t="s">
        <v>56</v>
      </c>
      <c r="AH1237">
        <v>2014</v>
      </c>
      <c r="AI1237" t="s">
        <v>54</v>
      </c>
      <c r="AJ1237">
        <v>105</v>
      </c>
      <c r="AK1237" t="s">
        <v>770</v>
      </c>
      <c r="AL1237" t="s">
        <v>54</v>
      </c>
      <c r="AM1237" t="s">
        <v>356</v>
      </c>
      <c r="AN1237" t="s">
        <v>372</v>
      </c>
      <c r="AO1237" t="s">
        <v>53</v>
      </c>
    </row>
    <row r="1238" spans="1:41" x14ac:dyDescent="0.25">
      <c r="A1238" t="s">
        <v>41</v>
      </c>
      <c r="B1238" t="s">
        <v>42</v>
      </c>
      <c r="C1238" t="s">
        <v>77</v>
      </c>
      <c r="D1238">
        <v>189876</v>
      </c>
      <c r="E1238">
        <v>189876</v>
      </c>
      <c r="F1238" t="s">
        <v>771</v>
      </c>
      <c r="G1238" t="s">
        <v>352</v>
      </c>
      <c r="H1238" t="s">
        <v>46</v>
      </c>
      <c r="I1238" t="s">
        <v>79</v>
      </c>
      <c r="J1238" t="s">
        <v>80</v>
      </c>
      <c r="K1238" t="s">
        <v>74</v>
      </c>
      <c r="L1238" t="s">
        <v>359</v>
      </c>
      <c r="M1238" t="s">
        <v>302</v>
      </c>
      <c r="N1238" t="s">
        <v>360</v>
      </c>
      <c r="O1238" t="s">
        <v>76</v>
      </c>
      <c r="P1238">
        <v>42</v>
      </c>
      <c r="Q1238" t="s">
        <v>65</v>
      </c>
      <c r="R1238">
        <v>20.84029</v>
      </c>
      <c r="S1238">
        <v>85.226410000000001</v>
      </c>
      <c r="T1238" t="s">
        <v>55</v>
      </c>
      <c r="U1238">
        <v>60</v>
      </c>
      <c r="V1238">
        <v>45</v>
      </c>
      <c r="W1238">
        <v>33.33</v>
      </c>
      <c r="X1238">
        <v>454</v>
      </c>
      <c r="Y1238">
        <v>719</v>
      </c>
      <c r="Z1238">
        <v>-36.86</v>
      </c>
      <c r="AA1238">
        <v>344</v>
      </c>
      <c r="AB1238">
        <v>285</v>
      </c>
      <c r="AC1238">
        <v>20.7</v>
      </c>
      <c r="AD1238">
        <v>3197</v>
      </c>
      <c r="AE1238">
        <v>3680</v>
      </c>
      <c r="AF1238">
        <v>-13.13</v>
      </c>
      <c r="AG1238" t="s">
        <v>56</v>
      </c>
      <c r="AH1238">
        <v>2014</v>
      </c>
      <c r="AI1238" t="s">
        <v>54</v>
      </c>
      <c r="AJ1238">
        <v>103</v>
      </c>
      <c r="AK1238" t="s">
        <v>361</v>
      </c>
      <c r="AL1238" t="s">
        <v>54</v>
      </c>
      <c r="AM1238" t="s">
        <v>356</v>
      </c>
      <c r="AN1238" t="s">
        <v>362</v>
      </c>
      <c r="AO1238" t="s">
        <v>53</v>
      </c>
    </row>
    <row r="1239" spans="1:41" x14ac:dyDescent="0.25">
      <c r="A1239" t="s">
        <v>41</v>
      </c>
      <c r="B1239" t="s">
        <v>42</v>
      </c>
      <c r="C1239" t="s">
        <v>77</v>
      </c>
      <c r="D1239">
        <v>189876</v>
      </c>
      <c r="E1239">
        <v>189876</v>
      </c>
      <c r="F1239" t="s">
        <v>771</v>
      </c>
      <c r="G1239" t="s">
        <v>352</v>
      </c>
      <c r="H1239" t="s">
        <v>46</v>
      </c>
      <c r="I1239" t="s">
        <v>79</v>
      </c>
      <c r="J1239" t="s">
        <v>80</v>
      </c>
      <c r="K1239" t="s">
        <v>74</v>
      </c>
      <c r="L1239" t="s">
        <v>359</v>
      </c>
      <c r="M1239" t="s">
        <v>302</v>
      </c>
      <c r="N1239" t="s">
        <v>360</v>
      </c>
      <c r="O1239" t="s">
        <v>76</v>
      </c>
      <c r="P1239">
        <v>42</v>
      </c>
      <c r="Q1239" t="s">
        <v>65</v>
      </c>
      <c r="R1239">
        <v>20.84029</v>
      </c>
      <c r="S1239">
        <v>85.226410000000001</v>
      </c>
      <c r="T1239" t="s">
        <v>57</v>
      </c>
      <c r="U1239">
        <v>70</v>
      </c>
      <c r="V1239">
        <v>44</v>
      </c>
      <c r="W1239">
        <v>59.09</v>
      </c>
      <c r="X1239">
        <v>498</v>
      </c>
      <c r="Y1239">
        <v>882</v>
      </c>
      <c r="Z1239">
        <v>-43.54</v>
      </c>
      <c r="AA1239">
        <v>414</v>
      </c>
      <c r="AB1239">
        <v>329</v>
      </c>
      <c r="AC1239">
        <v>25.84</v>
      </c>
      <c r="AD1239">
        <v>3695</v>
      </c>
      <c r="AE1239">
        <v>4562</v>
      </c>
      <c r="AF1239">
        <v>-19</v>
      </c>
      <c r="AG1239" t="s">
        <v>56</v>
      </c>
      <c r="AH1239">
        <v>2014</v>
      </c>
      <c r="AI1239" t="s">
        <v>54</v>
      </c>
      <c r="AJ1239">
        <v>103</v>
      </c>
      <c r="AK1239" t="s">
        <v>361</v>
      </c>
      <c r="AL1239" t="s">
        <v>54</v>
      </c>
      <c r="AM1239" t="s">
        <v>356</v>
      </c>
      <c r="AN1239" t="s">
        <v>362</v>
      </c>
      <c r="AO1239" t="s">
        <v>53</v>
      </c>
    </row>
    <row r="1240" spans="1:41" x14ac:dyDescent="0.25">
      <c r="A1240" t="s">
        <v>41</v>
      </c>
      <c r="B1240" t="s">
        <v>42</v>
      </c>
      <c r="C1240" t="s">
        <v>77</v>
      </c>
      <c r="D1240">
        <v>189876</v>
      </c>
      <c r="E1240">
        <v>189876</v>
      </c>
      <c r="F1240" t="s">
        <v>771</v>
      </c>
      <c r="G1240" t="s">
        <v>352</v>
      </c>
      <c r="H1240" t="s">
        <v>46</v>
      </c>
      <c r="I1240" t="s">
        <v>79</v>
      </c>
      <c r="J1240" t="s">
        <v>80</v>
      </c>
      <c r="K1240" t="s">
        <v>74</v>
      </c>
      <c r="L1240" t="s">
        <v>359</v>
      </c>
      <c r="M1240" t="s">
        <v>302</v>
      </c>
      <c r="N1240" t="s">
        <v>360</v>
      </c>
      <c r="O1240" t="s">
        <v>76</v>
      </c>
      <c r="P1240">
        <v>42</v>
      </c>
      <c r="Q1240" t="s">
        <v>65</v>
      </c>
      <c r="R1240">
        <v>20.84029</v>
      </c>
      <c r="S1240">
        <v>85.226410000000001</v>
      </c>
      <c r="T1240" t="s">
        <v>58</v>
      </c>
      <c r="U1240">
        <v>65</v>
      </c>
      <c r="V1240">
        <v>40</v>
      </c>
      <c r="W1240">
        <v>62.5</v>
      </c>
      <c r="X1240">
        <v>601</v>
      </c>
      <c r="Y1240">
        <v>1001</v>
      </c>
      <c r="Z1240">
        <v>-39.96</v>
      </c>
      <c r="AA1240">
        <v>479</v>
      </c>
      <c r="AB1240">
        <v>369</v>
      </c>
      <c r="AC1240">
        <v>29.81</v>
      </c>
      <c r="AD1240">
        <v>4296</v>
      </c>
      <c r="AE1240">
        <v>5563</v>
      </c>
      <c r="AF1240">
        <v>-22.78</v>
      </c>
      <c r="AG1240" t="s">
        <v>56</v>
      </c>
      <c r="AH1240">
        <v>2014</v>
      </c>
      <c r="AI1240" t="s">
        <v>54</v>
      </c>
      <c r="AJ1240">
        <v>103</v>
      </c>
      <c r="AK1240" t="s">
        <v>361</v>
      </c>
      <c r="AL1240" t="s">
        <v>54</v>
      </c>
      <c r="AM1240" t="s">
        <v>356</v>
      </c>
      <c r="AN1240" t="s">
        <v>362</v>
      </c>
      <c r="AO1240" t="s">
        <v>53</v>
      </c>
    </row>
    <row r="1241" spans="1:41" x14ac:dyDescent="0.25">
      <c r="A1241" t="s">
        <v>41</v>
      </c>
      <c r="B1241" t="s">
        <v>42</v>
      </c>
      <c r="C1241" t="s">
        <v>169</v>
      </c>
      <c r="D1241">
        <v>190141</v>
      </c>
      <c r="E1241">
        <v>30314</v>
      </c>
      <c r="F1241" t="s">
        <v>772</v>
      </c>
      <c r="G1241" t="s">
        <v>256</v>
      </c>
      <c r="H1241" t="s">
        <v>46</v>
      </c>
      <c r="I1241" t="s">
        <v>107</v>
      </c>
      <c r="J1241" t="s">
        <v>108</v>
      </c>
      <c r="K1241" t="s">
        <v>67</v>
      </c>
      <c r="L1241" t="s">
        <v>50</v>
      </c>
      <c r="M1241" t="s">
        <v>773</v>
      </c>
      <c r="N1241" t="s">
        <v>52</v>
      </c>
      <c r="O1241" t="s">
        <v>53</v>
      </c>
      <c r="P1241" t="s">
        <v>53</v>
      </c>
      <c r="Q1241" t="s">
        <v>54</v>
      </c>
      <c r="R1241">
        <v>20.44031</v>
      </c>
      <c r="S1241">
        <v>85.863159999999993</v>
      </c>
      <c r="T1241" t="s">
        <v>55</v>
      </c>
      <c r="U1241">
        <v>52</v>
      </c>
      <c r="V1241">
        <v>44</v>
      </c>
      <c r="W1241">
        <v>18.18</v>
      </c>
      <c r="X1241">
        <v>140</v>
      </c>
      <c r="Y1241">
        <v>160</v>
      </c>
      <c r="Z1241">
        <v>-12.5</v>
      </c>
      <c r="AA1241">
        <v>276</v>
      </c>
      <c r="AB1241">
        <v>300</v>
      </c>
      <c r="AC1241">
        <v>-8</v>
      </c>
      <c r="AD1241">
        <v>768</v>
      </c>
      <c r="AE1241">
        <v>804</v>
      </c>
      <c r="AF1241">
        <v>-4.4800000000000004</v>
      </c>
      <c r="AG1241" t="s">
        <v>186</v>
      </c>
      <c r="AH1241">
        <v>2015</v>
      </c>
      <c r="AI1241" t="s">
        <v>54</v>
      </c>
      <c r="AJ1241" t="s">
        <v>54</v>
      </c>
      <c r="AK1241" t="s">
        <v>53</v>
      </c>
      <c r="AL1241" t="s">
        <v>54</v>
      </c>
      <c r="AM1241" t="s">
        <v>53</v>
      </c>
      <c r="AN1241" t="s">
        <v>53</v>
      </c>
      <c r="AO1241" t="s">
        <v>53</v>
      </c>
    </row>
    <row r="1242" spans="1:41" x14ac:dyDescent="0.25">
      <c r="A1242" t="s">
        <v>41</v>
      </c>
      <c r="B1242" t="s">
        <v>42</v>
      </c>
      <c r="C1242" t="s">
        <v>169</v>
      </c>
      <c r="D1242">
        <v>190141</v>
      </c>
      <c r="E1242">
        <v>30314</v>
      </c>
      <c r="F1242" t="s">
        <v>772</v>
      </c>
      <c r="G1242" t="s">
        <v>256</v>
      </c>
      <c r="H1242" t="s">
        <v>46</v>
      </c>
      <c r="I1242" t="s">
        <v>107</v>
      </c>
      <c r="J1242" t="s">
        <v>108</v>
      </c>
      <c r="K1242" t="s">
        <v>67</v>
      </c>
      <c r="L1242" t="s">
        <v>50</v>
      </c>
      <c r="M1242" t="s">
        <v>773</v>
      </c>
      <c r="N1242" t="s">
        <v>52</v>
      </c>
      <c r="O1242" t="s">
        <v>53</v>
      </c>
      <c r="P1242" t="s">
        <v>53</v>
      </c>
      <c r="Q1242" t="s">
        <v>54</v>
      </c>
      <c r="R1242">
        <v>20.44031</v>
      </c>
      <c r="S1242">
        <v>85.863159999999993</v>
      </c>
      <c r="T1242" t="s">
        <v>57</v>
      </c>
      <c r="U1242">
        <v>48</v>
      </c>
      <c r="V1242">
        <v>52</v>
      </c>
      <c r="W1242">
        <v>-7.69</v>
      </c>
      <c r="X1242">
        <v>156</v>
      </c>
      <c r="Y1242">
        <v>152</v>
      </c>
      <c r="Z1242">
        <v>2.63</v>
      </c>
      <c r="AA1242">
        <v>324</v>
      </c>
      <c r="AB1242">
        <v>352</v>
      </c>
      <c r="AC1242">
        <v>-7.95</v>
      </c>
      <c r="AD1242">
        <v>924</v>
      </c>
      <c r="AE1242">
        <v>956</v>
      </c>
      <c r="AF1242">
        <v>-3.35</v>
      </c>
      <c r="AG1242" t="s">
        <v>186</v>
      </c>
      <c r="AH1242">
        <v>2015</v>
      </c>
      <c r="AI1242" t="s">
        <v>54</v>
      </c>
      <c r="AJ1242" t="s">
        <v>54</v>
      </c>
      <c r="AK1242" t="s">
        <v>53</v>
      </c>
      <c r="AL1242" t="s">
        <v>54</v>
      </c>
      <c r="AM1242" t="s">
        <v>53</v>
      </c>
      <c r="AN1242" t="s">
        <v>53</v>
      </c>
      <c r="AO1242" t="s">
        <v>53</v>
      </c>
    </row>
    <row r="1243" spans="1:41" x14ac:dyDescent="0.25">
      <c r="A1243" t="s">
        <v>41</v>
      </c>
      <c r="B1243" t="s">
        <v>42</v>
      </c>
      <c r="C1243" t="s">
        <v>169</v>
      </c>
      <c r="D1243">
        <v>190141</v>
      </c>
      <c r="E1243">
        <v>30314</v>
      </c>
      <c r="F1243" t="s">
        <v>772</v>
      </c>
      <c r="G1243" t="s">
        <v>256</v>
      </c>
      <c r="H1243" t="s">
        <v>46</v>
      </c>
      <c r="I1243" t="s">
        <v>107</v>
      </c>
      <c r="J1243" t="s">
        <v>108</v>
      </c>
      <c r="K1243" t="s">
        <v>67</v>
      </c>
      <c r="L1243" t="s">
        <v>50</v>
      </c>
      <c r="M1243" t="s">
        <v>773</v>
      </c>
      <c r="N1243" t="s">
        <v>52</v>
      </c>
      <c r="O1243" t="s">
        <v>53</v>
      </c>
      <c r="P1243" t="s">
        <v>53</v>
      </c>
      <c r="Q1243" t="s">
        <v>54</v>
      </c>
      <c r="R1243">
        <v>20.44031</v>
      </c>
      <c r="S1243">
        <v>85.863159999999993</v>
      </c>
      <c r="T1243" t="s">
        <v>58</v>
      </c>
      <c r="U1243">
        <v>48</v>
      </c>
      <c r="V1243">
        <v>44</v>
      </c>
      <c r="W1243">
        <v>9.09</v>
      </c>
      <c r="X1243">
        <v>144</v>
      </c>
      <c r="Y1243">
        <v>172</v>
      </c>
      <c r="Z1243">
        <v>-16.28</v>
      </c>
      <c r="AA1243">
        <v>372</v>
      </c>
      <c r="AB1243">
        <v>396</v>
      </c>
      <c r="AC1243">
        <v>-6.06</v>
      </c>
      <c r="AD1243">
        <v>1068</v>
      </c>
      <c r="AE1243">
        <v>1128</v>
      </c>
      <c r="AF1243">
        <v>-5.32</v>
      </c>
      <c r="AG1243" t="s">
        <v>186</v>
      </c>
      <c r="AH1243">
        <v>2015</v>
      </c>
      <c r="AI1243" t="s">
        <v>54</v>
      </c>
      <c r="AJ1243" t="s">
        <v>54</v>
      </c>
      <c r="AK1243" t="s">
        <v>53</v>
      </c>
      <c r="AL1243" t="s">
        <v>54</v>
      </c>
      <c r="AM1243" t="s">
        <v>53</v>
      </c>
      <c r="AN1243" t="s">
        <v>53</v>
      </c>
      <c r="AO1243" t="s">
        <v>53</v>
      </c>
    </row>
    <row r="1244" spans="1:41" x14ac:dyDescent="0.25">
      <c r="A1244" t="s">
        <v>41</v>
      </c>
      <c r="B1244" t="s">
        <v>42</v>
      </c>
      <c r="C1244" t="s">
        <v>119</v>
      </c>
      <c r="D1244">
        <v>190318</v>
      </c>
      <c r="E1244">
        <v>190318</v>
      </c>
      <c r="F1244" t="s">
        <v>774</v>
      </c>
      <c r="G1244" t="s">
        <v>352</v>
      </c>
      <c r="H1244" t="s">
        <v>46</v>
      </c>
      <c r="I1244" t="s">
        <v>121</v>
      </c>
      <c r="J1244" t="s">
        <v>122</v>
      </c>
      <c r="K1244" t="s">
        <v>74</v>
      </c>
      <c r="L1244" t="s">
        <v>359</v>
      </c>
      <c r="M1244" t="s">
        <v>684</v>
      </c>
      <c r="N1244" t="s">
        <v>360</v>
      </c>
      <c r="O1244" t="s">
        <v>76</v>
      </c>
      <c r="P1244">
        <v>6</v>
      </c>
      <c r="Q1244" t="s">
        <v>552</v>
      </c>
      <c r="R1244">
        <v>22.204028128800001</v>
      </c>
      <c r="S1244">
        <v>86.711890466599996</v>
      </c>
      <c r="T1244" t="s">
        <v>55</v>
      </c>
      <c r="U1244">
        <v>10</v>
      </c>
      <c r="V1244">
        <v>10</v>
      </c>
      <c r="W1244">
        <v>0</v>
      </c>
      <c r="X1244">
        <v>130</v>
      </c>
      <c r="Y1244">
        <v>122</v>
      </c>
      <c r="Z1244">
        <v>6.56</v>
      </c>
      <c r="AA1244">
        <v>80</v>
      </c>
      <c r="AB1244">
        <v>85</v>
      </c>
      <c r="AC1244">
        <v>-5.88</v>
      </c>
      <c r="AD1244">
        <v>1100</v>
      </c>
      <c r="AE1244">
        <v>847</v>
      </c>
      <c r="AF1244">
        <v>29.87</v>
      </c>
      <c r="AG1244" t="s">
        <v>56</v>
      </c>
      <c r="AH1244">
        <v>2014</v>
      </c>
      <c r="AI1244" t="s">
        <v>54</v>
      </c>
      <c r="AJ1244">
        <v>107</v>
      </c>
      <c r="AK1244" t="s">
        <v>368</v>
      </c>
      <c r="AL1244" t="s">
        <v>423</v>
      </c>
      <c r="AM1244" t="s">
        <v>356</v>
      </c>
      <c r="AN1244" t="s">
        <v>390</v>
      </c>
      <c r="AO1244" t="s">
        <v>53</v>
      </c>
    </row>
    <row r="1245" spans="1:41" x14ac:dyDescent="0.25">
      <c r="A1245" t="s">
        <v>41</v>
      </c>
      <c r="B1245" t="s">
        <v>42</v>
      </c>
      <c r="C1245" t="s">
        <v>119</v>
      </c>
      <c r="D1245">
        <v>190318</v>
      </c>
      <c r="E1245">
        <v>190318</v>
      </c>
      <c r="F1245" t="s">
        <v>774</v>
      </c>
      <c r="G1245" t="s">
        <v>352</v>
      </c>
      <c r="H1245" t="s">
        <v>46</v>
      </c>
      <c r="I1245" t="s">
        <v>121</v>
      </c>
      <c r="J1245" t="s">
        <v>122</v>
      </c>
      <c r="K1245" t="s">
        <v>74</v>
      </c>
      <c r="L1245" t="s">
        <v>359</v>
      </c>
      <c r="M1245" t="s">
        <v>684</v>
      </c>
      <c r="N1245" t="s">
        <v>360</v>
      </c>
      <c r="O1245" t="s">
        <v>76</v>
      </c>
      <c r="P1245">
        <v>6</v>
      </c>
      <c r="Q1245" t="s">
        <v>552</v>
      </c>
      <c r="R1245">
        <v>22.204028128800001</v>
      </c>
      <c r="S1245">
        <v>86.711890466599996</v>
      </c>
      <c r="T1245" t="s">
        <v>57</v>
      </c>
      <c r="U1245">
        <v>20</v>
      </c>
      <c r="V1245">
        <v>15</v>
      </c>
      <c r="W1245">
        <v>33.33</v>
      </c>
      <c r="X1245">
        <v>160</v>
      </c>
      <c r="Y1245">
        <v>145</v>
      </c>
      <c r="Z1245">
        <v>10.34</v>
      </c>
      <c r="AA1245">
        <v>100</v>
      </c>
      <c r="AB1245">
        <v>100</v>
      </c>
      <c r="AC1245">
        <v>0</v>
      </c>
      <c r="AD1245">
        <v>1260</v>
      </c>
      <c r="AE1245">
        <v>992</v>
      </c>
      <c r="AF1245">
        <v>27.02</v>
      </c>
      <c r="AG1245" t="s">
        <v>56</v>
      </c>
      <c r="AH1245">
        <v>2014</v>
      </c>
      <c r="AI1245" t="s">
        <v>54</v>
      </c>
      <c r="AJ1245">
        <v>107</v>
      </c>
      <c r="AK1245" t="s">
        <v>368</v>
      </c>
      <c r="AL1245" t="s">
        <v>423</v>
      </c>
      <c r="AM1245" t="s">
        <v>356</v>
      </c>
      <c r="AN1245" t="s">
        <v>390</v>
      </c>
      <c r="AO1245" t="s">
        <v>53</v>
      </c>
    </row>
    <row r="1246" spans="1:41" x14ac:dyDescent="0.25">
      <c r="A1246" t="s">
        <v>41</v>
      </c>
      <c r="B1246" t="s">
        <v>42</v>
      </c>
      <c r="C1246" t="s">
        <v>119</v>
      </c>
      <c r="D1246">
        <v>190318</v>
      </c>
      <c r="E1246">
        <v>190318</v>
      </c>
      <c r="F1246" t="s">
        <v>774</v>
      </c>
      <c r="G1246" t="s">
        <v>352</v>
      </c>
      <c r="H1246" t="s">
        <v>46</v>
      </c>
      <c r="I1246" t="s">
        <v>121</v>
      </c>
      <c r="J1246" t="s">
        <v>122</v>
      </c>
      <c r="K1246" t="s">
        <v>74</v>
      </c>
      <c r="L1246" t="s">
        <v>359</v>
      </c>
      <c r="M1246" t="s">
        <v>684</v>
      </c>
      <c r="N1246" t="s">
        <v>360</v>
      </c>
      <c r="O1246" t="s">
        <v>76</v>
      </c>
      <c r="P1246">
        <v>6</v>
      </c>
      <c r="Q1246" t="s">
        <v>552</v>
      </c>
      <c r="R1246">
        <v>22.204028128800001</v>
      </c>
      <c r="S1246">
        <v>86.711890466599996</v>
      </c>
      <c r="T1246" t="s">
        <v>58</v>
      </c>
      <c r="U1246">
        <v>10</v>
      </c>
      <c r="V1246">
        <v>10</v>
      </c>
      <c r="W1246">
        <v>0</v>
      </c>
      <c r="X1246">
        <v>150</v>
      </c>
      <c r="Y1246">
        <v>242</v>
      </c>
      <c r="Z1246">
        <v>-38.020000000000003</v>
      </c>
      <c r="AA1246">
        <v>110</v>
      </c>
      <c r="AB1246">
        <v>110</v>
      </c>
      <c r="AC1246">
        <v>0</v>
      </c>
      <c r="AD1246">
        <v>1410</v>
      </c>
      <c r="AE1246">
        <v>1234</v>
      </c>
      <c r="AF1246">
        <v>14.26</v>
      </c>
      <c r="AG1246" t="s">
        <v>56</v>
      </c>
      <c r="AH1246">
        <v>2014</v>
      </c>
      <c r="AI1246" t="s">
        <v>54</v>
      </c>
      <c r="AJ1246">
        <v>107</v>
      </c>
      <c r="AK1246" t="s">
        <v>368</v>
      </c>
      <c r="AL1246" t="s">
        <v>423</v>
      </c>
      <c r="AM1246" t="s">
        <v>356</v>
      </c>
      <c r="AN1246" t="s">
        <v>390</v>
      </c>
      <c r="AO1246" t="s">
        <v>53</v>
      </c>
    </row>
    <row r="1247" spans="1:41" x14ac:dyDescent="0.25">
      <c r="A1247" t="s">
        <v>41</v>
      </c>
      <c r="B1247" t="s">
        <v>42</v>
      </c>
      <c r="C1247" t="s">
        <v>119</v>
      </c>
      <c r="D1247">
        <v>190384</v>
      </c>
      <c r="E1247">
        <v>32327</v>
      </c>
      <c r="F1247" t="s">
        <v>775</v>
      </c>
      <c r="G1247" t="s">
        <v>256</v>
      </c>
      <c r="H1247" t="s">
        <v>46</v>
      </c>
      <c r="I1247" t="s">
        <v>144</v>
      </c>
      <c r="J1247" t="s">
        <v>145</v>
      </c>
      <c r="K1247" t="s">
        <v>49</v>
      </c>
      <c r="L1247" t="s">
        <v>50</v>
      </c>
      <c r="M1247" t="s">
        <v>760</v>
      </c>
      <c r="N1247" t="s">
        <v>52</v>
      </c>
      <c r="O1247" t="s">
        <v>53</v>
      </c>
      <c r="P1247" t="s">
        <v>53</v>
      </c>
      <c r="Q1247" t="s">
        <v>54</v>
      </c>
      <c r="R1247">
        <v>21.681850000000001</v>
      </c>
      <c r="S1247">
        <v>87.092460000000003</v>
      </c>
      <c r="T1247" t="s">
        <v>55</v>
      </c>
      <c r="U1247">
        <v>28</v>
      </c>
      <c r="V1247">
        <v>24</v>
      </c>
      <c r="W1247">
        <v>16.670000000000002</v>
      </c>
      <c r="X1247">
        <v>20</v>
      </c>
      <c r="Y1247">
        <v>24</v>
      </c>
      <c r="Z1247">
        <v>-16.670000000000002</v>
      </c>
      <c r="AA1247">
        <v>124</v>
      </c>
      <c r="AB1247">
        <v>124</v>
      </c>
      <c r="AC1247">
        <v>0</v>
      </c>
      <c r="AD1247">
        <v>188</v>
      </c>
      <c r="AE1247">
        <v>212</v>
      </c>
      <c r="AF1247">
        <v>-11.32</v>
      </c>
      <c r="AG1247" t="s">
        <v>189</v>
      </c>
      <c r="AH1247">
        <v>2015</v>
      </c>
      <c r="AI1247" t="s">
        <v>54</v>
      </c>
      <c r="AJ1247" t="s">
        <v>54</v>
      </c>
      <c r="AK1247" t="s">
        <v>53</v>
      </c>
      <c r="AL1247" t="s">
        <v>54</v>
      </c>
      <c r="AM1247" t="s">
        <v>53</v>
      </c>
      <c r="AN1247" t="s">
        <v>53</v>
      </c>
      <c r="AO1247" t="s">
        <v>53</v>
      </c>
    </row>
    <row r="1248" spans="1:41" x14ac:dyDescent="0.25">
      <c r="A1248" t="s">
        <v>41</v>
      </c>
      <c r="B1248" t="s">
        <v>42</v>
      </c>
      <c r="C1248" t="s">
        <v>119</v>
      </c>
      <c r="D1248">
        <v>190384</v>
      </c>
      <c r="E1248">
        <v>32327</v>
      </c>
      <c r="F1248" t="s">
        <v>775</v>
      </c>
      <c r="G1248" t="s">
        <v>256</v>
      </c>
      <c r="H1248" t="s">
        <v>46</v>
      </c>
      <c r="I1248" t="s">
        <v>144</v>
      </c>
      <c r="J1248" t="s">
        <v>145</v>
      </c>
      <c r="K1248" t="s">
        <v>49</v>
      </c>
      <c r="L1248" t="s">
        <v>50</v>
      </c>
      <c r="M1248" t="s">
        <v>760</v>
      </c>
      <c r="N1248" t="s">
        <v>52</v>
      </c>
      <c r="O1248" t="s">
        <v>53</v>
      </c>
      <c r="P1248" t="s">
        <v>53</v>
      </c>
      <c r="Q1248" t="s">
        <v>54</v>
      </c>
      <c r="R1248">
        <v>21.681850000000001</v>
      </c>
      <c r="S1248">
        <v>87.092460000000003</v>
      </c>
      <c r="T1248" t="s">
        <v>57</v>
      </c>
      <c r="U1248">
        <v>24</v>
      </c>
      <c r="V1248">
        <v>16</v>
      </c>
      <c r="W1248">
        <v>50</v>
      </c>
      <c r="X1248">
        <v>24</v>
      </c>
      <c r="Y1248">
        <v>20</v>
      </c>
      <c r="Z1248">
        <v>20</v>
      </c>
      <c r="AA1248">
        <v>148</v>
      </c>
      <c r="AB1248">
        <v>140</v>
      </c>
      <c r="AC1248">
        <v>5.71</v>
      </c>
      <c r="AD1248">
        <v>212</v>
      </c>
      <c r="AE1248">
        <v>232</v>
      </c>
      <c r="AF1248">
        <v>-8.6199999999999992</v>
      </c>
      <c r="AG1248" t="s">
        <v>189</v>
      </c>
      <c r="AH1248">
        <v>2015</v>
      </c>
      <c r="AI1248" t="s">
        <v>54</v>
      </c>
      <c r="AJ1248" t="s">
        <v>54</v>
      </c>
      <c r="AK1248" t="s">
        <v>53</v>
      </c>
      <c r="AL1248" t="s">
        <v>54</v>
      </c>
      <c r="AM1248" t="s">
        <v>53</v>
      </c>
      <c r="AN1248" t="s">
        <v>53</v>
      </c>
      <c r="AO1248" t="s">
        <v>53</v>
      </c>
    </row>
    <row r="1249" spans="1:41" x14ac:dyDescent="0.25">
      <c r="A1249" t="s">
        <v>41</v>
      </c>
      <c r="B1249" t="s">
        <v>42</v>
      </c>
      <c r="C1249" t="s">
        <v>119</v>
      </c>
      <c r="D1249">
        <v>190384</v>
      </c>
      <c r="E1249">
        <v>32327</v>
      </c>
      <c r="F1249" t="s">
        <v>775</v>
      </c>
      <c r="G1249" t="s">
        <v>256</v>
      </c>
      <c r="H1249" t="s">
        <v>46</v>
      </c>
      <c r="I1249" t="s">
        <v>144</v>
      </c>
      <c r="J1249" t="s">
        <v>145</v>
      </c>
      <c r="K1249" t="s">
        <v>49</v>
      </c>
      <c r="L1249" t="s">
        <v>50</v>
      </c>
      <c r="M1249" t="s">
        <v>760</v>
      </c>
      <c r="N1249" t="s">
        <v>52</v>
      </c>
      <c r="O1249" t="s">
        <v>53</v>
      </c>
      <c r="P1249" t="s">
        <v>53</v>
      </c>
      <c r="Q1249" t="s">
        <v>54</v>
      </c>
      <c r="R1249">
        <v>21.681850000000001</v>
      </c>
      <c r="S1249">
        <v>87.092460000000003</v>
      </c>
      <c r="T1249" t="s">
        <v>58</v>
      </c>
      <c r="U1249">
        <v>20</v>
      </c>
      <c r="V1249">
        <v>20</v>
      </c>
      <c r="W1249">
        <v>0</v>
      </c>
      <c r="X1249">
        <v>28</v>
      </c>
      <c r="Y1249">
        <v>28</v>
      </c>
      <c r="Z1249">
        <v>0</v>
      </c>
      <c r="AA1249">
        <v>168</v>
      </c>
      <c r="AB1249">
        <v>160</v>
      </c>
      <c r="AC1249">
        <v>5</v>
      </c>
      <c r="AD1249">
        <v>240</v>
      </c>
      <c r="AE1249">
        <v>260</v>
      </c>
      <c r="AF1249">
        <v>-7.69</v>
      </c>
      <c r="AG1249" t="s">
        <v>189</v>
      </c>
      <c r="AH1249">
        <v>2015</v>
      </c>
      <c r="AI1249" t="s">
        <v>54</v>
      </c>
      <c r="AJ1249" t="s">
        <v>54</v>
      </c>
      <c r="AK1249" t="s">
        <v>53</v>
      </c>
      <c r="AL1249" t="s">
        <v>54</v>
      </c>
      <c r="AM1249" t="s">
        <v>53</v>
      </c>
      <c r="AN1249" t="s">
        <v>53</v>
      </c>
      <c r="AO1249" t="s">
        <v>53</v>
      </c>
    </row>
    <row r="1250" spans="1:41" x14ac:dyDescent="0.25">
      <c r="A1250" t="s">
        <v>41</v>
      </c>
      <c r="B1250" t="s">
        <v>42</v>
      </c>
      <c r="C1250" t="s">
        <v>119</v>
      </c>
      <c r="D1250">
        <v>190411</v>
      </c>
      <c r="E1250">
        <v>30467</v>
      </c>
      <c r="F1250" t="s">
        <v>776</v>
      </c>
      <c r="G1250" t="s">
        <v>256</v>
      </c>
      <c r="H1250" t="s">
        <v>46</v>
      </c>
      <c r="I1250" t="s">
        <v>144</v>
      </c>
      <c r="J1250" t="s">
        <v>145</v>
      </c>
      <c r="K1250" t="s">
        <v>49</v>
      </c>
      <c r="L1250" t="s">
        <v>50</v>
      </c>
      <c r="M1250" t="s">
        <v>760</v>
      </c>
      <c r="N1250" t="s">
        <v>52</v>
      </c>
      <c r="O1250" t="s">
        <v>53</v>
      </c>
      <c r="P1250" t="s">
        <v>53</v>
      </c>
      <c r="Q1250" t="s">
        <v>54</v>
      </c>
      <c r="R1250">
        <v>21.65117</v>
      </c>
      <c r="S1250">
        <v>87.278869999999998</v>
      </c>
      <c r="T1250" t="s">
        <v>55</v>
      </c>
      <c r="U1250">
        <v>28</v>
      </c>
      <c r="V1250">
        <v>32</v>
      </c>
      <c r="W1250">
        <v>-12.5</v>
      </c>
      <c r="X1250">
        <v>20</v>
      </c>
      <c r="Y1250">
        <v>16</v>
      </c>
      <c r="Z1250">
        <v>25</v>
      </c>
      <c r="AA1250">
        <v>185</v>
      </c>
      <c r="AB1250">
        <v>168</v>
      </c>
      <c r="AC1250">
        <v>10.119999999999999</v>
      </c>
      <c r="AD1250">
        <v>310</v>
      </c>
      <c r="AE1250">
        <v>168</v>
      </c>
      <c r="AF1250">
        <v>84.52</v>
      </c>
      <c r="AG1250" t="s">
        <v>189</v>
      </c>
      <c r="AH1250">
        <v>2015</v>
      </c>
      <c r="AI1250" t="s">
        <v>54</v>
      </c>
      <c r="AJ1250" t="s">
        <v>54</v>
      </c>
      <c r="AK1250" t="s">
        <v>53</v>
      </c>
      <c r="AL1250" t="s">
        <v>54</v>
      </c>
      <c r="AM1250" t="s">
        <v>53</v>
      </c>
      <c r="AN1250" t="s">
        <v>53</v>
      </c>
      <c r="AO1250" t="s">
        <v>53</v>
      </c>
    </row>
    <row r="1251" spans="1:41" x14ac:dyDescent="0.25">
      <c r="A1251" t="s">
        <v>41</v>
      </c>
      <c r="B1251" t="s">
        <v>42</v>
      </c>
      <c r="C1251" t="s">
        <v>119</v>
      </c>
      <c r="D1251">
        <v>190411</v>
      </c>
      <c r="E1251">
        <v>30467</v>
      </c>
      <c r="F1251" t="s">
        <v>776</v>
      </c>
      <c r="G1251" t="s">
        <v>256</v>
      </c>
      <c r="H1251" t="s">
        <v>46</v>
      </c>
      <c r="I1251" t="s">
        <v>144</v>
      </c>
      <c r="J1251" t="s">
        <v>145</v>
      </c>
      <c r="K1251" t="s">
        <v>49</v>
      </c>
      <c r="L1251" t="s">
        <v>50</v>
      </c>
      <c r="M1251" t="s">
        <v>760</v>
      </c>
      <c r="N1251" t="s">
        <v>52</v>
      </c>
      <c r="O1251" t="s">
        <v>53</v>
      </c>
      <c r="P1251" t="s">
        <v>53</v>
      </c>
      <c r="Q1251" t="s">
        <v>54</v>
      </c>
      <c r="R1251">
        <v>21.65117</v>
      </c>
      <c r="S1251">
        <v>87.278869999999998</v>
      </c>
      <c r="T1251" t="s">
        <v>57</v>
      </c>
      <c r="U1251">
        <v>36</v>
      </c>
      <c r="V1251">
        <v>28</v>
      </c>
      <c r="W1251">
        <v>28.57</v>
      </c>
      <c r="X1251">
        <v>24</v>
      </c>
      <c r="Y1251">
        <v>20</v>
      </c>
      <c r="Z1251">
        <v>20</v>
      </c>
      <c r="AA1251">
        <v>221</v>
      </c>
      <c r="AB1251">
        <v>196</v>
      </c>
      <c r="AC1251">
        <v>12.76</v>
      </c>
      <c r="AD1251">
        <v>334</v>
      </c>
      <c r="AE1251">
        <v>188</v>
      </c>
      <c r="AF1251">
        <v>77.66</v>
      </c>
      <c r="AG1251" t="s">
        <v>189</v>
      </c>
      <c r="AH1251">
        <v>2015</v>
      </c>
      <c r="AI1251" t="s">
        <v>54</v>
      </c>
      <c r="AJ1251" t="s">
        <v>54</v>
      </c>
      <c r="AK1251" t="s">
        <v>53</v>
      </c>
      <c r="AL1251" t="s">
        <v>54</v>
      </c>
      <c r="AM1251" t="s">
        <v>53</v>
      </c>
      <c r="AN1251" t="s">
        <v>53</v>
      </c>
      <c r="AO1251" t="s">
        <v>53</v>
      </c>
    </row>
    <row r="1252" spans="1:41" x14ac:dyDescent="0.25">
      <c r="A1252" t="s">
        <v>41</v>
      </c>
      <c r="B1252" t="s">
        <v>42</v>
      </c>
      <c r="C1252" t="s">
        <v>119</v>
      </c>
      <c r="D1252">
        <v>190411</v>
      </c>
      <c r="E1252">
        <v>30467</v>
      </c>
      <c r="F1252" t="s">
        <v>776</v>
      </c>
      <c r="G1252" t="s">
        <v>256</v>
      </c>
      <c r="H1252" t="s">
        <v>46</v>
      </c>
      <c r="I1252" t="s">
        <v>144</v>
      </c>
      <c r="J1252" t="s">
        <v>145</v>
      </c>
      <c r="K1252" t="s">
        <v>49</v>
      </c>
      <c r="L1252" t="s">
        <v>50</v>
      </c>
      <c r="M1252" t="s">
        <v>760</v>
      </c>
      <c r="N1252" t="s">
        <v>52</v>
      </c>
      <c r="O1252" t="s">
        <v>53</v>
      </c>
      <c r="P1252" t="s">
        <v>53</v>
      </c>
      <c r="Q1252" t="s">
        <v>54</v>
      </c>
      <c r="R1252">
        <v>21.65117</v>
      </c>
      <c r="S1252">
        <v>87.278869999999998</v>
      </c>
      <c r="T1252" t="s">
        <v>58</v>
      </c>
      <c r="U1252">
        <v>26</v>
      </c>
      <c r="V1252">
        <v>28</v>
      </c>
      <c r="W1252">
        <v>-7.14</v>
      </c>
      <c r="X1252">
        <v>30</v>
      </c>
      <c r="Y1252">
        <v>20</v>
      </c>
      <c r="Z1252">
        <v>50</v>
      </c>
      <c r="AA1252">
        <v>247</v>
      </c>
      <c r="AB1252">
        <v>224</v>
      </c>
      <c r="AC1252">
        <v>10.27</v>
      </c>
      <c r="AD1252">
        <v>364</v>
      </c>
      <c r="AE1252">
        <v>208</v>
      </c>
      <c r="AF1252">
        <v>75</v>
      </c>
      <c r="AG1252" t="s">
        <v>189</v>
      </c>
      <c r="AH1252">
        <v>2015</v>
      </c>
      <c r="AI1252" t="s">
        <v>54</v>
      </c>
      <c r="AJ1252" t="s">
        <v>54</v>
      </c>
      <c r="AK1252" t="s">
        <v>53</v>
      </c>
      <c r="AL1252" t="s">
        <v>54</v>
      </c>
      <c r="AM1252" t="s">
        <v>53</v>
      </c>
      <c r="AN1252" t="s">
        <v>53</v>
      </c>
      <c r="AO1252" t="s">
        <v>53</v>
      </c>
    </row>
    <row r="1253" spans="1:41" x14ac:dyDescent="0.25">
      <c r="A1253" t="s">
        <v>41</v>
      </c>
      <c r="B1253" t="s">
        <v>42</v>
      </c>
      <c r="C1253" t="s">
        <v>119</v>
      </c>
      <c r="D1253">
        <v>190423</v>
      </c>
      <c r="E1253">
        <v>32326</v>
      </c>
      <c r="F1253" t="s">
        <v>777</v>
      </c>
      <c r="G1253" t="s">
        <v>256</v>
      </c>
      <c r="H1253" t="s">
        <v>46</v>
      </c>
      <c r="I1253" t="s">
        <v>144</v>
      </c>
      <c r="J1253" t="s">
        <v>145</v>
      </c>
      <c r="K1253" t="s">
        <v>49</v>
      </c>
      <c r="L1253" t="s">
        <v>50</v>
      </c>
      <c r="M1253" t="s">
        <v>778</v>
      </c>
      <c r="N1253" t="s">
        <v>103</v>
      </c>
      <c r="O1253" t="s">
        <v>53</v>
      </c>
      <c r="P1253" t="s">
        <v>53</v>
      </c>
      <c r="Q1253" t="s">
        <v>54</v>
      </c>
      <c r="R1253">
        <v>21.854990000000001</v>
      </c>
      <c r="S1253">
        <v>87.171610000000001</v>
      </c>
      <c r="T1253" t="s">
        <v>55</v>
      </c>
      <c r="U1253">
        <v>12</v>
      </c>
      <c r="V1253">
        <v>16</v>
      </c>
      <c r="W1253">
        <v>-25</v>
      </c>
      <c r="X1253">
        <v>0</v>
      </c>
      <c r="Y1253">
        <v>8</v>
      </c>
      <c r="Z1253">
        <v>-100</v>
      </c>
      <c r="AA1253">
        <v>104</v>
      </c>
      <c r="AB1253">
        <v>120</v>
      </c>
      <c r="AC1253">
        <v>-13.33</v>
      </c>
      <c r="AD1253">
        <v>136</v>
      </c>
      <c r="AE1253">
        <v>120</v>
      </c>
      <c r="AF1253">
        <v>13.33</v>
      </c>
      <c r="AG1253" t="s">
        <v>189</v>
      </c>
      <c r="AH1253">
        <v>2015</v>
      </c>
      <c r="AI1253" t="s">
        <v>54</v>
      </c>
      <c r="AJ1253" t="s">
        <v>54</v>
      </c>
      <c r="AK1253" t="s">
        <v>53</v>
      </c>
      <c r="AL1253" t="s">
        <v>54</v>
      </c>
      <c r="AM1253" t="s">
        <v>53</v>
      </c>
      <c r="AN1253" t="s">
        <v>53</v>
      </c>
      <c r="AO1253" t="s">
        <v>53</v>
      </c>
    </row>
    <row r="1254" spans="1:41" x14ac:dyDescent="0.25">
      <c r="A1254" t="s">
        <v>41</v>
      </c>
      <c r="B1254" t="s">
        <v>42</v>
      </c>
      <c r="C1254" t="s">
        <v>119</v>
      </c>
      <c r="D1254">
        <v>190423</v>
      </c>
      <c r="E1254">
        <v>32326</v>
      </c>
      <c r="F1254" t="s">
        <v>777</v>
      </c>
      <c r="G1254" t="s">
        <v>256</v>
      </c>
      <c r="H1254" t="s">
        <v>46</v>
      </c>
      <c r="I1254" t="s">
        <v>144</v>
      </c>
      <c r="J1254" t="s">
        <v>145</v>
      </c>
      <c r="K1254" t="s">
        <v>49</v>
      </c>
      <c r="L1254" t="s">
        <v>50</v>
      </c>
      <c r="M1254" t="s">
        <v>778</v>
      </c>
      <c r="N1254" t="s">
        <v>103</v>
      </c>
      <c r="O1254" t="s">
        <v>53</v>
      </c>
      <c r="P1254" t="s">
        <v>53</v>
      </c>
      <c r="Q1254" t="s">
        <v>54</v>
      </c>
      <c r="R1254">
        <v>21.854990000000001</v>
      </c>
      <c r="S1254">
        <v>87.171610000000001</v>
      </c>
      <c r="T1254" t="s">
        <v>57</v>
      </c>
      <c r="U1254">
        <v>24</v>
      </c>
      <c r="V1254">
        <v>20</v>
      </c>
      <c r="W1254">
        <v>20</v>
      </c>
      <c r="X1254">
        <v>12</v>
      </c>
      <c r="Y1254">
        <v>8</v>
      </c>
      <c r="Z1254">
        <v>50</v>
      </c>
      <c r="AA1254">
        <v>128</v>
      </c>
      <c r="AB1254">
        <v>140</v>
      </c>
      <c r="AC1254">
        <v>-8.57</v>
      </c>
      <c r="AD1254">
        <v>148</v>
      </c>
      <c r="AE1254">
        <v>128</v>
      </c>
      <c r="AF1254">
        <v>15.63</v>
      </c>
      <c r="AG1254" t="s">
        <v>189</v>
      </c>
      <c r="AH1254">
        <v>2015</v>
      </c>
      <c r="AI1254" t="s">
        <v>54</v>
      </c>
      <c r="AJ1254" t="s">
        <v>54</v>
      </c>
      <c r="AK1254" t="s">
        <v>53</v>
      </c>
      <c r="AL1254" t="s">
        <v>54</v>
      </c>
      <c r="AM1254" t="s">
        <v>53</v>
      </c>
      <c r="AN1254" t="s">
        <v>53</v>
      </c>
      <c r="AO1254" t="s">
        <v>53</v>
      </c>
    </row>
    <row r="1255" spans="1:41" x14ac:dyDescent="0.25">
      <c r="A1255" t="s">
        <v>41</v>
      </c>
      <c r="B1255" t="s">
        <v>42</v>
      </c>
      <c r="C1255" t="s">
        <v>119</v>
      </c>
      <c r="D1255">
        <v>190423</v>
      </c>
      <c r="E1255">
        <v>32326</v>
      </c>
      <c r="F1255" t="s">
        <v>777</v>
      </c>
      <c r="G1255" t="s">
        <v>256</v>
      </c>
      <c r="H1255" t="s">
        <v>46</v>
      </c>
      <c r="I1255" t="s">
        <v>144</v>
      </c>
      <c r="J1255" t="s">
        <v>145</v>
      </c>
      <c r="K1255" t="s">
        <v>49</v>
      </c>
      <c r="L1255" t="s">
        <v>50</v>
      </c>
      <c r="M1255" t="s">
        <v>778</v>
      </c>
      <c r="N1255" t="s">
        <v>103</v>
      </c>
      <c r="O1255" t="s">
        <v>53</v>
      </c>
      <c r="P1255" t="s">
        <v>53</v>
      </c>
      <c r="Q1255" t="s">
        <v>54</v>
      </c>
      <c r="R1255">
        <v>21.854990000000001</v>
      </c>
      <c r="S1255">
        <v>87.171610000000001</v>
      </c>
      <c r="T1255" t="s">
        <v>58</v>
      </c>
      <c r="U1255">
        <v>12</v>
      </c>
      <c r="V1255">
        <v>20</v>
      </c>
      <c r="W1255">
        <v>-40</v>
      </c>
      <c r="X1255">
        <v>24</v>
      </c>
      <c r="Y1255">
        <v>28</v>
      </c>
      <c r="Z1255">
        <v>-14.29</v>
      </c>
      <c r="AA1255">
        <v>140</v>
      </c>
      <c r="AB1255">
        <v>160</v>
      </c>
      <c r="AC1255">
        <v>-12.5</v>
      </c>
      <c r="AD1255">
        <v>172</v>
      </c>
      <c r="AE1255">
        <v>156</v>
      </c>
      <c r="AF1255">
        <v>10.26</v>
      </c>
      <c r="AG1255" t="s">
        <v>189</v>
      </c>
      <c r="AH1255">
        <v>2015</v>
      </c>
      <c r="AI1255" t="s">
        <v>54</v>
      </c>
      <c r="AJ1255" t="s">
        <v>54</v>
      </c>
      <c r="AK1255" t="s">
        <v>53</v>
      </c>
      <c r="AL1255" t="s">
        <v>54</v>
      </c>
      <c r="AM1255" t="s">
        <v>53</v>
      </c>
      <c r="AN1255" t="s">
        <v>53</v>
      </c>
      <c r="AO1255" t="s">
        <v>53</v>
      </c>
    </row>
    <row r="1256" spans="1:41" x14ac:dyDescent="0.25">
      <c r="A1256" t="s">
        <v>41</v>
      </c>
      <c r="B1256" t="s">
        <v>42</v>
      </c>
      <c r="C1256" t="s">
        <v>142</v>
      </c>
      <c r="D1256">
        <v>190485</v>
      </c>
      <c r="E1256">
        <v>257190485</v>
      </c>
      <c r="F1256" t="s">
        <v>779</v>
      </c>
      <c r="G1256" t="s">
        <v>256</v>
      </c>
      <c r="H1256" t="s">
        <v>46</v>
      </c>
      <c r="I1256" t="s">
        <v>148</v>
      </c>
      <c r="J1256" t="s">
        <v>149</v>
      </c>
      <c r="K1256" t="s">
        <v>62</v>
      </c>
      <c r="L1256" t="s">
        <v>50</v>
      </c>
      <c r="M1256" t="s">
        <v>470</v>
      </c>
      <c r="N1256" t="s">
        <v>103</v>
      </c>
      <c r="O1256" t="s">
        <v>64</v>
      </c>
      <c r="P1256">
        <v>9</v>
      </c>
      <c r="Q1256" t="s">
        <v>65</v>
      </c>
      <c r="R1256">
        <v>21.063220900000001</v>
      </c>
      <c r="S1256">
        <v>86.499072699999999</v>
      </c>
      <c r="T1256" t="s">
        <v>55</v>
      </c>
      <c r="U1256">
        <v>0</v>
      </c>
      <c r="V1256">
        <v>0</v>
      </c>
      <c r="W1256" t="s">
        <v>54</v>
      </c>
      <c r="X1256">
        <v>0</v>
      </c>
      <c r="Y1256">
        <v>0</v>
      </c>
      <c r="Z1256" t="s">
        <v>54</v>
      </c>
      <c r="AA1256">
        <v>0</v>
      </c>
      <c r="AB1256">
        <v>0</v>
      </c>
      <c r="AC1256" t="s">
        <v>54</v>
      </c>
      <c r="AD1256">
        <v>0</v>
      </c>
      <c r="AE1256">
        <v>0</v>
      </c>
      <c r="AF1256" t="s">
        <v>54</v>
      </c>
      <c r="AG1256" t="s">
        <v>209</v>
      </c>
      <c r="AH1256">
        <v>2015</v>
      </c>
      <c r="AI1256" t="s">
        <v>54</v>
      </c>
      <c r="AJ1256" t="s">
        <v>54</v>
      </c>
      <c r="AK1256" t="s">
        <v>53</v>
      </c>
      <c r="AL1256" t="s">
        <v>54</v>
      </c>
      <c r="AM1256" t="s">
        <v>53</v>
      </c>
      <c r="AN1256" t="s">
        <v>53</v>
      </c>
      <c r="AO1256" t="s">
        <v>53</v>
      </c>
    </row>
    <row r="1257" spans="1:41" x14ac:dyDescent="0.25">
      <c r="A1257" t="s">
        <v>41</v>
      </c>
      <c r="B1257" t="s">
        <v>42</v>
      </c>
      <c r="C1257" t="s">
        <v>142</v>
      </c>
      <c r="D1257">
        <v>190485</v>
      </c>
      <c r="E1257">
        <v>257190485</v>
      </c>
      <c r="F1257" t="s">
        <v>779</v>
      </c>
      <c r="G1257" t="s">
        <v>256</v>
      </c>
      <c r="H1257" t="s">
        <v>46</v>
      </c>
      <c r="I1257" t="s">
        <v>148</v>
      </c>
      <c r="J1257" t="s">
        <v>149</v>
      </c>
      <c r="K1257" t="s">
        <v>62</v>
      </c>
      <c r="L1257" t="s">
        <v>50</v>
      </c>
      <c r="M1257" t="s">
        <v>470</v>
      </c>
      <c r="N1257" t="s">
        <v>103</v>
      </c>
      <c r="O1257" t="s">
        <v>64</v>
      </c>
      <c r="P1257">
        <v>9</v>
      </c>
      <c r="Q1257" t="s">
        <v>65</v>
      </c>
      <c r="R1257">
        <v>21.063220900000001</v>
      </c>
      <c r="S1257">
        <v>86.499072699999999</v>
      </c>
      <c r="T1257" t="s">
        <v>57</v>
      </c>
      <c r="U1257">
        <v>0</v>
      </c>
      <c r="V1257">
        <v>0</v>
      </c>
      <c r="W1257" t="s">
        <v>54</v>
      </c>
      <c r="X1257">
        <v>0</v>
      </c>
      <c r="Y1257">
        <v>0</v>
      </c>
      <c r="Z1257" t="s">
        <v>54</v>
      </c>
      <c r="AA1257">
        <v>0</v>
      </c>
      <c r="AB1257">
        <v>0</v>
      </c>
      <c r="AC1257" t="s">
        <v>54</v>
      </c>
      <c r="AD1257">
        <v>0</v>
      </c>
      <c r="AE1257">
        <v>0</v>
      </c>
      <c r="AF1257" t="s">
        <v>54</v>
      </c>
      <c r="AG1257" t="s">
        <v>209</v>
      </c>
      <c r="AH1257">
        <v>2015</v>
      </c>
      <c r="AI1257" t="s">
        <v>54</v>
      </c>
      <c r="AJ1257" t="s">
        <v>54</v>
      </c>
      <c r="AK1257" t="s">
        <v>53</v>
      </c>
      <c r="AL1257" t="s">
        <v>54</v>
      </c>
      <c r="AM1257" t="s">
        <v>53</v>
      </c>
      <c r="AN1257" t="s">
        <v>53</v>
      </c>
      <c r="AO1257" t="s">
        <v>53</v>
      </c>
    </row>
    <row r="1258" spans="1:41" x14ac:dyDescent="0.25">
      <c r="A1258" t="s">
        <v>41</v>
      </c>
      <c r="B1258" t="s">
        <v>42</v>
      </c>
      <c r="C1258" t="s">
        <v>142</v>
      </c>
      <c r="D1258">
        <v>190485</v>
      </c>
      <c r="E1258">
        <v>257190485</v>
      </c>
      <c r="F1258" t="s">
        <v>779</v>
      </c>
      <c r="G1258" t="s">
        <v>256</v>
      </c>
      <c r="H1258" t="s">
        <v>46</v>
      </c>
      <c r="I1258" t="s">
        <v>148</v>
      </c>
      <c r="J1258" t="s">
        <v>149</v>
      </c>
      <c r="K1258" t="s">
        <v>62</v>
      </c>
      <c r="L1258" t="s">
        <v>50</v>
      </c>
      <c r="M1258" t="s">
        <v>470</v>
      </c>
      <c r="N1258" t="s">
        <v>103</v>
      </c>
      <c r="O1258" t="s">
        <v>64</v>
      </c>
      <c r="P1258">
        <v>9</v>
      </c>
      <c r="Q1258" t="s">
        <v>65</v>
      </c>
      <c r="R1258">
        <v>21.063220900000001</v>
      </c>
      <c r="S1258">
        <v>86.499072699999999</v>
      </c>
      <c r="T1258" t="s">
        <v>58</v>
      </c>
      <c r="U1258">
        <v>0</v>
      </c>
      <c r="V1258">
        <v>0</v>
      </c>
      <c r="W1258" t="s">
        <v>54</v>
      </c>
      <c r="X1258">
        <v>0</v>
      </c>
      <c r="Y1258">
        <v>0</v>
      </c>
      <c r="Z1258" t="s">
        <v>54</v>
      </c>
      <c r="AA1258">
        <v>0</v>
      </c>
      <c r="AB1258">
        <v>0</v>
      </c>
      <c r="AC1258" t="s">
        <v>54</v>
      </c>
      <c r="AD1258">
        <v>0</v>
      </c>
      <c r="AE1258">
        <v>0</v>
      </c>
      <c r="AF1258" t="s">
        <v>54</v>
      </c>
      <c r="AG1258" t="s">
        <v>209</v>
      </c>
      <c r="AH1258">
        <v>2015</v>
      </c>
      <c r="AI1258" t="s">
        <v>54</v>
      </c>
      <c r="AJ1258" t="s">
        <v>54</v>
      </c>
      <c r="AK1258" t="s">
        <v>53</v>
      </c>
      <c r="AL1258" t="s">
        <v>54</v>
      </c>
      <c r="AM1258" t="s">
        <v>53</v>
      </c>
      <c r="AN1258" t="s">
        <v>53</v>
      </c>
      <c r="AO1258" t="s">
        <v>53</v>
      </c>
    </row>
    <row r="1259" spans="1:41" x14ac:dyDescent="0.25">
      <c r="A1259" t="s">
        <v>41</v>
      </c>
      <c r="B1259" t="s">
        <v>42</v>
      </c>
      <c r="C1259" t="s">
        <v>77</v>
      </c>
      <c r="D1259">
        <v>190671</v>
      </c>
      <c r="E1259">
        <v>190671</v>
      </c>
      <c r="F1259" t="s">
        <v>780</v>
      </c>
      <c r="G1259" t="s">
        <v>352</v>
      </c>
      <c r="H1259" t="s">
        <v>46</v>
      </c>
      <c r="I1259" t="s">
        <v>79</v>
      </c>
      <c r="J1259" t="s">
        <v>80</v>
      </c>
      <c r="K1259" t="s">
        <v>62</v>
      </c>
      <c r="L1259" t="s">
        <v>359</v>
      </c>
      <c r="M1259" t="s">
        <v>511</v>
      </c>
      <c r="N1259" t="s">
        <v>354</v>
      </c>
      <c r="O1259" t="s">
        <v>64</v>
      </c>
      <c r="P1259">
        <v>63</v>
      </c>
      <c r="Q1259" t="s">
        <v>65</v>
      </c>
      <c r="R1259">
        <v>21.027840000000001</v>
      </c>
      <c r="S1259">
        <v>84.907675999999995</v>
      </c>
      <c r="T1259" t="s">
        <v>55</v>
      </c>
      <c r="U1259">
        <v>5</v>
      </c>
      <c r="V1259">
        <v>0</v>
      </c>
      <c r="W1259" t="s">
        <v>54</v>
      </c>
      <c r="X1259">
        <v>37</v>
      </c>
      <c r="Y1259">
        <v>0</v>
      </c>
      <c r="Z1259" t="s">
        <v>54</v>
      </c>
      <c r="AA1259">
        <v>28</v>
      </c>
      <c r="AB1259">
        <v>8</v>
      </c>
      <c r="AC1259">
        <v>250</v>
      </c>
      <c r="AD1259">
        <v>116</v>
      </c>
      <c r="AE1259">
        <v>4</v>
      </c>
      <c r="AF1259">
        <v>2800</v>
      </c>
      <c r="AG1259" t="s">
        <v>56</v>
      </c>
      <c r="AH1259">
        <v>2014</v>
      </c>
      <c r="AI1259" t="s">
        <v>54</v>
      </c>
      <c r="AJ1259" t="s">
        <v>54</v>
      </c>
      <c r="AK1259" t="s">
        <v>54</v>
      </c>
      <c r="AL1259" t="s">
        <v>54</v>
      </c>
      <c r="AM1259" t="s">
        <v>54</v>
      </c>
      <c r="AN1259" t="s">
        <v>54</v>
      </c>
      <c r="AO1259" t="s">
        <v>53</v>
      </c>
    </row>
    <row r="1260" spans="1:41" x14ac:dyDescent="0.25">
      <c r="A1260" t="s">
        <v>41</v>
      </c>
      <c r="B1260" t="s">
        <v>42</v>
      </c>
      <c r="C1260" t="s">
        <v>77</v>
      </c>
      <c r="D1260">
        <v>190671</v>
      </c>
      <c r="E1260">
        <v>190671</v>
      </c>
      <c r="F1260" t="s">
        <v>780</v>
      </c>
      <c r="G1260" t="s">
        <v>352</v>
      </c>
      <c r="H1260" t="s">
        <v>46</v>
      </c>
      <c r="I1260" t="s">
        <v>79</v>
      </c>
      <c r="J1260" t="s">
        <v>80</v>
      </c>
      <c r="K1260" t="s">
        <v>62</v>
      </c>
      <c r="L1260" t="s">
        <v>359</v>
      </c>
      <c r="M1260" t="s">
        <v>511</v>
      </c>
      <c r="N1260" t="s">
        <v>354</v>
      </c>
      <c r="O1260" t="s">
        <v>64</v>
      </c>
      <c r="P1260">
        <v>63</v>
      </c>
      <c r="Q1260" t="s">
        <v>65</v>
      </c>
      <c r="R1260">
        <v>21.027840000000001</v>
      </c>
      <c r="S1260">
        <v>84.907675999999995</v>
      </c>
      <c r="T1260" t="s">
        <v>57</v>
      </c>
      <c r="U1260">
        <v>4</v>
      </c>
      <c r="V1260">
        <v>4</v>
      </c>
      <c r="W1260">
        <v>0</v>
      </c>
      <c r="X1260">
        <v>22</v>
      </c>
      <c r="Y1260">
        <v>26</v>
      </c>
      <c r="Z1260">
        <v>-15.38</v>
      </c>
      <c r="AA1260">
        <v>32</v>
      </c>
      <c r="AB1260">
        <v>12</v>
      </c>
      <c r="AC1260">
        <v>166.67</v>
      </c>
      <c r="AD1260">
        <v>138</v>
      </c>
      <c r="AE1260">
        <v>30</v>
      </c>
      <c r="AF1260">
        <v>360</v>
      </c>
      <c r="AG1260" t="s">
        <v>56</v>
      </c>
      <c r="AH1260">
        <v>2014</v>
      </c>
      <c r="AI1260" t="s">
        <v>54</v>
      </c>
      <c r="AJ1260" t="s">
        <v>54</v>
      </c>
      <c r="AK1260" t="s">
        <v>54</v>
      </c>
      <c r="AL1260" t="s">
        <v>54</v>
      </c>
      <c r="AM1260" t="s">
        <v>54</v>
      </c>
      <c r="AN1260" t="s">
        <v>54</v>
      </c>
      <c r="AO1260" t="s">
        <v>53</v>
      </c>
    </row>
    <row r="1261" spans="1:41" x14ac:dyDescent="0.25">
      <c r="A1261" t="s">
        <v>41</v>
      </c>
      <c r="B1261" t="s">
        <v>42</v>
      </c>
      <c r="C1261" t="s">
        <v>77</v>
      </c>
      <c r="D1261">
        <v>190671</v>
      </c>
      <c r="E1261">
        <v>190671</v>
      </c>
      <c r="F1261" t="s">
        <v>780</v>
      </c>
      <c r="G1261" t="s">
        <v>352</v>
      </c>
      <c r="H1261" t="s">
        <v>46</v>
      </c>
      <c r="I1261" t="s">
        <v>79</v>
      </c>
      <c r="J1261" t="s">
        <v>80</v>
      </c>
      <c r="K1261" t="s">
        <v>62</v>
      </c>
      <c r="L1261" t="s">
        <v>359</v>
      </c>
      <c r="M1261" t="s">
        <v>511</v>
      </c>
      <c r="N1261" t="s">
        <v>354</v>
      </c>
      <c r="O1261" t="s">
        <v>64</v>
      </c>
      <c r="P1261">
        <v>63</v>
      </c>
      <c r="Q1261" t="s">
        <v>65</v>
      </c>
      <c r="R1261">
        <v>21.027840000000001</v>
      </c>
      <c r="S1261">
        <v>84.907675999999995</v>
      </c>
      <c r="T1261" t="s">
        <v>58</v>
      </c>
      <c r="U1261">
        <v>5</v>
      </c>
      <c r="V1261">
        <v>5</v>
      </c>
      <c r="W1261">
        <v>0</v>
      </c>
      <c r="X1261">
        <v>37</v>
      </c>
      <c r="Y1261">
        <v>21</v>
      </c>
      <c r="Z1261">
        <v>76.19</v>
      </c>
      <c r="AA1261">
        <v>37</v>
      </c>
      <c r="AB1261">
        <v>17</v>
      </c>
      <c r="AC1261">
        <v>117.65</v>
      </c>
      <c r="AD1261">
        <v>175</v>
      </c>
      <c r="AE1261">
        <v>51</v>
      </c>
      <c r="AF1261">
        <v>243.14</v>
      </c>
      <c r="AG1261" t="s">
        <v>56</v>
      </c>
      <c r="AH1261">
        <v>2014</v>
      </c>
      <c r="AI1261" t="s">
        <v>54</v>
      </c>
      <c r="AJ1261" t="s">
        <v>54</v>
      </c>
      <c r="AK1261" t="s">
        <v>54</v>
      </c>
      <c r="AL1261" t="s">
        <v>54</v>
      </c>
      <c r="AM1261" t="s">
        <v>54</v>
      </c>
      <c r="AN1261" t="s">
        <v>54</v>
      </c>
      <c r="AO1261" t="s">
        <v>53</v>
      </c>
    </row>
    <row r="1262" spans="1:41" x14ac:dyDescent="0.25">
      <c r="A1262" t="s">
        <v>41</v>
      </c>
      <c r="B1262" t="s">
        <v>42</v>
      </c>
      <c r="C1262" t="s">
        <v>137</v>
      </c>
      <c r="D1262">
        <v>190673</v>
      </c>
      <c r="E1262">
        <v>190673</v>
      </c>
      <c r="F1262" t="s">
        <v>781</v>
      </c>
      <c r="G1262" t="s">
        <v>352</v>
      </c>
      <c r="H1262" t="s">
        <v>46</v>
      </c>
      <c r="I1262" t="s">
        <v>139</v>
      </c>
      <c r="J1262" t="s">
        <v>140</v>
      </c>
      <c r="K1262" t="s">
        <v>49</v>
      </c>
      <c r="L1262" t="s">
        <v>359</v>
      </c>
      <c r="M1262" t="s">
        <v>782</v>
      </c>
      <c r="N1262" t="s">
        <v>360</v>
      </c>
      <c r="O1262" t="s">
        <v>53</v>
      </c>
      <c r="P1262" t="s">
        <v>53</v>
      </c>
      <c r="Q1262" t="s">
        <v>54</v>
      </c>
      <c r="R1262">
        <v>19.966502999999999</v>
      </c>
      <c r="S1262">
        <v>85.642934999999994</v>
      </c>
      <c r="T1262" t="s">
        <v>55</v>
      </c>
      <c r="U1262">
        <v>48</v>
      </c>
      <c r="V1262">
        <v>56</v>
      </c>
      <c r="W1262">
        <v>-14.29</v>
      </c>
      <c r="X1262">
        <v>36</v>
      </c>
      <c r="Y1262">
        <v>28</v>
      </c>
      <c r="Z1262">
        <v>28.57</v>
      </c>
      <c r="AA1262">
        <v>476</v>
      </c>
      <c r="AB1262">
        <v>483.5</v>
      </c>
      <c r="AC1262">
        <v>-1.55</v>
      </c>
      <c r="AD1262">
        <v>750</v>
      </c>
      <c r="AE1262">
        <v>828.5</v>
      </c>
      <c r="AF1262">
        <v>-9.4700000000000006</v>
      </c>
      <c r="AG1262" t="s">
        <v>56</v>
      </c>
      <c r="AH1262">
        <v>2014</v>
      </c>
      <c r="AI1262" t="s">
        <v>54</v>
      </c>
      <c r="AJ1262">
        <v>108</v>
      </c>
      <c r="AK1262" t="s">
        <v>381</v>
      </c>
      <c r="AL1262" t="s">
        <v>54</v>
      </c>
      <c r="AM1262" t="s">
        <v>356</v>
      </c>
      <c r="AN1262" t="s">
        <v>390</v>
      </c>
      <c r="AO1262" t="s">
        <v>53</v>
      </c>
    </row>
    <row r="1263" spans="1:41" x14ac:dyDescent="0.25">
      <c r="A1263" t="s">
        <v>41</v>
      </c>
      <c r="B1263" t="s">
        <v>42</v>
      </c>
      <c r="C1263" t="s">
        <v>137</v>
      </c>
      <c r="D1263">
        <v>190673</v>
      </c>
      <c r="E1263">
        <v>190673</v>
      </c>
      <c r="F1263" t="s">
        <v>781</v>
      </c>
      <c r="G1263" t="s">
        <v>352</v>
      </c>
      <c r="H1263" t="s">
        <v>46</v>
      </c>
      <c r="I1263" t="s">
        <v>139</v>
      </c>
      <c r="J1263" t="s">
        <v>140</v>
      </c>
      <c r="K1263" t="s">
        <v>49</v>
      </c>
      <c r="L1263" t="s">
        <v>359</v>
      </c>
      <c r="M1263" t="s">
        <v>782</v>
      </c>
      <c r="N1263" t="s">
        <v>360</v>
      </c>
      <c r="O1263" t="s">
        <v>53</v>
      </c>
      <c r="P1263" t="s">
        <v>53</v>
      </c>
      <c r="Q1263" t="s">
        <v>54</v>
      </c>
      <c r="R1263">
        <v>19.966502999999999</v>
      </c>
      <c r="S1263">
        <v>85.642934999999994</v>
      </c>
      <c r="T1263" t="s">
        <v>57</v>
      </c>
      <c r="U1263">
        <v>68</v>
      </c>
      <c r="V1263">
        <v>44</v>
      </c>
      <c r="W1263">
        <v>54.55</v>
      </c>
      <c r="X1263">
        <v>52</v>
      </c>
      <c r="Y1263">
        <v>64</v>
      </c>
      <c r="Z1263">
        <v>-18.75</v>
      </c>
      <c r="AA1263">
        <v>544</v>
      </c>
      <c r="AB1263">
        <v>527.5</v>
      </c>
      <c r="AC1263">
        <v>3.13</v>
      </c>
      <c r="AD1263">
        <v>802</v>
      </c>
      <c r="AE1263">
        <v>892.5</v>
      </c>
      <c r="AF1263">
        <v>-10.14</v>
      </c>
      <c r="AG1263" t="s">
        <v>56</v>
      </c>
      <c r="AH1263">
        <v>2014</v>
      </c>
      <c r="AI1263" t="s">
        <v>54</v>
      </c>
      <c r="AJ1263">
        <v>108</v>
      </c>
      <c r="AK1263" t="s">
        <v>381</v>
      </c>
      <c r="AL1263" t="s">
        <v>54</v>
      </c>
      <c r="AM1263" t="s">
        <v>356</v>
      </c>
      <c r="AN1263" t="s">
        <v>390</v>
      </c>
      <c r="AO1263" t="s">
        <v>53</v>
      </c>
    </row>
    <row r="1264" spans="1:41" x14ac:dyDescent="0.25">
      <c r="A1264" t="s">
        <v>41</v>
      </c>
      <c r="B1264" t="s">
        <v>42</v>
      </c>
      <c r="C1264" t="s">
        <v>137</v>
      </c>
      <c r="D1264">
        <v>190673</v>
      </c>
      <c r="E1264">
        <v>190673</v>
      </c>
      <c r="F1264" t="s">
        <v>781</v>
      </c>
      <c r="G1264" t="s">
        <v>352</v>
      </c>
      <c r="H1264" t="s">
        <v>46</v>
      </c>
      <c r="I1264" t="s">
        <v>139</v>
      </c>
      <c r="J1264" t="s">
        <v>140</v>
      </c>
      <c r="K1264" t="s">
        <v>49</v>
      </c>
      <c r="L1264" t="s">
        <v>359</v>
      </c>
      <c r="M1264" t="s">
        <v>782</v>
      </c>
      <c r="N1264" t="s">
        <v>360</v>
      </c>
      <c r="O1264" t="s">
        <v>53</v>
      </c>
      <c r="P1264" t="s">
        <v>53</v>
      </c>
      <c r="Q1264" t="s">
        <v>54</v>
      </c>
      <c r="R1264">
        <v>19.966502999999999</v>
      </c>
      <c r="S1264">
        <v>85.642934999999994</v>
      </c>
      <c r="T1264" t="s">
        <v>58</v>
      </c>
      <c r="U1264">
        <v>60</v>
      </c>
      <c r="V1264">
        <v>60</v>
      </c>
      <c r="W1264">
        <v>0</v>
      </c>
      <c r="X1264">
        <v>84</v>
      </c>
      <c r="Y1264">
        <v>132</v>
      </c>
      <c r="Z1264">
        <v>-36.36</v>
      </c>
      <c r="AA1264">
        <v>604</v>
      </c>
      <c r="AB1264">
        <v>587.5</v>
      </c>
      <c r="AC1264">
        <v>2.81</v>
      </c>
      <c r="AD1264">
        <v>886</v>
      </c>
      <c r="AE1264">
        <v>1024.5</v>
      </c>
      <c r="AF1264">
        <v>-13.52</v>
      </c>
      <c r="AG1264" t="s">
        <v>56</v>
      </c>
      <c r="AH1264">
        <v>2014</v>
      </c>
      <c r="AI1264" t="s">
        <v>54</v>
      </c>
      <c r="AJ1264">
        <v>108</v>
      </c>
      <c r="AK1264" t="s">
        <v>381</v>
      </c>
      <c r="AL1264" t="s">
        <v>54</v>
      </c>
      <c r="AM1264" t="s">
        <v>356</v>
      </c>
      <c r="AN1264" t="s">
        <v>390</v>
      </c>
      <c r="AO1264" t="s">
        <v>53</v>
      </c>
    </row>
    <row r="1265" spans="1:41" x14ac:dyDescent="0.25">
      <c r="A1265" t="s">
        <v>41</v>
      </c>
      <c r="B1265" t="s">
        <v>42</v>
      </c>
      <c r="C1265" t="s">
        <v>105</v>
      </c>
      <c r="D1265">
        <v>190674</v>
      </c>
      <c r="E1265">
        <v>190674</v>
      </c>
      <c r="F1265" t="s">
        <v>783</v>
      </c>
      <c r="G1265" t="s">
        <v>352</v>
      </c>
      <c r="H1265" t="s">
        <v>46</v>
      </c>
      <c r="I1265" t="s">
        <v>107</v>
      </c>
      <c r="J1265" t="s">
        <v>108</v>
      </c>
      <c r="K1265" t="s">
        <v>49</v>
      </c>
      <c r="L1265" t="s">
        <v>359</v>
      </c>
      <c r="M1265" t="s">
        <v>784</v>
      </c>
      <c r="N1265" t="s">
        <v>360</v>
      </c>
      <c r="O1265" t="s">
        <v>53</v>
      </c>
      <c r="P1265" t="s">
        <v>53</v>
      </c>
      <c r="Q1265" t="s">
        <v>54</v>
      </c>
      <c r="R1265">
        <v>20.460313330000002</v>
      </c>
      <c r="S1265">
        <v>85.727628330000002</v>
      </c>
      <c r="T1265" t="s">
        <v>55</v>
      </c>
      <c r="U1265">
        <v>56</v>
      </c>
      <c r="V1265">
        <v>52</v>
      </c>
      <c r="W1265">
        <v>7.69</v>
      </c>
      <c r="X1265">
        <v>148</v>
      </c>
      <c r="Y1265">
        <v>152</v>
      </c>
      <c r="Z1265">
        <v>-2.63</v>
      </c>
      <c r="AA1265">
        <v>315</v>
      </c>
      <c r="AB1265">
        <v>320</v>
      </c>
      <c r="AC1265">
        <v>-1.56</v>
      </c>
      <c r="AD1265">
        <v>964</v>
      </c>
      <c r="AE1265">
        <v>892</v>
      </c>
      <c r="AF1265">
        <v>8.07</v>
      </c>
      <c r="AG1265" t="s">
        <v>56</v>
      </c>
      <c r="AH1265">
        <v>2014</v>
      </c>
      <c r="AI1265" t="s">
        <v>54</v>
      </c>
      <c r="AJ1265">
        <v>106</v>
      </c>
      <c r="AK1265" t="s">
        <v>414</v>
      </c>
      <c r="AL1265" t="s">
        <v>54</v>
      </c>
      <c r="AM1265" t="s">
        <v>356</v>
      </c>
      <c r="AN1265" t="s">
        <v>396</v>
      </c>
      <c r="AO1265" t="s">
        <v>53</v>
      </c>
    </row>
    <row r="1266" spans="1:41" x14ac:dyDescent="0.25">
      <c r="A1266" t="s">
        <v>41</v>
      </c>
      <c r="B1266" t="s">
        <v>42</v>
      </c>
      <c r="C1266" t="s">
        <v>105</v>
      </c>
      <c r="D1266">
        <v>190674</v>
      </c>
      <c r="E1266">
        <v>190674</v>
      </c>
      <c r="F1266" t="s">
        <v>783</v>
      </c>
      <c r="G1266" t="s">
        <v>352</v>
      </c>
      <c r="H1266" t="s">
        <v>46</v>
      </c>
      <c r="I1266" t="s">
        <v>107</v>
      </c>
      <c r="J1266" t="s">
        <v>108</v>
      </c>
      <c r="K1266" t="s">
        <v>49</v>
      </c>
      <c r="L1266" t="s">
        <v>359</v>
      </c>
      <c r="M1266" t="s">
        <v>784</v>
      </c>
      <c r="N1266" t="s">
        <v>360</v>
      </c>
      <c r="O1266" t="s">
        <v>53</v>
      </c>
      <c r="P1266" t="s">
        <v>53</v>
      </c>
      <c r="Q1266" t="s">
        <v>54</v>
      </c>
      <c r="R1266">
        <v>20.460313330000002</v>
      </c>
      <c r="S1266">
        <v>85.727628330000002</v>
      </c>
      <c r="T1266" t="s">
        <v>57</v>
      </c>
      <c r="U1266">
        <v>52</v>
      </c>
      <c r="V1266">
        <v>60</v>
      </c>
      <c r="W1266">
        <v>-13.33</v>
      </c>
      <c r="X1266">
        <v>116</v>
      </c>
      <c r="Y1266">
        <v>168</v>
      </c>
      <c r="Z1266">
        <v>-30.95</v>
      </c>
      <c r="AA1266">
        <v>367</v>
      </c>
      <c r="AB1266">
        <v>380</v>
      </c>
      <c r="AC1266">
        <v>-3.42</v>
      </c>
      <c r="AD1266">
        <v>1080</v>
      </c>
      <c r="AE1266">
        <v>1060</v>
      </c>
      <c r="AF1266">
        <v>1.89</v>
      </c>
      <c r="AG1266" t="s">
        <v>56</v>
      </c>
      <c r="AH1266">
        <v>2014</v>
      </c>
      <c r="AI1266" t="s">
        <v>54</v>
      </c>
      <c r="AJ1266">
        <v>106</v>
      </c>
      <c r="AK1266" t="s">
        <v>414</v>
      </c>
      <c r="AL1266" t="s">
        <v>54</v>
      </c>
      <c r="AM1266" t="s">
        <v>356</v>
      </c>
      <c r="AN1266" t="s">
        <v>396</v>
      </c>
      <c r="AO1266" t="s">
        <v>53</v>
      </c>
    </row>
    <row r="1267" spans="1:41" x14ac:dyDescent="0.25">
      <c r="A1267" t="s">
        <v>41</v>
      </c>
      <c r="B1267" t="s">
        <v>42</v>
      </c>
      <c r="C1267" t="s">
        <v>105</v>
      </c>
      <c r="D1267">
        <v>190674</v>
      </c>
      <c r="E1267">
        <v>190674</v>
      </c>
      <c r="F1267" t="s">
        <v>783</v>
      </c>
      <c r="G1267" t="s">
        <v>352</v>
      </c>
      <c r="H1267" t="s">
        <v>46</v>
      </c>
      <c r="I1267" t="s">
        <v>107</v>
      </c>
      <c r="J1267" t="s">
        <v>108</v>
      </c>
      <c r="K1267" t="s">
        <v>49</v>
      </c>
      <c r="L1267" t="s">
        <v>359</v>
      </c>
      <c r="M1267" t="s">
        <v>784</v>
      </c>
      <c r="N1267" t="s">
        <v>360</v>
      </c>
      <c r="O1267" t="s">
        <v>53</v>
      </c>
      <c r="P1267" t="s">
        <v>53</v>
      </c>
      <c r="Q1267" t="s">
        <v>54</v>
      </c>
      <c r="R1267">
        <v>20.460313330000002</v>
      </c>
      <c r="S1267">
        <v>85.727628330000002</v>
      </c>
      <c r="T1267" t="s">
        <v>58</v>
      </c>
      <c r="U1267">
        <v>52</v>
      </c>
      <c r="V1267">
        <v>49</v>
      </c>
      <c r="W1267">
        <v>6.12</v>
      </c>
      <c r="X1267">
        <v>128</v>
      </c>
      <c r="Y1267">
        <v>139</v>
      </c>
      <c r="Z1267">
        <v>-7.91</v>
      </c>
      <c r="AA1267">
        <v>419</v>
      </c>
      <c r="AB1267">
        <v>429</v>
      </c>
      <c r="AC1267">
        <v>-2.33</v>
      </c>
      <c r="AD1267">
        <v>1208</v>
      </c>
      <c r="AE1267">
        <v>1199</v>
      </c>
      <c r="AF1267">
        <v>0.75</v>
      </c>
      <c r="AG1267" t="s">
        <v>56</v>
      </c>
      <c r="AH1267">
        <v>2014</v>
      </c>
      <c r="AI1267" t="s">
        <v>54</v>
      </c>
      <c r="AJ1267">
        <v>106</v>
      </c>
      <c r="AK1267" t="s">
        <v>414</v>
      </c>
      <c r="AL1267" t="s">
        <v>54</v>
      </c>
      <c r="AM1267" t="s">
        <v>356</v>
      </c>
      <c r="AN1267" t="s">
        <v>396</v>
      </c>
      <c r="AO1267" t="s">
        <v>53</v>
      </c>
    </row>
    <row r="1268" spans="1:41" x14ac:dyDescent="0.25">
      <c r="A1268" t="s">
        <v>41</v>
      </c>
      <c r="B1268" t="s">
        <v>42</v>
      </c>
      <c r="C1268" t="s">
        <v>156</v>
      </c>
      <c r="D1268">
        <v>190675</v>
      </c>
      <c r="E1268">
        <v>190675</v>
      </c>
      <c r="F1268" t="s">
        <v>785</v>
      </c>
      <c r="G1268" t="s">
        <v>352</v>
      </c>
      <c r="H1268" t="s">
        <v>46</v>
      </c>
      <c r="I1268" t="s">
        <v>201</v>
      </c>
      <c r="J1268" t="s">
        <v>202</v>
      </c>
      <c r="K1268" t="s">
        <v>62</v>
      </c>
      <c r="L1268" t="s">
        <v>359</v>
      </c>
      <c r="M1268" t="s">
        <v>206</v>
      </c>
      <c r="N1268" t="s">
        <v>354</v>
      </c>
      <c r="O1268" t="s">
        <v>64</v>
      </c>
      <c r="P1268">
        <v>12</v>
      </c>
      <c r="Q1268" t="s">
        <v>65</v>
      </c>
      <c r="R1268">
        <v>20.303601666700001</v>
      </c>
      <c r="S1268">
        <v>86.383071666700005</v>
      </c>
      <c r="T1268" t="s">
        <v>55</v>
      </c>
      <c r="U1268">
        <v>52</v>
      </c>
      <c r="V1268">
        <v>52</v>
      </c>
      <c r="W1268">
        <v>0</v>
      </c>
      <c r="X1268">
        <v>80</v>
      </c>
      <c r="Y1268">
        <v>80</v>
      </c>
      <c r="Z1268">
        <v>0</v>
      </c>
      <c r="AA1268">
        <v>328</v>
      </c>
      <c r="AB1268">
        <v>317.5</v>
      </c>
      <c r="AC1268">
        <v>3.31</v>
      </c>
      <c r="AD1268">
        <v>788</v>
      </c>
      <c r="AE1268">
        <v>686.5</v>
      </c>
      <c r="AF1268">
        <v>14.79</v>
      </c>
      <c r="AG1268" t="s">
        <v>56</v>
      </c>
      <c r="AH1268">
        <v>2014</v>
      </c>
      <c r="AI1268" t="s">
        <v>54</v>
      </c>
      <c r="AJ1268">
        <v>107</v>
      </c>
      <c r="AK1268" t="s">
        <v>368</v>
      </c>
      <c r="AL1268" t="s">
        <v>54</v>
      </c>
      <c r="AM1268" t="s">
        <v>356</v>
      </c>
      <c r="AN1268" t="s">
        <v>362</v>
      </c>
      <c r="AO1268" t="s">
        <v>53</v>
      </c>
    </row>
    <row r="1269" spans="1:41" x14ac:dyDescent="0.25">
      <c r="A1269" t="s">
        <v>41</v>
      </c>
      <c r="B1269" t="s">
        <v>42</v>
      </c>
      <c r="C1269" t="s">
        <v>156</v>
      </c>
      <c r="D1269">
        <v>190675</v>
      </c>
      <c r="E1269">
        <v>190675</v>
      </c>
      <c r="F1269" t="s">
        <v>785</v>
      </c>
      <c r="G1269" t="s">
        <v>352</v>
      </c>
      <c r="H1269" t="s">
        <v>46</v>
      </c>
      <c r="I1269" t="s">
        <v>201</v>
      </c>
      <c r="J1269" t="s">
        <v>202</v>
      </c>
      <c r="K1269" t="s">
        <v>62</v>
      </c>
      <c r="L1269" t="s">
        <v>359</v>
      </c>
      <c r="M1269" t="s">
        <v>206</v>
      </c>
      <c r="N1269" t="s">
        <v>354</v>
      </c>
      <c r="O1269" t="s">
        <v>64</v>
      </c>
      <c r="P1269">
        <v>12</v>
      </c>
      <c r="Q1269" t="s">
        <v>65</v>
      </c>
      <c r="R1269">
        <v>20.303601666700001</v>
      </c>
      <c r="S1269">
        <v>86.383071666700005</v>
      </c>
      <c r="T1269" t="s">
        <v>57</v>
      </c>
      <c r="U1269">
        <v>56</v>
      </c>
      <c r="V1269">
        <v>48</v>
      </c>
      <c r="W1269">
        <v>16.670000000000002</v>
      </c>
      <c r="X1269">
        <v>100</v>
      </c>
      <c r="Y1269">
        <v>84</v>
      </c>
      <c r="Z1269">
        <v>19.05</v>
      </c>
      <c r="AA1269">
        <v>384</v>
      </c>
      <c r="AB1269">
        <v>365.5</v>
      </c>
      <c r="AC1269">
        <v>5.0599999999999996</v>
      </c>
      <c r="AD1269">
        <v>888</v>
      </c>
      <c r="AE1269">
        <v>770.5</v>
      </c>
      <c r="AF1269">
        <v>15.25</v>
      </c>
      <c r="AG1269" t="s">
        <v>56</v>
      </c>
      <c r="AH1269">
        <v>2014</v>
      </c>
      <c r="AI1269" t="s">
        <v>54</v>
      </c>
      <c r="AJ1269">
        <v>107</v>
      </c>
      <c r="AK1269" t="s">
        <v>368</v>
      </c>
      <c r="AL1269" t="s">
        <v>54</v>
      </c>
      <c r="AM1269" t="s">
        <v>356</v>
      </c>
      <c r="AN1269" t="s">
        <v>362</v>
      </c>
      <c r="AO1269" t="s">
        <v>53</v>
      </c>
    </row>
    <row r="1270" spans="1:41" x14ac:dyDescent="0.25">
      <c r="A1270" t="s">
        <v>41</v>
      </c>
      <c r="B1270" t="s">
        <v>42</v>
      </c>
      <c r="C1270" t="s">
        <v>156</v>
      </c>
      <c r="D1270">
        <v>190675</v>
      </c>
      <c r="E1270">
        <v>190675</v>
      </c>
      <c r="F1270" t="s">
        <v>785</v>
      </c>
      <c r="G1270" t="s">
        <v>352</v>
      </c>
      <c r="H1270" t="s">
        <v>46</v>
      </c>
      <c r="I1270" t="s">
        <v>201</v>
      </c>
      <c r="J1270" t="s">
        <v>202</v>
      </c>
      <c r="K1270" t="s">
        <v>62</v>
      </c>
      <c r="L1270" t="s">
        <v>359</v>
      </c>
      <c r="M1270" t="s">
        <v>206</v>
      </c>
      <c r="N1270" t="s">
        <v>354</v>
      </c>
      <c r="O1270" t="s">
        <v>64</v>
      </c>
      <c r="P1270">
        <v>12</v>
      </c>
      <c r="Q1270" t="s">
        <v>65</v>
      </c>
      <c r="R1270">
        <v>20.303601666700001</v>
      </c>
      <c r="S1270">
        <v>86.383071666700005</v>
      </c>
      <c r="T1270" t="s">
        <v>58</v>
      </c>
      <c r="U1270">
        <v>56</v>
      </c>
      <c r="V1270">
        <v>52</v>
      </c>
      <c r="W1270">
        <v>7.69</v>
      </c>
      <c r="X1270">
        <v>112</v>
      </c>
      <c r="Y1270">
        <v>104</v>
      </c>
      <c r="Z1270">
        <v>7.69</v>
      </c>
      <c r="AA1270">
        <v>440</v>
      </c>
      <c r="AB1270">
        <v>417.5</v>
      </c>
      <c r="AC1270">
        <v>5.39</v>
      </c>
      <c r="AD1270">
        <v>1000</v>
      </c>
      <c r="AE1270">
        <v>874.5</v>
      </c>
      <c r="AF1270">
        <v>14.35</v>
      </c>
      <c r="AG1270" t="s">
        <v>56</v>
      </c>
      <c r="AH1270">
        <v>2014</v>
      </c>
      <c r="AI1270" t="s">
        <v>54</v>
      </c>
      <c r="AJ1270">
        <v>107</v>
      </c>
      <c r="AK1270" t="s">
        <v>368</v>
      </c>
      <c r="AL1270" t="s">
        <v>54</v>
      </c>
      <c r="AM1270" t="s">
        <v>356</v>
      </c>
      <c r="AN1270" t="s">
        <v>362</v>
      </c>
      <c r="AO1270" t="s">
        <v>53</v>
      </c>
    </row>
    <row r="1271" spans="1:41" x14ac:dyDescent="0.25">
      <c r="A1271" t="s">
        <v>41</v>
      </c>
      <c r="B1271" t="s">
        <v>42</v>
      </c>
      <c r="C1271" t="s">
        <v>156</v>
      </c>
      <c r="D1271">
        <v>190676</v>
      </c>
      <c r="E1271">
        <v>190676</v>
      </c>
      <c r="F1271" t="s">
        <v>786</v>
      </c>
      <c r="G1271" t="s">
        <v>352</v>
      </c>
      <c r="H1271" t="s">
        <v>46</v>
      </c>
      <c r="I1271" t="s">
        <v>201</v>
      </c>
      <c r="J1271" t="s">
        <v>202</v>
      </c>
      <c r="K1271" t="s">
        <v>74</v>
      </c>
      <c r="L1271" t="s">
        <v>359</v>
      </c>
      <c r="M1271" t="s">
        <v>245</v>
      </c>
      <c r="N1271" t="s">
        <v>360</v>
      </c>
      <c r="O1271" t="s">
        <v>76</v>
      </c>
      <c r="P1271" t="s">
        <v>448</v>
      </c>
      <c r="Q1271" t="s">
        <v>65</v>
      </c>
      <c r="R1271">
        <v>20.3139</v>
      </c>
      <c r="S1271">
        <v>86.592299999999994</v>
      </c>
      <c r="T1271" t="s">
        <v>55</v>
      </c>
      <c r="U1271">
        <v>95</v>
      </c>
      <c r="V1271">
        <v>100</v>
      </c>
      <c r="W1271">
        <v>-5</v>
      </c>
      <c r="X1271">
        <v>665</v>
      </c>
      <c r="Y1271">
        <v>680</v>
      </c>
      <c r="Z1271">
        <v>-2.21</v>
      </c>
      <c r="AA1271">
        <v>565</v>
      </c>
      <c r="AB1271">
        <v>595</v>
      </c>
      <c r="AC1271">
        <v>-5.04</v>
      </c>
      <c r="AD1271">
        <v>4655</v>
      </c>
      <c r="AE1271">
        <v>4465</v>
      </c>
      <c r="AF1271">
        <v>4.26</v>
      </c>
      <c r="AG1271" t="s">
        <v>56</v>
      </c>
      <c r="AH1271">
        <v>2014</v>
      </c>
      <c r="AI1271" t="s">
        <v>54</v>
      </c>
      <c r="AJ1271">
        <v>103</v>
      </c>
      <c r="AK1271" t="s">
        <v>361</v>
      </c>
      <c r="AL1271" t="s">
        <v>112</v>
      </c>
      <c r="AM1271" t="s">
        <v>356</v>
      </c>
      <c r="AN1271" t="s">
        <v>390</v>
      </c>
      <c r="AO1271" t="s">
        <v>53</v>
      </c>
    </row>
    <row r="1272" spans="1:41" x14ac:dyDescent="0.25">
      <c r="A1272" t="s">
        <v>41</v>
      </c>
      <c r="B1272" t="s">
        <v>42</v>
      </c>
      <c r="C1272" t="s">
        <v>156</v>
      </c>
      <c r="D1272">
        <v>190676</v>
      </c>
      <c r="E1272">
        <v>190676</v>
      </c>
      <c r="F1272" t="s">
        <v>786</v>
      </c>
      <c r="G1272" t="s">
        <v>352</v>
      </c>
      <c r="H1272" t="s">
        <v>46</v>
      </c>
      <c r="I1272" t="s">
        <v>201</v>
      </c>
      <c r="J1272" t="s">
        <v>202</v>
      </c>
      <c r="K1272" t="s">
        <v>74</v>
      </c>
      <c r="L1272" t="s">
        <v>359</v>
      </c>
      <c r="M1272" t="s">
        <v>245</v>
      </c>
      <c r="N1272" t="s">
        <v>360</v>
      </c>
      <c r="O1272" t="s">
        <v>76</v>
      </c>
      <c r="P1272" t="s">
        <v>448</v>
      </c>
      <c r="Q1272" t="s">
        <v>65</v>
      </c>
      <c r="R1272">
        <v>20.3139</v>
      </c>
      <c r="S1272">
        <v>86.592299999999994</v>
      </c>
      <c r="T1272" t="s">
        <v>57</v>
      </c>
      <c r="U1272">
        <v>90</v>
      </c>
      <c r="V1272">
        <v>95</v>
      </c>
      <c r="W1272">
        <v>-5.26</v>
      </c>
      <c r="X1272">
        <v>670</v>
      </c>
      <c r="Y1272">
        <v>805</v>
      </c>
      <c r="Z1272">
        <v>-16.77</v>
      </c>
      <c r="AA1272">
        <v>655</v>
      </c>
      <c r="AB1272">
        <v>690</v>
      </c>
      <c r="AC1272">
        <v>-5.07</v>
      </c>
      <c r="AD1272">
        <v>5325</v>
      </c>
      <c r="AE1272">
        <v>5270</v>
      </c>
      <c r="AF1272">
        <v>1.04</v>
      </c>
      <c r="AG1272" t="s">
        <v>56</v>
      </c>
      <c r="AH1272">
        <v>2014</v>
      </c>
      <c r="AI1272" t="s">
        <v>54</v>
      </c>
      <c r="AJ1272">
        <v>103</v>
      </c>
      <c r="AK1272" t="s">
        <v>361</v>
      </c>
      <c r="AL1272" t="s">
        <v>112</v>
      </c>
      <c r="AM1272" t="s">
        <v>356</v>
      </c>
      <c r="AN1272" t="s">
        <v>390</v>
      </c>
      <c r="AO1272" t="s">
        <v>53</v>
      </c>
    </row>
    <row r="1273" spans="1:41" x14ac:dyDescent="0.25">
      <c r="A1273" t="s">
        <v>41</v>
      </c>
      <c r="B1273" t="s">
        <v>42</v>
      </c>
      <c r="C1273" t="s">
        <v>156</v>
      </c>
      <c r="D1273">
        <v>190676</v>
      </c>
      <c r="E1273">
        <v>190676</v>
      </c>
      <c r="F1273" t="s">
        <v>786</v>
      </c>
      <c r="G1273" t="s">
        <v>352</v>
      </c>
      <c r="H1273" t="s">
        <v>46</v>
      </c>
      <c r="I1273" t="s">
        <v>201</v>
      </c>
      <c r="J1273" t="s">
        <v>202</v>
      </c>
      <c r="K1273" t="s">
        <v>74</v>
      </c>
      <c r="L1273" t="s">
        <v>359</v>
      </c>
      <c r="M1273" t="s">
        <v>245</v>
      </c>
      <c r="N1273" t="s">
        <v>360</v>
      </c>
      <c r="O1273" t="s">
        <v>76</v>
      </c>
      <c r="P1273" t="s">
        <v>448</v>
      </c>
      <c r="Q1273" t="s">
        <v>65</v>
      </c>
      <c r="R1273">
        <v>20.3139</v>
      </c>
      <c r="S1273">
        <v>86.592299999999994</v>
      </c>
      <c r="T1273" t="s">
        <v>58</v>
      </c>
      <c r="U1273">
        <v>90</v>
      </c>
      <c r="V1273">
        <v>105</v>
      </c>
      <c r="W1273">
        <v>-14.29</v>
      </c>
      <c r="X1273">
        <v>770</v>
      </c>
      <c r="Y1273">
        <v>855</v>
      </c>
      <c r="Z1273">
        <v>-9.94</v>
      </c>
      <c r="AA1273">
        <v>745</v>
      </c>
      <c r="AB1273">
        <v>795</v>
      </c>
      <c r="AC1273">
        <v>-6.29</v>
      </c>
      <c r="AD1273">
        <v>6095</v>
      </c>
      <c r="AE1273">
        <v>6125</v>
      </c>
      <c r="AF1273">
        <v>-0.49</v>
      </c>
      <c r="AG1273" t="s">
        <v>56</v>
      </c>
      <c r="AH1273">
        <v>2014</v>
      </c>
      <c r="AI1273" t="s">
        <v>54</v>
      </c>
      <c r="AJ1273">
        <v>103</v>
      </c>
      <c r="AK1273" t="s">
        <v>361</v>
      </c>
      <c r="AL1273" t="s">
        <v>112</v>
      </c>
      <c r="AM1273" t="s">
        <v>356</v>
      </c>
      <c r="AN1273" t="s">
        <v>390</v>
      </c>
      <c r="AO1273" t="s">
        <v>53</v>
      </c>
    </row>
    <row r="1274" spans="1:41" x14ac:dyDescent="0.25">
      <c r="A1274" t="s">
        <v>41</v>
      </c>
      <c r="B1274" t="s">
        <v>42</v>
      </c>
      <c r="C1274" t="s">
        <v>105</v>
      </c>
      <c r="D1274">
        <v>190677</v>
      </c>
      <c r="E1274">
        <v>190677</v>
      </c>
      <c r="F1274" t="s">
        <v>787</v>
      </c>
      <c r="G1274" t="s">
        <v>352</v>
      </c>
      <c r="H1274" t="s">
        <v>46</v>
      </c>
      <c r="I1274" t="s">
        <v>107</v>
      </c>
      <c r="J1274" t="s">
        <v>108</v>
      </c>
      <c r="K1274" t="s">
        <v>67</v>
      </c>
      <c r="L1274" t="s">
        <v>359</v>
      </c>
      <c r="M1274" t="s">
        <v>672</v>
      </c>
      <c r="N1274" t="s">
        <v>360</v>
      </c>
      <c r="O1274" t="s">
        <v>53</v>
      </c>
      <c r="P1274" t="s">
        <v>53</v>
      </c>
      <c r="Q1274" t="s">
        <v>54</v>
      </c>
      <c r="R1274">
        <v>20.571062000000001</v>
      </c>
      <c r="S1274">
        <v>86.175737999999996</v>
      </c>
      <c r="T1274" t="s">
        <v>55</v>
      </c>
      <c r="U1274">
        <v>32</v>
      </c>
      <c r="V1274">
        <v>36</v>
      </c>
      <c r="W1274">
        <v>-11.11</v>
      </c>
      <c r="X1274">
        <v>16</v>
      </c>
      <c r="Y1274">
        <v>24</v>
      </c>
      <c r="Z1274">
        <v>-33.33</v>
      </c>
      <c r="AA1274">
        <v>225</v>
      </c>
      <c r="AB1274">
        <v>224</v>
      </c>
      <c r="AC1274">
        <v>0.45</v>
      </c>
      <c r="AD1274">
        <v>225</v>
      </c>
      <c r="AE1274">
        <v>184</v>
      </c>
      <c r="AF1274">
        <v>22.28</v>
      </c>
      <c r="AG1274" t="s">
        <v>56</v>
      </c>
      <c r="AH1274">
        <v>2014</v>
      </c>
      <c r="AI1274" t="s">
        <v>54</v>
      </c>
      <c r="AJ1274">
        <v>105</v>
      </c>
      <c r="AK1274" t="s">
        <v>770</v>
      </c>
      <c r="AL1274" t="s">
        <v>54</v>
      </c>
      <c r="AM1274" t="s">
        <v>356</v>
      </c>
      <c r="AN1274" t="s">
        <v>362</v>
      </c>
      <c r="AO1274" t="s">
        <v>53</v>
      </c>
    </row>
    <row r="1275" spans="1:41" x14ac:dyDescent="0.25">
      <c r="A1275" t="s">
        <v>41</v>
      </c>
      <c r="B1275" t="s">
        <v>42</v>
      </c>
      <c r="C1275" t="s">
        <v>105</v>
      </c>
      <c r="D1275">
        <v>190677</v>
      </c>
      <c r="E1275">
        <v>190677</v>
      </c>
      <c r="F1275" t="s">
        <v>787</v>
      </c>
      <c r="G1275" t="s">
        <v>352</v>
      </c>
      <c r="H1275" t="s">
        <v>46</v>
      </c>
      <c r="I1275" t="s">
        <v>107</v>
      </c>
      <c r="J1275" t="s">
        <v>108</v>
      </c>
      <c r="K1275" t="s">
        <v>67</v>
      </c>
      <c r="L1275" t="s">
        <v>359</v>
      </c>
      <c r="M1275" t="s">
        <v>672</v>
      </c>
      <c r="N1275" t="s">
        <v>360</v>
      </c>
      <c r="O1275" t="s">
        <v>53</v>
      </c>
      <c r="P1275" t="s">
        <v>53</v>
      </c>
      <c r="Q1275" t="s">
        <v>54</v>
      </c>
      <c r="R1275">
        <v>20.571062000000001</v>
      </c>
      <c r="S1275">
        <v>86.175737999999996</v>
      </c>
      <c r="T1275" t="s">
        <v>57</v>
      </c>
      <c r="U1275">
        <v>40</v>
      </c>
      <c r="V1275">
        <v>36</v>
      </c>
      <c r="W1275">
        <v>11.11</v>
      </c>
      <c r="X1275">
        <v>20</v>
      </c>
      <c r="Y1275">
        <v>12</v>
      </c>
      <c r="Z1275">
        <v>66.67</v>
      </c>
      <c r="AA1275">
        <v>265</v>
      </c>
      <c r="AB1275">
        <v>260</v>
      </c>
      <c r="AC1275">
        <v>1.92</v>
      </c>
      <c r="AD1275">
        <v>245</v>
      </c>
      <c r="AE1275">
        <v>196</v>
      </c>
      <c r="AF1275">
        <v>25</v>
      </c>
      <c r="AG1275" t="s">
        <v>56</v>
      </c>
      <c r="AH1275">
        <v>2014</v>
      </c>
      <c r="AI1275" t="s">
        <v>54</v>
      </c>
      <c r="AJ1275">
        <v>105</v>
      </c>
      <c r="AK1275" t="s">
        <v>770</v>
      </c>
      <c r="AL1275" t="s">
        <v>54</v>
      </c>
      <c r="AM1275" t="s">
        <v>356</v>
      </c>
      <c r="AN1275" t="s">
        <v>362</v>
      </c>
      <c r="AO1275" t="s">
        <v>53</v>
      </c>
    </row>
    <row r="1276" spans="1:41" x14ac:dyDescent="0.25">
      <c r="A1276" t="s">
        <v>41</v>
      </c>
      <c r="B1276" t="s">
        <v>42</v>
      </c>
      <c r="C1276" t="s">
        <v>105</v>
      </c>
      <c r="D1276">
        <v>190677</v>
      </c>
      <c r="E1276">
        <v>190677</v>
      </c>
      <c r="F1276" t="s">
        <v>787</v>
      </c>
      <c r="G1276" t="s">
        <v>352</v>
      </c>
      <c r="H1276" t="s">
        <v>46</v>
      </c>
      <c r="I1276" t="s">
        <v>107</v>
      </c>
      <c r="J1276" t="s">
        <v>108</v>
      </c>
      <c r="K1276" t="s">
        <v>67</v>
      </c>
      <c r="L1276" t="s">
        <v>359</v>
      </c>
      <c r="M1276" t="s">
        <v>672</v>
      </c>
      <c r="N1276" t="s">
        <v>360</v>
      </c>
      <c r="O1276" t="s">
        <v>53</v>
      </c>
      <c r="P1276" t="s">
        <v>53</v>
      </c>
      <c r="Q1276" t="s">
        <v>54</v>
      </c>
      <c r="R1276">
        <v>20.571062000000001</v>
      </c>
      <c r="S1276">
        <v>86.175737999999996</v>
      </c>
      <c r="T1276" t="s">
        <v>58</v>
      </c>
      <c r="U1276">
        <v>36</v>
      </c>
      <c r="V1276">
        <v>40</v>
      </c>
      <c r="W1276">
        <v>-10</v>
      </c>
      <c r="X1276">
        <v>24</v>
      </c>
      <c r="Y1276">
        <v>20</v>
      </c>
      <c r="Z1276">
        <v>20</v>
      </c>
      <c r="AA1276">
        <v>301</v>
      </c>
      <c r="AB1276">
        <v>300</v>
      </c>
      <c r="AC1276">
        <v>0.33</v>
      </c>
      <c r="AD1276">
        <v>269</v>
      </c>
      <c r="AE1276">
        <v>216</v>
      </c>
      <c r="AF1276">
        <v>24.54</v>
      </c>
      <c r="AG1276" t="s">
        <v>56</v>
      </c>
      <c r="AH1276">
        <v>2014</v>
      </c>
      <c r="AI1276" t="s">
        <v>54</v>
      </c>
      <c r="AJ1276">
        <v>105</v>
      </c>
      <c r="AK1276" t="s">
        <v>770</v>
      </c>
      <c r="AL1276" t="s">
        <v>54</v>
      </c>
      <c r="AM1276" t="s">
        <v>356</v>
      </c>
      <c r="AN1276" t="s">
        <v>362</v>
      </c>
      <c r="AO1276" t="s">
        <v>53</v>
      </c>
    </row>
    <row r="1277" spans="1:41" x14ac:dyDescent="0.25">
      <c r="A1277" t="s">
        <v>41</v>
      </c>
      <c r="B1277" t="s">
        <v>42</v>
      </c>
      <c r="C1277" t="s">
        <v>90</v>
      </c>
      <c r="D1277">
        <v>190678</v>
      </c>
      <c r="E1277">
        <v>190678</v>
      </c>
      <c r="F1277" t="s">
        <v>788</v>
      </c>
      <c r="G1277" t="s">
        <v>352</v>
      </c>
      <c r="H1277" t="s">
        <v>46</v>
      </c>
      <c r="I1277" t="s">
        <v>92</v>
      </c>
      <c r="J1277" t="s">
        <v>93</v>
      </c>
      <c r="K1277" t="s">
        <v>74</v>
      </c>
      <c r="L1277" t="s">
        <v>359</v>
      </c>
      <c r="M1277" t="s">
        <v>95</v>
      </c>
      <c r="N1277" t="s">
        <v>360</v>
      </c>
      <c r="O1277" t="s">
        <v>76</v>
      </c>
      <c r="P1277">
        <v>5</v>
      </c>
      <c r="Q1277" t="s">
        <v>65</v>
      </c>
      <c r="R1277">
        <v>20.720842000000001</v>
      </c>
      <c r="S1277">
        <v>86.136161999999999</v>
      </c>
      <c r="T1277" t="s">
        <v>55</v>
      </c>
      <c r="U1277">
        <v>48</v>
      </c>
      <c r="V1277">
        <v>58</v>
      </c>
      <c r="W1277">
        <v>-17.239999999999998</v>
      </c>
      <c r="X1277">
        <v>492</v>
      </c>
      <c r="Y1277">
        <v>234</v>
      </c>
      <c r="Z1277">
        <v>110.26</v>
      </c>
      <c r="AA1277">
        <v>312</v>
      </c>
      <c r="AB1277">
        <v>336</v>
      </c>
      <c r="AC1277">
        <v>-7.14</v>
      </c>
      <c r="AD1277">
        <v>3149</v>
      </c>
      <c r="AE1277">
        <v>2272</v>
      </c>
      <c r="AF1277">
        <v>38.6</v>
      </c>
      <c r="AG1277" t="s">
        <v>56</v>
      </c>
      <c r="AH1277">
        <v>2014</v>
      </c>
      <c r="AI1277" t="s">
        <v>54</v>
      </c>
      <c r="AJ1277">
        <v>107</v>
      </c>
      <c r="AK1277" t="s">
        <v>368</v>
      </c>
      <c r="AL1277" t="s">
        <v>54</v>
      </c>
      <c r="AM1277" t="s">
        <v>356</v>
      </c>
      <c r="AN1277" t="s">
        <v>372</v>
      </c>
      <c r="AO1277" t="s">
        <v>53</v>
      </c>
    </row>
    <row r="1278" spans="1:41" x14ac:dyDescent="0.25">
      <c r="A1278" t="s">
        <v>41</v>
      </c>
      <c r="B1278" t="s">
        <v>42</v>
      </c>
      <c r="C1278" t="s">
        <v>90</v>
      </c>
      <c r="D1278">
        <v>190678</v>
      </c>
      <c r="E1278">
        <v>190678</v>
      </c>
      <c r="F1278" t="s">
        <v>788</v>
      </c>
      <c r="G1278" t="s">
        <v>352</v>
      </c>
      <c r="H1278" t="s">
        <v>46</v>
      </c>
      <c r="I1278" t="s">
        <v>92</v>
      </c>
      <c r="J1278" t="s">
        <v>93</v>
      </c>
      <c r="K1278" t="s">
        <v>74</v>
      </c>
      <c r="L1278" t="s">
        <v>359</v>
      </c>
      <c r="M1278" t="s">
        <v>95</v>
      </c>
      <c r="N1278" t="s">
        <v>360</v>
      </c>
      <c r="O1278" t="s">
        <v>76</v>
      </c>
      <c r="P1278">
        <v>5</v>
      </c>
      <c r="Q1278" t="s">
        <v>65</v>
      </c>
      <c r="R1278">
        <v>20.720842000000001</v>
      </c>
      <c r="S1278">
        <v>86.136161999999999</v>
      </c>
      <c r="T1278" t="s">
        <v>57</v>
      </c>
      <c r="U1278">
        <v>56</v>
      </c>
      <c r="V1278">
        <v>56</v>
      </c>
      <c r="W1278">
        <v>0</v>
      </c>
      <c r="X1278">
        <v>612</v>
      </c>
      <c r="Y1278">
        <v>316</v>
      </c>
      <c r="Z1278">
        <v>93.67</v>
      </c>
      <c r="AA1278">
        <v>368</v>
      </c>
      <c r="AB1278">
        <v>392</v>
      </c>
      <c r="AC1278">
        <v>-6.12</v>
      </c>
      <c r="AD1278">
        <v>3761</v>
      </c>
      <c r="AE1278">
        <v>2588</v>
      </c>
      <c r="AF1278">
        <v>45.32</v>
      </c>
      <c r="AG1278" t="s">
        <v>56</v>
      </c>
      <c r="AH1278">
        <v>2014</v>
      </c>
      <c r="AI1278" t="s">
        <v>54</v>
      </c>
      <c r="AJ1278">
        <v>107</v>
      </c>
      <c r="AK1278" t="s">
        <v>368</v>
      </c>
      <c r="AL1278" t="s">
        <v>54</v>
      </c>
      <c r="AM1278" t="s">
        <v>356</v>
      </c>
      <c r="AN1278" t="s">
        <v>372</v>
      </c>
      <c r="AO1278" t="s">
        <v>53</v>
      </c>
    </row>
    <row r="1279" spans="1:41" x14ac:dyDescent="0.25">
      <c r="A1279" t="s">
        <v>41</v>
      </c>
      <c r="B1279" t="s">
        <v>42</v>
      </c>
      <c r="C1279" t="s">
        <v>90</v>
      </c>
      <c r="D1279">
        <v>190678</v>
      </c>
      <c r="E1279">
        <v>190678</v>
      </c>
      <c r="F1279" t="s">
        <v>788</v>
      </c>
      <c r="G1279" t="s">
        <v>352</v>
      </c>
      <c r="H1279" t="s">
        <v>46</v>
      </c>
      <c r="I1279" t="s">
        <v>92</v>
      </c>
      <c r="J1279" t="s">
        <v>93</v>
      </c>
      <c r="K1279" t="s">
        <v>74</v>
      </c>
      <c r="L1279" t="s">
        <v>359</v>
      </c>
      <c r="M1279" t="s">
        <v>95</v>
      </c>
      <c r="N1279" t="s">
        <v>360</v>
      </c>
      <c r="O1279" t="s">
        <v>76</v>
      </c>
      <c r="P1279">
        <v>5</v>
      </c>
      <c r="Q1279" t="s">
        <v>65</v>
      </c>
      <c r="R1279">
        <v>20.720842000000001</v>
      </c>
      <c r="S1279">
        <v>86.136161999999999</v>
      </c>
      <c r="T1279" t="s">
        <v>58</v>
      </c>
      <c r="U1279">
        <v>52</v>
      </c>
      <c r="V1279">
        <v>60</v>
      </c>
      <c r="W1279">
        <v>-13.33</v>
      </c>
      <c r="X1279">
        <v>700</v>
      </c>
      <c r="Y1279">
        <v>396</v>
      </c>
      <c r="Z1279">
        <v>76.77</v>
      </c>
      <c r="AA1279">
        <v>420</v>
      </c>
      <c r="AB1279">
        <v>452</v>
      </c>
      <c r="AC1279">
        <v>-7.08</v>
      </c>
      <c r="AD1279">
        <v>4461</v>
      </c>
      <c r="AE1279">
        <v>2984</v>
      </c>
      <c r="AF1279">
        <v>49.5</v>
      </c>
      <c r="AG1279" t="s">
        <v>56</v>
      </c>
      <c r="AH1279">
        <v>2014</v>
      </c>
      <c r="AI1279" t="s">
        <v>54</v>
      </c>
      <c r="AJ1279">
        <v>107</v>
      </c>
      <c r="AK1279" t="s">
        <v>368</v>
      </c>
      <c r="AL1279" t="s">
        <v>54</v>
      </c>
      <c r="AM1279" t="s">
        <v>356</v>
      </c>
      <c r="AN1279" t="s">
        <v>372</v>
      </c>
      <c r="AO1279" t="s">
        <v>53</v>
      </c>
    </row>
    <row r="1280" spans="1:41" x14ac:dyDescent="0.25">
      <c r="A1280" t="s">
        <v>41</v>
      </c>
      <c r="B1280" t="s">
        <v>42</v>
      </c>
      <c r="C1280" t="s">
        <v>90</v>
      </c>
      <c r="D1280">
        <v>190679</v>
      </c>
      <c r="E1280">
        <v>190679</v>
      </c>
      <c r="F1280" t="s">
        <v>789</v>
      </c>
      <c r="G1280" t="s">
        <v>352</v>
      </c>
      <c r="H1280" t="s">
        <v>46</v>
      </c>
      <c r="I1280" t="s">
        <v>92</v>
      </c>
      <c r="J1280" t="s">
        <v>93</v>
      </c>
      <c r="K1280" t="s">
        <v>62</v>
      </c>
      <c r="L1280" t="s">
        <v>359</v>
      </c>
      <c r="M1280" t="s">
        <v>790</v>
      </c>
      <c r="N1280" t="s">
        <v>354</v>
      </c>
      <c r="O1280" t="s">
        <v>64</v>
      </c>
      <c r="P1280">
        <v>20</v>
      </c>
      <c r="Q1280" t="s">
        <v>65</v>
      </c>
      <c r="R1280">
        <v>20.965461999999999</v>
      </c>
      <c r="S1280">
        <v>86.069243999999998</v>
      </c>
      <c r="T1280" t="s">
        <v>55</v>
      </c>
      <c r="U1280">
        <v>25</v>
      </c>
      <c r="V1280">
        <v>30</v>
      </c>
      <c r="W1280">
        <v>-16.670000000000002</v>
      </c>
      <c r="X1280">
        <v>235</v>
      </c>
      <c r="Y1280">
        <v>364</v>
      </c>
      <c r="Z1280">
        <v>-35.44</v>
      </c>
      <c r="AA1280">
        <v>135</v>
      </c>
      <c r="AB1280">
        <v>215</v>
      </c>
      <c r="AC1280">
        <v>-37.21</v>
      </c>
      <c r="AD1280">
        <v>1925</v>
      </c>
      <c r="AE1280">
        <v>2195</v>
      </c>
      <c r="AF1280">
        <v>-12.3</v>
      </c>
      <c r="AG1280" t="s">
        <v>56</v>
      </c>
      <c r="AH1280">
        <v>2014</v>
      </c>
      <c r="AI1280" t="s">
        <v>54</v>
      </c>
      <c r="AJ1280">
        <v>103</v>
      </c>
      <c r="AK1280" t="s">
        <v>361</v>
      </c>
      <c r="AL1280" t="s">
        <v>54</v>
      </c>
      <c r="AM1280" t="s">
        <v>356</v>
      </c>
      <c r="AN1280" t="s">
        <v>362</v>
      </c>
      <c r="AO1280" t="s">
        <v>53</v>
      </c>
    </row>
    <row r="1281" spans="1:41" x14ac:dyDescent="0.25">
      <c r="A1281" t="s">
        <v>41</v>
      </c>
      <c r="B1281" t="s">
        <v>42</v>
      </c>
      <c r="C1281" t="s">
        <v>90</v>
      </c>
      <c r="D1281">
        <v>190679</v>
      </c>
      <c r="E1281">
        <v>190679</v>
      </c>
      <c r="F1281" t="s">
        <v>789</v>
      </c>
      <c r="G1281" t="s">
        <v>352</v>
      </c>
      <c r="H1281" t="s">
        <v>46</v>
      </c>
      <c r="I1281" t="s">
        <v>92</v>
      </c>
      <c r="J1281" t="s">
        <v>93</v>
      </c>
      <c r="K1281" t="s">
        <v>62</v>
      </c>
      <c r="L1281" t="s">
        <v>359</v>
      </c>
      <c r="M1281" t="s">
        <v>790</v>
      </c>
      <c r="N1281" t="s">
        <v>354</v>
      </c>
      <c r="O1281" t="s">
        <v>64</v>
      </c>
      <c r="P1281">
        <v>20</v>
      </c>
      <c r="Q1281" t="s">
        <v>65</v>
      </c>
      <c r="R1281">
        <v>20.965461999999999</v>
      </c>
      <c r="S1281">
        <v>86.069243999999998</v>
      </c>
      <c r="T1281" t="s">
        <v>57</v>
      </c>
      <c r="U1281">
        <v>25</v>
      </c>
      <c r="V1281">
        <v>35</v>
      </c>
      <c r="W1281">
        <v>-28.57</v>
      </c>
      <c r="X1281">
        <v>235</v>
      </c>
      <c r="Y1281">
        <v>345</v>
      </c>
      <c r="Z1281">
        <v>-31.88</v>
      </c>
      <c r="AA1281">
        <v>160</v>
      </c>
      <c r="AB1281">
        <v>250</v>
      </c>
      <c r="AC1281">
        <v>-36</v>
      </c>
      <c r="AD1281">
        <v>2160</v>
      </c>
      <c r="AE1281">
        <v>2540</v>
      </c>
      <c r="AF1281">
        <v>-14.96</v>
      </c>
      <c r="AG1281" t="s">
        <v>56</v>
      </c>
      <c r="AH1281">
        <v>2014</v>
      </c>
      <c r="AI1281" t="s">
        <v>54</v>
      </c>
      <c r="AJ1281">
        <v>103</v>
      </c>
      <c r="AK1281" t="s">
        <v>361</v>
      </c>
      <c r="AL1281" t="s">
        <v>54</v>
      </c>
      <c r="AM1281" t="s">
        <v>356</v>
      </c>
      <c r="AN1281" t="s">
        <v>362</v>
      </c>
      <c r="AO1281" t="s">
        <v>53</v>
      </c>
    </row>
    <row r="1282" spans="1:41" x14ac:dyDescent="0.25">
      <c r="A1282" t="s">
        <v>41</v>
      </c>
      <c r="B1282" t="s">
        <v>42</v>
      </c>
      <c r="C1282" t="s">
        <v>90</v>
      </c>
      <c r="D1282">
        <v>190679</v>
      </c>
      <c r="E1282">
        <v>190679</v>
      </c>
      <c r="F1282" t="s">
        <v>789</v>
      </c>
      <c r="G1282" t="s">
        <v>352</v>
      </c>
      <c r="H1282" t="s">
        <v>46</v>
      </c>
      <c r="I1282" t="s">
        <v>92</v>
      </c>
      <c r="J1282" t="s">
        <v>93</v>
      </c>
      <c r="K1282" t="s">
        <v>62</v>
      </c>
      <c r="L1282" t="s">
        <v>359</v>
      </c>
      <c r="M1282" t="s">
        <v>790</v>
      </c>
      <c r="N1282" t="s">
        <v>354</v>
      </c>
      <c r="O1282" t="s">
        <v>64</v>
      </c>
      <c r="P1282">
        <v>20</v>
      </c>
      <c r="Q1282" t="s">
        <v>65</v>
      </c>
      <c r="R1282">
        <v>20.965461999999999</v>
      </c>
      <c r="S1282">
        <v>86.069243999999998</v>
      </c>
      <c r="T1282" t="s">
        <v>58</v>
      </c>
      <c r="U1282">
        <v>25</v>
      </c>
      <c r="V1282">
        <v>25</v>
      </c>
      <c r="W1282">
        <v>0</v>
      </c>
      <c r="X1282">
        <v>195</v>
      </c>
      <c r="Y1282">
        <v>355</v>
      </c>
      <c r="Z1282">
        <v>-45.07</v>
      </c>
      <c r="AA1282">
        <v>185</v>
      </c>
      <c r="AB1282">
        <v>275</v>
      </c>
      <c r="AC1282">
        <v>-32.729999999999997</v>
      </c>
      <c r="AD1282">
        <v>2355</v>
      </c>
      <c r="AE1282">
        <v>2895</v>
      </c>
      <c r="AF1282">
        <v>-18.649999999999999</v>
      </c>
      <c r="AG1282" t="s">
        <v>56</v>
      </c>
      <c r="AH1282">
        <v>2014</v>
      </c>
      <c r="AI1282" t="s">
        <v>54</v>
      </c>
      <c r="AJ1282">
        <v>103</v>
      </c>
      <c r="AK1282" t="s">
        <v>361</v>
      </c>
      <c r="AL1282" t="s">
        <v>54</v>
      </c>
      <c r="AM1282" t="s">
        <v>356</v>
      </c>
      <c r="AN1282" t="s">
        <v>362</v>
      </c>
      <c r="AO1282" t="s">
        <v>53</v>
      </c>
    </row>
    <row r="1283" spans="1:41" x14ac:dyDescent="0.25">
      <c r="A1283" t="s">
        <v>41</v>
      </c>
      <c r="B1283" t="s">
        <v>42</v>
      </c>
      <c r="C1283" t="s">
        <v>77</v>
      </c>
      <c r="D1283">
        <v>190680</v>
      </c>
      <c r="E1283">
        <v>190680</v>
      </c>
      <c r="F1283" t="s">
        <v>791</v>
      </c>
      <c r="G1283" t="s">
        <v>352</v>
      </c>
      <c r="H1283" t="s">
        <v>46</v>
      </c>
      <c r="I1283" t="s">
        <v>79</v>
      </c>
      <c r="J1283" t="s">
        <v>80</v>
      </c>
      <c r="K1283" t="s">
        <v>74</v>
      </c>
      <c r="L1283" t="s">
        <v>359</v>
      </c>
      <c r="M1283" t="s">
        <v>792</v>
      </c>
      <c r="N1283" t="s">
        <v>360</v>
      </c>
      <c r="O1283" t="s">
        <v>76</v>
      </c>
      <c r="P1283">
        <v>42</v>
      </c>
      <c r="Q1283" t="s">
        <v>65</v>
      </c>
      <c r="R1283">
        <v>20.808537000000001</v>
      </c>
      <c r="S1283">
        <v>85.004803999999993</v>
      </c>
      <c r="T1283" t="s">
        <v>55</v>
      </c>
      <c r="U1283">
        <v>48</v>
      </c>
      <c r="V1283">
        <v>41</v>
      </c>
      <c r="W1283">
        <v>17.07</v>
      </c>
      <c r="X1283">
        <v>108</v>
      </c>
      <c r="Y1283">
        <v>147</v>
      </c>
      <c r="Z1283">
        <v>-26.53</v>
      </c>
      <c r="AA1283">
        <v>272</v>
      </c>
      <c r="AB1283">
        <v>257</v>
      </c>
      <c r="AC1283">
        <v>5.84</v>
      </c>
      <c r="AD1283">
        <v>962</v>
      </c>
      <c r="AE1283">
        <v>989</v>
      </c>
      <c r="AF1283">
        <v>-2.73</v>
      </c>
      <c r="AG1283" t="s">
        <v>56</v>
      </c>
      <c r="AH1283">
        <v>2014</v>
      </c>
      <c r="AI1283" t="s">
        <v>54</v>
      </c>
      <c r="AJ1283">
        <v>103</v>
      </c>
      <c r="AK1283" t="s">
        <v>361</v>
      </c>
      <c r="AL1283" t="s">
        <v>54</v>
      </c>
      <c r="AM1283" t="s">
        <v>356</v>
      </c>
      <c r="AN1283" t="s">
        <v>382</v>
      </c>
      <c r="AO1283" t="s">
        <v>53</v>
      </c>
    </row>
    <row r="1284" spans="1:41" x14ac:dyDescent="0.25">
      <c r="A1284" t="s">
        <v>41</v>
      </c>
      <c r="B1284" t="s">
        <v>42</v>
      </c>
      <c r="C1284" t="s">
        <v>77</v>
      </c>
      <c r="D1284">
        <v>190680</v>
      </c>
      <c r="E1284">
        <v>190680</v>
      </c>
      <c r="F1284" t="s">
        <v>791</v>
      </c>
      <c r="G1284" t="s">
        <v>352</v>
      </c>
      <c r="H1284" t="s">
        <v>46</v>
      </c>
      <c r="I1284" t="s">
        <v>79</v>
      </c>
      <c r="J1284" t="s">
        <v>80</v>
      </c>
      <c r="K1284" t="s">
        <v>74</v>
      </c>
      <c r="L1284" t="s">
        <v>359</v>
      </c>
      <c r="M1284" t="s">
        <v>792</v>
      </c>
      <c r="N1284" t="s">
        <v>360</v>
      </c>
      <c r="O1284" t="s">
        <v>76</v>
      </c>
      <c r="P1284">
        <v>42</v>
      </c>
      <c r="Q1284" t="s">
        <v>65</v>
      </c>
      <c r="R1284">
        <v>20.808537000000001</v>
      </c>
      <c r="S1284">
        <v>85.004803999999993</v>
      </c>
      <c r="T1284" t="s">
        <v>57</v>
      </c>
      <c r="U1284">
        <v>44</v>
      </c>
      <c r="V1284">
        <v>44</v>
      </c>
      <c r="W1284">
        <v>0</v>
      </c>
      <c r="X1284">
        <v>148</v>
      </c>
      <c r="Y1284">
        <v>136</v>
      </c>
      <c r="Z1284">
        <v>8.82</v>
      </c>
      <c r="AA1284">
        <v>316</v>
      </c>
      <c r="AB1284">
        <v>301</v>
      </c>
      <c r="AC1284">
        <v>4.9800000000000004</v>
      </c>
      <c r="AD1284">
        <v>1110</v>
      </c>
      <c r="AE1284">
        <v>1125</v>
      </c>
      <c r="AF1284">
        <v>-1.33</v>
      </c>
      <c r="AG1284" t="s">
        <v>56</v>
      </c>
      <c r="AH1284">
        <v>2014</v>
      </c>
      <c r="AI1284" t="s">
        <v>54</v>
      </c>
      <c r="AJ1284">
        <v>103</v>
      </c>
      <c r="AK1284" t="s">
        <v>361</v>
      </c>
      <c r="AL1284" t="s">
        <v>54</v>
      </c>
      <c r="AM1284" t="s">
        <v>356</v>
      </c>
      <c r="AN1284" t="s">
        <v>382</v>
      </c>
      <c r="AO1284" t="s">
        <v>53</v>
      </c>
    </row>
    <row r="1285" spans="1:41" x14ac:dyDescent="0.25">
      <c r="A1285" t="s">
        <v>41</v>
      </c>
      <c r="B1285" t="s">
        <v>42</v>
      </c>
      <c r="C1285" t="s">
        <v>77</v>
      </c>
      <c r="D1285">
        <v>190680</v>
      </c>
      <c r="E1285">
        <v>190680</v>
      </c>
      <c r="F1285" t="s">
        <v>791</v>
      </c>
      <c r="G1285" t="s">
        <v>352</v>
      </c>
      <c r="H1285" t="s">
        <v>46</v>
      </c>
      <c r="I1285" t="s">
        <v>79</v>
      </c>
      <c r="J1285" t="s">
        <v>80</v>
      </c>
      <c r="K1285" t="s">
        <v>74</v>
      </c>
      <c r="L1285" t="s">
        <v>359</v>
      </c>
      <c r="M1285" t="s">
        <v>792</v>
      </c>
      <c r="N1285" t="s">
        <v>360</v>
      </c>
      <c r="O1285" t="s">
        <v>76</v>
      </c>
      <c r="P1285">
        <v>42</v>
      </c>
      <c r="Q1285" t="s">
        <v>65</v>
      </c>
      <c r="R1285">
        <v>20.808537000000001</v>
      </c>
      <c r="S1285">
        <v>85.004803999999993</v>
      </c>
      <c r="T1285" t="s">
        <v>58</v>
      </c>
      <c r="U1285">
        <v>48</v>
      </c>
      <c r="V1285">
        <v>44</v>
      </c>
      <c r="W1285">
        <v>9.09</v>
      </c>
      <c r="X1285">
        <v>132</v>
      </c>
      <c r="Y1285">
        <v>172</v>
      </c>
      <c r="Z1285">
        <v>-23.26</v>
      </c>
      <c r="AA1285">
        <v>364</v>
      </c>
      <c r="AB1285">
        <v>345</v>
      </c>
      <c r="AC1285">
        <v>5.51</v>
      </c>
      <c r="AD1285">
        <v>1242</v>
      </c>
      <c r="AE1285">
        <v>1297</v>
      </c>
      <c r="AF1285">
        <v>-4.24</v>
      </c>
      <c r="AG1285" t="s">
        <v>56</v>
      </c>
      <c r="AH1285">
        <v>2014</v>
      </c>
      <c r="AI1285" t="s">
        <v>54</v>
      </c>
      <c r="AJ1285">
        <v>103</v>
      </c>
      <c r="AK1285" t="s">
        <v>361</v>
      </c>
      <c r="AL1285" t="s">
        <v>54</v>
      </c>
      <c r="AM1285" t="s">
        <v>356</v>
      </c>
      <c r="AN1285" t="s">
        <v>382</v>
      </c>
      <c r="AO1285" t="s">
        <v>53</v>
      </c>
    </row>
    <row r="1286" spans="1:41" x14ac:dyDescent="0.25">
      <c r="A1286" t="s">
        <v>41</v>
      </c>
      <c r="B1286" t="s">
        <v>42</v>
      </c>
      <c r="C1286" t="s">
        <v>77</v>
      </c>
      <c r="D1286">
        <v>190681</v>
      </c>
      <c r="E1286">
        <v>190681</v>
      </c>
      <c r="F1286" t="s">
        <v>793</v>
      </c>
      <c r="G1286" t="s">
        <v>352</v>
      </c>
      <c r="H1286" t="s">
        <v>46</v>
      </c>
      <c r="I1286" t="s">
        <v>79</v>
      </c>
      <c r="J1286" t="s">
        <v>80</v>
      </c>
      <c r="K1286" t="s">
        <v>74</v>
      </c>
      <c r="L1286" t="s">
        <v>359</v>
      </c>
      <c r="M1286" t="s">
        <v>504</v>
      </c>
      <c r="N1286" t="s">
        <v>360</v>
      </c>
      <c r="O1286" t="s">
        <v>76</v>
      </c>
      <c r="P1286">
        <v>42</v>
      </c>
      <c r="Q1286" t="s">
        <v>65</v>
      </c>
      <c r="R1286">
        <v>20.939247000000002</v>
      </c>
      <c r="S1286">
        <v>84.700311999999997</v>
      </c>
      <c r="T1286" t="s">
        <v>55</v>
      </c>
      <c r="U1286">
        <v>53</v>
      </c>
      <c r="V1286">
        <v>49</v>
      </c>
      <c r="W1286">
        <v>8.16</v>
      </c>
      <c r="X1286">
        <v>99</v>
      </c>
      <c r="Y1286">
        <v>83</v>
      </c>
      <c r="Z1286">
        <v>19.28</v>
      </c>
      <c r="AA1286">
        <v>339</v>
      </c>
      <c r="AB1286">
        <v>318</v>
      </c>
      <c r="AC1286">
        <v>6.6</v>
      </c>
      <c r="AD1286">
        <v>875</v>
      </c>
      <c r="AE1286">
        <v>586</v>
      </c>
      <c r="AF1286">
        <v>49.32</v>
      </c>
      <c r="AG1286" t="s">
        <v>56</v>
      </c>
      <c r="AH1286">
        <v>2014</v>
      </c>
      <c r="AI1286" t="s">
        <v>54</v>
      </c>
      <c r="AJ1286">
        <v>107</v>
      </c>
      <c r="AK1286" t="s">
        <v>368</v>
      </c>
      <c r="AL1286" t="s">
        <v>54</v>
      </c>
      <c r="AM1286" t="s">
        <v>356</v>
      </c>
      <c r="AN1286" t="s">
        <v>362</v>
      </c>
      <c r="AO1286" t="s">
        <v>53</v>
      </c>
    </row>
    <row r="1287" spans="1:41" x14ac:dyDescent="0.25">
      <c r="A1287" t="s">
        <v>41</v>
      </c>
      <c r="B1287" t="s">
        <v>42</v>
      </c>
      <c r="C1287" t="s">
        <v>77</v>
      </c>
      <c r="D1287">
        <v>190681</v>
      </c>
      <c r="E1287">
        <v>190681</v>
      </c>
      <c r="F1287" t="s">
        <v>793</v>
      </c>
      <c r="G1287" t="s">
        <v>352</v>
      </c>
      <c r="H1287" t="s">
        <v>46</v>
      </c>
      <c r="I1287" t="s">
        <v>79</v>
      </c>
      <c r="J1287" t="s">
        <v>80</v>
      </c>
      <c r="K1287" t="s">
        <v>74</v>
      </c>
      <c r="L1287" t="s">
        <v>359</v>
      </c>
      <c r="M1287" t="s">
        <v>504</v>
      </c>
      <c r="N1287" t="s">
        <v>360</v>
      </c>
      <c r="O1287" t="s">
        <v>76</v>
      </c>
      <c r="P1287">
        <v>42</v>
      </c>
      <c r="Q1287" t="s">
        <v>65</v>
      </c>
      <c r="R1287">
        <v>20.939247000000002</v>
      </c>
      <c r="S1287">
        <v>84.700311999999997</v>
      </c>
      <c r="T1287" t="s">
        <v>57</v>
      </c>
      <c r="U1287">
        <v>57</v>
      </c>
      <c r="V1287">
        <v>58</v>
      </c>
      <c r="W1287">
        <v>-1.72</v>
      </c>
      <c r="X1287">
        <v>107</v>
      </c>
      <c r="Y1287">
        <v>74</v>
      </c>
      <c r="Z1287">
        <v>44.59</v>
      </c>
      <c r="AA1287">
        <v>396</v>
      </c>
      <c r="AB1287">
        <v>376</v>
      </c>
      <c r="AC1287">
        <v>5.32</v>
      </c>
      <c r="AD1287">
        <v>982</v>
      </c>
      <c r="AE1287">
        <v>660</v>
      </c>
      <c r="AF1287">
        <v>48.79</v>
      </c>
      <c r="AG1287" t="s">
        <v>56</v>
      </c>
      <c r="AH1287">
        <v>2014</v>
      </c>
      <c r="AI1287" t="s">
        <v>54</v>
      </c>
      <c r="AJ1287">
        <v>107</v>
      </c>
      <c r="AK1287" t="s">
        <v>368</v>
      </c>
      <c r="AL1287" t="s">
        <v>54</v>
      </c>
      <c r="AM1287" t="s">
        <v>356</v>
      </c>
      <c r="AN1287" t="s">
        <v>362</v>
      </c>
      <c r="AO1287" t="s">
        <v>53</v>
      </c>
    </row>
    <row r="1288" spans="1:41" x14ac:dyDescent="0.25">
      <c r="A1288" t="s">
        <v>41</v>
      </c>
      <c r="B1288" t="s">
        <v>42</v>
      </c>
      <c r="C1288" t="s">
        <v>77</v>
      </c>
      <c r="D1288">
        <v>190681</v>
      </c>
      <c r="E1288">
        <v>190681</v>
      </c>
      <c r="F1288" t="s">
        <v>793</v>
      </c>
      <c r="G1288" t="s">
        <v>352</v>
      </c>
      <c r="H1288" t="s">
        <v>46</v>
      </c>
      <c r="I1288" t="s">
        <v>79</v>
      </c>
      <c r="J1288" t="s">
        <v>80</v>
      </c>
      <c r="K1288" t="s">
        <v>74</v>
      </c>
      <c r="L1288" t="s">
        <v>359</v>
      </c>
      <c r="M1288" t="s">
        <v>504</v>
      </c>
      <c r="N1288" t="s">
        <v>360</v>
      </c>
      <c r="O1288" t="s">
        <v>76</v>
      </c>
      <c r="P1288">
        <v>42</v>
      </c>
      <c r="Q1288" t="s">
        <v>65</v>
      </c>
      <c r="R1288">
        <v>20.939247000000002</v>
      </c>
      <c r="S1288">
        <v>84.700311999999997</v>
      </c>
      <c r="T1288" t="s">
        <v>58</v>
      </c>
      <c r="U1288">
        <v>52</v>
      </c>
      <c r="V1288">
        <v>55</v>
      </c>
      <c r="W1288">
        <v>-5.45</v>
      </c>
      <c r="X1288">
        <v>116</v>
      </c>
      <c r="Y1288">
        <v>93</v>
      </c>
      <c r="Z1288">
        <v>24.73</v>
      </c>
      <c r="AA1288">
        <v>448</v>
      </c>
      <c r="AB1288">
        <v>431</v>
      </c>
      <c r="AC1288">
        <v>3.94</v>
      </c>
      <c r="AD1288">
        <v>1098</v>
      </c>
      <c r="AE1288">
        <v>753</v>
      </c>
      <c r="AF1288">
        <v>45.82</v>
      </c>
      <c r="AG1288" t="s">
        <v>56</v>
      </c>
      <c r="AH1288">
        <v>2014</v>
      </c>
      <c r="AI1288" t="s">
        <v>54</v>
      </c>
      <c r="AJ1288">
        <v>107</v>
      </c>
      <c r="AK1288" t="s">
        <v>368</v>
      </c>
      <c r="AL1288" t="s">
        <v>54</v>
      </c>
      <c r="AM1288" t="s">
        <v>356</v>
      </c>
      <c r="AN1288" t="s">
        <v>362</v>
      </c>
      <c r="AO1288" t="s">
        <v>53</v>
      </c>
    </row>
    <row r="1289" spans="1:41" x14ac:dyDescent="0.25">
      <c r="A1289" t="s">
        <v>41</v>
      </c>
      <c r="B1289" t="s">
        <v>42</v>
      </c>
      <c r="C1289" t="s">
        <v>43</v>
      </c>
      <c r="D1289">
        <v>190682</v>
      </c>
      <c r="E1289">
        <v>190682</v>
      </c>
      <c r="F1289" t="s">
        <v>794</v>
      </c>
      <c r="G1289" t="s">
        <v>352</v>
      </c>
      <c r="H1289" t="s">
        <v>46</v>
      </c>
      <c r="I1289" t="s">
        <v>60</v>
      </c>
      <c r="J1289" t="s">
        <v>61</v>
      </c>
      <c r="K1289" t="s">
        <v>49</v>
      </c>
      <c r="L1289" t="s">
        <v>359</v>
      </c>
      <c r="M1289" t="s">
        <v>342</v>
      </c>
      <c r="N1289" t="s">
        <v>360</v>
      </c>
      <c r="O1289" t="s">
        <v>53</v>
      </c>
      <c r="P1289" t="s">
        <v>53</v>
      </c>
      <c r="Q1289" t="s">
        <v>54</v>
      </c>
      <c r="R1289">
        <v>19.311855999999999</v>
      </c>
      <c r="S1289">
        <v>84.785480000000007</v>
      </c>
      <c r="T1289" t="s">
        <v>55</v>
      </c>
      <c r="U1289">
        <v>104</v>
      </c>
      <c r="V1289">
        <v>112</v>
      </c>
      <c r="W1289">
        <v>-7.14</v>
      </c>
      <c r="X1289">
        <v>16</v>
      </c>
      <c r="Y1289">
        <v>20</v>
      </c>
      <c r="Z1289">
        <v>-20</v>
      </c>
      <c r="AA1289">
        <v>612</v>
      </c>
      <c r="AB1289">
        <v>640</v>
      </c>
      <c r="AC1289">
        <v>-4.38</v>
      </c>
      <c r="AD1289">
        <v>108</v>
      </c>
      <c r="AE1289">
        <v>128</v>
      </c>
      <c r="AF1289">
        <v>-15.63</v>
      </c>
      <c r="AG1289" t="s">
        <v>56</v>
      </c>
      <c r="AH1289">
        <v>2014</v>
      </c>
      <c r="AI1289" t="s">
        <v>54</v>
      </c>
      <c r="AJ1289">
        <v>108</v>
      </c>
      <c r="AK1289" t="s">
        <v>381</v>
      </c>
      <c r="AL1289" t="s">
        <v>54</v>
      </c>
      <c r="AM1289" t="s">
        <v>356</v>
      </c>
      <c r="AN1289" t="s">
        <v>396</v>
      </c>
      <c r="AO1289" t="s">
        <v>53</v>
      </c>
    </row>
    <row r="1290" spans="1:41" x14ac:dyDescent="0.25">
      <c r="A1290" t="s">
        <v>41</v>
      </c>
      <c r="B1290" t="s">
        <v>42</v>
      </c>
      <c r="C1290" t="s">
        <v>43</v>
      </c>
      <c r="D1290">
        <v>190682</v>
      </c>
      <c r="E1290">
        <v>190682</v>
      </c>
      <c r="F1290" t="s">
        <v>794</v>
      </c>
      <c r="G1290" t="s">
        <v>352</v>
      </c>
      <c r="H1290" t="s">
        <v>46</v>
      </c>
      <c r="I1290" t="s">
        <v>60</v>
      </c>
      <c r="J1290" t="s">
        <v>61</v>
      </c>
      <c r="K1290" t="s">
        <v>49</v>
      </c>
      <c r="L1290" t="s">
        <v>359</v>
      </c>
      <c r="M1290" t="s">
        <v>342</v>
      </c>
      <c r="N1290" t="s">
        <v>360</v>
      </c>
      <c r="O1290" t="s">
        <v>53</v>
      </c>
      <c r="P1290" t="s">
        <v>53</v>
      </c>
      <c r="Q1290" t="s">
        <v>54</v>
      </c>
      <c r="R1290">
        <v>19.311855999999999</v>
      </c>
      <c r="S1290">
        <v>84.785480000000007</v>
      </c>
      <c r="T1290" t="s">
        <v>57</v>
      </c>
      <c r="U1290">
        <v>96</v>
      </c>
      <c r="V1290">
        <v>104</v>
      </c>
      <c r="W1290">
        <v>-7.69</v>
      </c>
      <c r="X1290">
        <v>12</v>
      </c>
      <c r="Y1290">
        <v>16</v>
      </c>
      <c r="Z1290">
        <v>-25</v>
      </c>
      <c r="AA1290">
        <v>708</v>
      </c>
      <c r="AB1290">
        <v>744</v>
      </c>
      <c r="AC1290">
        <v>-4.84</v>
      </c>
      <c r="AD1290">
        <v>120</v>
      </c>
      <c r="AE1290">
        <v>144</v>
      </c>
      <c r="AF1290">
        <v>-16.670000000000002</v>
      </c>
      <c r="AG1290" t="s">
        <v>56</v>
      </c>
      <c r="AH1290">
        <v>2014</v>
      </c>
      <c r="AI1290" t="s">
        <v>54</v>
      </c>
      <c r="AJ1290">
        <v>108</v>
      </c>
      <c r="AK1290" t="s">
        <v>381</v>
      </c>
      <c r="AL1290" t="s">
        <v>54</v>
      </c>
      <c r="AM1290" t="s">
        <v>356</v>
      </c>
      <c r="AN1290" t="s">
        <v>396</v>
      </c>
      <c r="AO1290" t="s">
        <v>53</v>
      </c>
    </row>
    <row r="1291" spans="1:41" x14ac:dyDescent="0.25">
      <c r="A1291" t="s">
        <v>41</v>
      </c>
      <c r="B1291" t="s">
        <v>42</v>
      </c>
      <c r="C1291" t="s">
        <v>43</v>
      </c>
      <c r="D1291">
        <v>190682</v>
      </c>
      <c r="E1291">
        <v>190682</v>
      </c>
      <c r="F1291" t="s">
        <v>794</v>
      </c>
      <c r="G1291" t="s">
        <v>352</v>
      </c>
      <c r="H1291" t="s">
        <v>46</v>
      </c>
      <c r="I1291" t="s">
        <v>60</v>
      </c>
      <c r="J1291" t="s">
        <v>61</v>
      </c>
      <c r="K1291" t="s">
        <v>49</v>
      </c>
      <c r="L1291" t="s">
        <v>359</v>
      </c>
      <c r="M1291" t="s">
        <v>342</v>
      </c>
      <c r="N1291" t="s">
        <v>360</v>
      </c>
      <c r="O1291" t="s">
        <v>53</v>
      </c>
      <c r="P1291" t="s">
        <v>53</v>
      </c>
      <c r="Q1291" t="s">
        <v>54</v>
      </c>
      <c r="R1291">
        <v>19.311855999999999</v>
      </c>
      <c r="S1291">
        <v>84.785480000000007</v>
      </c>
      <c r="T1291" t="s">
        <v>58</v>
      </c>
      <c r="U1291">
        <v>104</v>
      </c>
      <c r="V1291">
        <v>100</v>
      </c>
      <c r="W1291">
        <v>4</v>
      </c>
      <c r="X1291">
        <v>16</v>
      </c>
      <c r="Y1291">
        <v>20</v>
      </c>
      <c r="Z1291">
        <v>-20</v>
      </c>
      <c r="AA1291">
        <v>812</v>
      </c>
      <c r="AB1291">
        <v>844</v>
      </c>
      <c r="AC1291">
        <v>-3.79</v>
      </c>
      <c r="AD1291">
        <v>136</v>
      </c>
      <c r="AE1291">
        <v>164</v>
      </c>
      <c r="AF1291">
        <v>-17.07</v>
      </c>
      <c r="AG1291" t="s">
        <v>56</v>
      </c>
      <c r="AH1291">
        <v>2014</v>
      </c>
      <c r="AI1291" t="s">
        <v>54</v>
      </c>
      <c r="AJ1291">
        <v>108</v>
      </c>
      <c r="AK1291" t="s">
        <v>381</v>
      </c>
      <c r="AL1291" t="s">
        <v>54</v>
      </c>
      <c r="AM1291" t="s">
        <v>356</v>
      </c>
      <c r="AN1291" t="s">
        <v>396</v>
      </c>
      <c r="AO1291" t="s">
        <v>53</v>
      </c>
    </row>
    <row r="1292" spans="1:41" x14ac:dyDescent="0.25">
      <c r="A1292" t="s">
        <v>41</v>
      </c>
      <c r="B1292" t="s">
        <v>42</v>
      </c>
      <c r="C1292" t="s">
        <v>43</v>
      </c>
      <c r="D1292">
        <v>190684</v>
      </c>
      <c r="E1292">
        <v>190684</v>
      </c>
      <c r="F1292" t="s">
        <v>541</v>
      </c>
      <c r="G1292" t="s">
        <v>352</v>
      </c>
      <c r="H1292" t="s">
        <v>46</v>
      </c>
      <c r="I1292" t="s">
        <v>60</v>
      </c>
      <c r="J1292" t="s">
        <v>61</v>
      </c>
      <c r="K1292" t="s">
        <v>62</v>
      </c>
      <c r="L1292" t="s">
        <v>359</v>
      </c>
      <c r="M1292" t="s">
        <v>212</v>
      </c>
      <c r="N1292" t="s">
        <v>360</v>
      </c>
      <c r="O1292" t="s">
        <v>64</v>
      </c>
      <c r="P1292">
        <v>7</v>
      </c>
      <c r="Q1292" t="s">
        <v>65</v>
      </c>
      <c r="R1292">
        <v>19.9249123809564</v>
      </c>
      <c r="S1292">
        <v>84.574411956314094</v>
      </c>
      <c r="T1292" t="s">
        <v>55</v>
      </c>
      <c r="U1292">
        <v>90</v>
      </c>
      <c r="V1292">
        <v>80</v>
      </c>
      <c r="W1292">
        <v>12.5</v>
      </c>
      <c r="X1292">
        <v>70</v>
      </c>
      <c r="Y1292">
        <v>80</v>
      </c>
      <c r="Z1292">
        <v>-12.5</v>
      </c>
      <c r="AA1292">
        <v>585</v>
      </c>
      <c r="AB1292">
        <v>650</v>
      </c>
      <c r="AC1292">
        <v>-10</v>
      </c>
      <c r="AD1292">
        <v>575</v>
      </c>
      <c r="AE1292">
        <v>770</v>
      </c>
      <c r="AF1292">
        <v>-25.32</v>
      </c>
      <c r="AG1292" t="s">
        <v>56</v>
      </c>
      <c r="AH1292">
        <v>2014</v>
      </c>
      <c r="AI1292" t="s">
        <v>54</v>
      </c>
      <c r="AJ1292">
        <v>103</v>
      </c>
      <c r="AK1292" t="s">
        <v>361</v>
      </c>
      <c r="AL1292" t="s">
        <v>54</v>
      </c>
      <c r="AM1292" t="s">
        <v>356</v>
      </c>
      <c r="AN1292" t="s">
        <v>362</v>
      </c>
      <c r="AO1292" t="s">
        <v>53</v>
      </c>
    </row>
    <row r="1293" spans="1:41" x14ac:dyDescent="0.25">
      <c r="A1293" t="s">
        <v>41</v>
      </c>
      <c r="B1293" t="s">
        <v>42</v>
      </c>
      <c r="C1293" t="s">
        <v>43</v>
      </c>
      <c r="D1293">
        <v>190684</v>
      </c>
      <c r="E1293">
        <v>190684</v>
      </c>
      <c r="F1293" t="s">
        <v>541</v>
      </c>
      <c r="G1293" t="s">
        <v>352</v>
      </c>
      <c r="H1293" t="s">
        <v>46</v>
      </c>
      <c r="I1293" t="s">
        <v>60</v>
      </c>
      <c r="J1293" t="s">
        <v>61</v>
      </c>
      <c r="K1293" t="s">
        <v>62</v>
      </c>
      <c r="L1293" t="s">
        <v>359</v>
      </c>
      <c r="M1293" t="s">
        <v>212</v>
      </c>
      <c r="N1293" t="s">
        <v>360</v>
      </c>
      <c r="O1293" t="s">
        <v>64</v>
      </c>
      <c r="P1293">
        <v>7</v>
      </c>
      <c r="Q1293" t="s">
        <v>65</v>
      </c>
      <c r="R1293">
        <v>19.9249123809564</v>
      </c>
      <c r="S1293">
        <v>84.574411956314094</v>
      </c>
      <c r="T1293" t="s">
        <v>57</v>
      </c>
      <c r="U1293">
        <v>87</v>
      </c>
      <c r="V1293">
        <v>102</v>
      </c>
      <c r="W1293">
        <v>-14.71</v>
      </c>
      <c r="X1293">
        <v>83</v>
      </c>
      <c r="Y1293">
        <v>90</v>
      </c>
      <c r="Z1293">
        <v>-7.78</v>
      </c>
      <c r="AA1293">
        <v>672</v>
      </c>
      <c r="AB1293">
        <v>752</v>
      </c>
      <c r="AC1293">
        <v>-10.64</v>
      </c>
      <c r="AD1293">
        <v>658</v>
      </c>
      <c r="AE1293">
        <v>860</v>
      </c>
      <c r="AF1293">
        <v>-23.49</v>
      </c>
      <c r="AG1293" t="s">
        <v>56</v>
      </c>
      <c r="AH1293">
        <v>2014</v>
      </c>
      <c r="AI1293" t="s">
        <v>54</v>
      </c>
      <c r="AJ1293">
        <v>103</v>
      </c>
      <c r="AK1293" t="s">
        <v>361</v>
      </c>
      <c r="AL1293" t="s">
        <v>54</v>
      </c>
      <c r="AM1293" t="s">
        <v>356</v>
      </c>
      <c r="AN1293" t="s">
        <v>362</v>
      </c>
      <c r="AO1293" t="s">
        <v>53</v>
      </c>
    </row>
    <row r="1294" spans="1:41" x14ac:dyDescent="0.25">
      <c r="A1294" t="s">
        <v>41</v>
      </c>
      <c r="B1294" t="s">
        <v>42</v>
      </c>
      <c r="C1294" t="s">
        <v>43</v>
      </c>
      <c r="D1294">
        <v>190684</v>
      </c>
      <c r="E1294">
        <v>190684</v>
      </c>
      <c r="F1294" t="s">
        <v>541</v>
      </c>
      <c r="G1294" t="s">
        <v>352</v>
      </c>
      <c r="H1294" t="s">
        <v>46</v>
      </c>
      <c r="I1294" t="s">
        <v>60</v>
      </c>
      <c r="J1294" t="s">
        <v>61</v>
      </c>
      <c r="K1294" t="s">
        <v>62</v>
      </c>
      <c r="L1294" t="s">
        <v>359</v>
      </c>
      <c r="M1294" t="s">
        <v>212</v>
      </c>
      <c r="N1294" t="s">
        <v>360</v>
      </c>
      <c r="O1294" t="s">
        <v>64</v>
      </c>
      <c r="P1294">
        <v>7</v>
      </c>
      <c r="Q1294" t="s">
        <v>65</v>
      </c>
      <c r="R1294">
        <v>19.9249123809564</v>
      </c>
      <c r="S1294">
        <v>84.574411956314094</v>
      </c>
      <c r="T1294" t="s">
        <v>58</v>
      </c>
      <c r="U1294">
        <v>105</v>
      </c>
      <c r="V1294">
        <v>90</v>
      </c>
      <c r="W1294">
        <v>16.670000000000002</v>
      </c>
      <c r="X1294">
        <v>75</v>
      </c>
      <c r="Y1294">
        <v>90</v>
      </c>
      <c r="Z1294">
        <v>-16.670000000000002</v>
      </c>
      <c r="AA1294">
        <v>777</v>
      </c>
      <c r="AB1294">
        <v>842</v>
      </c>
      <c r="AC1294">
        <v>-7.72</v>
      </c>
      <c r="AD1294">
        <v>733</v>
      </c>
      <c r="AE1294">
        <v>950</v>
      </c>
      <c r="AF1294">
        <v>-22.84</v>
      </c>
      <c r="AG1294" t="s">
        <v>56</v>
      </c>
      <c r="AH1294">
        <v>2014</v>
      </c>
      <c r="AI1294" t="s">
        <v>54</v>
      </c>
      <c r="AJ1294">
        <v>103</v>
      </c>
      <c r="AK1294" t="s">
        <v>361</v>
      </c>
      <c r="AL1294" t="s">
        <v>54</v>
      </c>
      <c r="AM1294" t="s">
        <v>356</v>
      </c>
      <c r="AN1294" t="s">
        <v>362</v>
      </c>
      <c r="AO1294" t="s">
        <v>53</v>
      </c>
    </row>
    <row r="1295" spans="1:41" x14ac:dyDescent="0.25">
      <c r="A1295" t="s">
        <v>41</v>
      </c>
      <c r="B1295" t="s">
        <v>42</v>
      </c>
      <c r="C1295" t="s">
        <v>119</v>
      </c>
      <c r="D1295">
        <v>190751</v>
      </c>
      <c r="E1295">
        <v>32329</v>
      </c>
      <c r="F1295" t="s">
        <v>795</v>
      </c>
      <c r="G1295" t="s">
        <v>256</v>
      </c>
      <c r="H1295" t="s">
        <v>46</v>
      </c>
      <c r="I1295" t="s">
        <v>121</v>
      </c>
      <c r="J1295" t="s">
        <v>122</v>
      </c>
      <c r="K1295" t="s">
        <v>49</v>
      </c>
      <c r="L1295" t="s">
        <v>50</v>
      </c>
      <c r="M1295" t="s">
        <v>472</v>
      </c>
      <c r="N1295" t="s">
        <v>52</v>
      </c>
      <c r="O1295" t="s">
        <v>53</v>
      </c>
      <c r="P1295" t="s">
        <v>53</v>
      </c>
      <c r="Q1295" t="s">
        <v>54</v>
      </c>
      <c r="R1295">
        <v>21.633700000000001</v>
      </c>
      <c r="S1295">
        <v>86.795240000000007</v>
      </c>
      <c r="T1295" t="s">
        <v>55</v>
      </c>
      <c r="U1295">
        <v>36</v>
      </c>
      <c r="V1295">
        <v>36</v>
      </c>
      <c r="W1295">
        <v>0</v>
      </c>
      <c r="X1295">
        <v>32</v>
      </c>
      <c r="Y1295">
        <v>24</v>
      </c>
      <c r="Z1295">
        <v>33.33</v>
      </c>
      <c r="AA1295">
        <v>219</v>
      </c>
      <c r="AB1295">
        <v>216</v>
      </c>
      <c r="AC1295">
        <v>1.39</v>
      </c>
      <c r="AD1295">
        <v>371</v>
      </c>
      <c r="AE1295">
        <v>288</v>
      </c>
      <c r="AF1295">
        <v>28.82</v>
      </c>
      <c r="AG1295" t="s">
        <v>168</v>
      </c>
      <c r="AH1295">
        <v>2015</v>
      </c>
      <c r="AI1295" t="s">
        <v>54</v>
      </c>
      <c r="AJ1295" t="s">
        <v>54</v>
      </c>
      <c r="AK1295" t="s">
        <v>53</v>
      </c>
      <c r="AL1295" t="s">
        <v>54</v>
      </c>
      <c r="AM1295" t="s">
        <v>53</v>
      </c>
      <c r="AN1295" t="s">
        <v>53</v>
      </c>
      <c r="AO1295" t="s">
        <v>53</v>
      </c>
    </row>
    <row r="1296" spans="1:41" x14ac:dyDescent="0.25">
      <c r="A1296" t="s">
        <v>41</v>
      </c>
      <c r="B1296" t="s">
        <v>42</v>
      </c>
      <c r="C1296" t="s">
        <v>119</v>
      </c>
      <c r="D1296">
        <v>190751</v>
      </c>
      <c r="E1296">
        <v>32329</v>
      </c>
      <c r="F1296" t="s">
        <v>795</v>
      </c>
      <c r="G1296" t="s">
        <v>256</v>
      </c>
      <c r="H1296" t="s">
        <v>46</v>
      </c>
      <c r="I1296" t="s">
        <v>121</v>
      </c>
      <c r="J1296" t="s">
        <v>122</v>
      </c>
      <c r="K1296" t="s">
        <v>49</v>
      </c>
      <c r="L1296" t="s">
        <v>50</v>
      </c>
      <c r="M1296" t="s">
        <v>472</v>
      </c>
      <c r="N1296" t="s">
        <v>52</v>
      </c>
      <c r="O1296" t="s">
        <v>53</v>
      </c>
      <c r="P1296" t="s">
        <v>53</v>
      </c>
      <c r="Q1296" t="s">
        <v>54</v>
      </c>
      <c r="R1296">
        <v>21.633700000000001</v>
      </c>
      <c r="S1296">
        <v>86.795240000000007</v>
      </c>
      <c r="T1296" t="s">
        <v>57</v>
      </c>
      <c r="U1296">
        <v>35</v>
      </c>
      <c r="V1296">
        <v>33</v>
      </c>
      <c r="W1296">
        <v>6.06</v>
      </c>
      <c r="X1296">
        <v>46</v>
      </c>
      <c r="Y1296">
        <v>41</v>
      </c>
      <c r="Z1296">
        <v>12.2</v>
      </c>
      <c r="AA1296">
        <v>254</v>
      </c>
      <c r="AB1296">
        <v>249</v>
      </c>
      <c r="AC1296">
        <v>2.0099999999999998</v>
      </c>
      <c r="AD1296">
        <v>417</v>
      </c>
      <c r="AE1296">
        <v>329</v>
      </c>
      <c r="AF1296">
        <v>26.75</v>
      </c>
      <c r="AG1296" t="s">
        <v>168</v>
      </c>
      <c r="AH1296">
        <v>2015</v>
      </c>
      <c r="AI1296" t="s">
        <v>54</v>
      </c>
      <c r="AJ1296" t="s">
        <v>54</v>
      </c>
      <c r="AK1296" t="s">
        <v>53</v>
      </c>
      <c r="AL1296" t="s">
        <v>54</v>
      </c>
      <c r="AM1296" t="s">
        <v>53</v>
      </c>
      <c r="AN1296" t="s">
        <v>53</v>
      </c>
      <c r="AO1296" t="s">
        <v>53</v>
      </c>
    </row>
    <row r="1297" spans="1:41" x14ac:dyDescent="0.25">
      <c r="A1297" t="s">
        <v>41</v>
      </c>
      <c r="B1297" t="s">
        <v>42</v>
      </c>
      <c r="C1297" t="s">
        <v>119</v>
      </c>
      <c r="D1297">
        <v>190751</v>
      </c>
      <c r="E1297">
        <v>32329</v>
      </c>
      <c r="F1297" t="s">
        <v>795</v>
      </c>
      <c r="G1297" t="s">
        <v>256</v>
      </c>
      <c r="H1297" t="s">
        <v>46</v>
      </c>
      <c r="I1297" t="s">
        <v>121</v>
      </c>
      <c r="J1297" t="s">
        <v>122</v>
      </c>
      <c r="K1297" t="s">
        <v>49</v>
      </c>
      <c r="L1297" t="s">
        <v>50</v>
      </c>
      <c r="M1297" t="s">
        <v>472</v>
      </c>
      <c r="N1297" t="s">
        <v>52</v>
      </c>
      <c r="O1297" t="s">
        <v>53</v>
      </c>
      <c r="P1297" t="s">
        <v>53</v>
      </c>
      <c r="Q1297" t="s">
        <v>54</v>
      </c>
      <c r="R1297">
        <v>21.633700000000001</v>
      </c>
      <c r="S1297">
        <v>86.795240000000007</v>
      </c>
      <c r="T1297" t="s">
        <v>58</v>
      </c>
      <c r="U1297">
        <v>46</v>
      </c>
      <c r="V1297">
        <v>33</v>
      </c>
      <c r="W1297">
        <v>39.39</v>
      </c>
      <c r="X1297">
        <v>54</v>
      </c>
      <c r="Y1297">
        <v>43</v>
      </c>
      <c r="Z1297">
        <v>25.58</v>
      </c>
      <c r="AA1297">
        <v>300</v>
      </c>
      <c r="AB1297">
        <v>282</v>
      </c>
      <c r="AC1297">
        <v>6.38</v>
      </c>
      <c r="AD1297">
        <v>471</v>
      </c>
      <c r="AE1297">
        <v>372</v>
      </c>
      <c r="AF1297">
        <v>26.61</v>
      </c>
      <c r="AG1297" t="s">
        <v>168</v>
      </c>
      <c r="AH1297">
        <v>2015</v>
      </c>
      <c r="AI1297" t="s">
        <v>54</v>
      </c>
      <c r="AJ1297" t="s">
        <v>54</v>
      </c>
      <c r="AK1297" t="s">
        <v>53</v>
      </c>
      <c r="AL1297" t="s">
        <v>54</v>
      </c>
      <c r="AM1297" t="s">
        <v>53</v>
      </c>
      <c r="AN1297" t="s">
        <v>53</v>
      </c>
      <c r="AO1297" t="s">
        <v>53</v>
      </c>
    </row>
    <row r="1298" spans="1:41" x14ac:dyDescent="0.25">
      <c r="A1298" t="s">
        <v>41</v>
      </c>
      <c r="B1298" t="s">
        <v>42</v>
      </c>
      <c r="C1298" t="s">
        <v>43</v>
      </c>
      <c r="D1298">
        <v>190903</v>
      </c>
      <c r="E1298">
        <v>32196</v>
      </c>
      <c r="F1298" t="s">
        <v>796</v>
      </c>
      <c r="G1298" t="s">
        <v>256</v>
      </c>
      <c r="H1298" t="s">
        <v>46</v>
      </c>
      <c r="I1298" t="s">
        <v>60</v>
      </c>
      <c r="J1298" t="s">
        <v>61</v>
      </c>
      <c r="K1298" t="s">
        <v>74</v>
      </c>
      <c r="L1298" t="s">
        <v>50</v>
      </c>
      <c r="M1298" t="s">
        <v>342</v>
      </c>
      <c r="N1298" t="s">
        <v>103</v>
      </c>
      <c r="O1298" t="s">
        <v>76</v>
      </c>
      <c r="P1298">
        <v>217</v>
      </c>
      <c r="Q1298" t="s">
        <v>65</v>
      </c>
      <c r="R1298">
        <v>19.304880000000001</v>
      </c>
      <c r="S1298">
        <v>84.790710000000004</v>
      </c>
      <c r="T1298" t="s">
        <v>55</v>
      </c>
      <c r="U1298">
        <v>0</v>
      </c>
      <c r="V1298">
        <v>0</v>
      </c>
      <c r="W1298" t="s">
        <v>54</v>
      </c>
      <c r="X1298">
        <v>0</v>
      </c>
      <c r="Y1298">
        <v>0</v>
      </c>
      <c r="Z1298" t="s">
        <v>54</v>
      </c>
      <c r="AA1298">
        <v>0</v>
      </c>
      <c r="AB1298">
        <v>0</v>
      </c>
      <c r="AC1298" t="s">
        <v>54</v>
      </c>
      <c r="AD1298">
        <v>0</v>
      </c>
      <c r="AE1298">
        <v>0</v>
      </c>
      <c r="AF1298" t="s">
        <v>54</v>
      </c>
      <c r="AG1298" t="s">
        <v>168</v>
      </c>
      <c r="AH1298">
        <v>2015</v>
      </c>
      <c r="AI1298" t="s">
        <v>54</v>
      </c>
      <c r="AJ1298" t="s">
        <v>54</v>
      </c>
      <c r="AK1298" t="s">
        <v>53</v>
      </c>
      <c r="AL1298" t="s">
        <v>54</v>
      </c>
      <c r="AM1298" t="s">
        <v>53</v>
      </c>
      <c r="AN1298" t="s">
        <v>53</v>
      </c>
      <c r="AO1298" t="s">
        <v>53</v>
      </c>
    </row>
    <row r="1299" spans="1:41" x14ac:dyDescent="0.25">
      <c r="A1299" t="s">
        <v>41</v>
      </c>
      <c r="B1299" t="s">
        <v>42</v>
      </c>
      <c r="C1299" t="s">
        <v>43</v>
      </c>
      <c r="D1299">
        <v>190903</v>
      </c>
      <c r="E1299">
        <v>32196</v>
      </c>
      <c r="F1299" t="s">
        <v>796</v>
      </c>
      <c r="G1299" t="s">
        <v>256</v>
      </c>
      <c r="H1299" t="s">
        <v>46</v>
      </c>
      <c r="I1299" t="s">
        <v>60</v>
      </c>
      <c r="J1299" t="s">
        <v>61</v>
      </c>
      <c r="K1299" t="s">
        <v>74</v>
      </c>
      <c r="L1299" t="s">
        <v>50</v>
      </c>
      <c r="M1299" t="s">
        <v>342</v>
      </c>
      <c r="N1299" t="s">
        <v>103</v>
      </c>
      <c r="O1299" t="s">
        <v>76</v>
      </c>
      <c r="P1299">
        <v>217</v>
      </c>
      <c r="Q1299" t="s">
        <v>65</v>
      </c>
      <c r="R1299">
        <v>19.304880000000001</v>
      </c>
      <c r="S1299">
        <v>84.790710000000004</v>
      </c>
      <c r="T1299" t="s">
        <v>57</v>
      </c>
      <c r="U1299">
        <v>0</v>
      </c>
      <c r="V1299">
        <v>0</v>
      </c>
      <c r="W1299" t="s">
        <v>54</v>
      </c>
      <c r="X1299">
        <v>0</v>
      </c>
      <c r="Y1299">
        <v>0</v>
      </c>
      <c r="Z1299" t="s">
        <v>54</v>
      </c>
      <c r="AA1299">
        <v>0</v>
      </c>
      <c r="AB1299">
        <v>0</v>
      </c>
      <c r="AC1299" t="s">
        <v>54</v>
      </c>
      <c r="AD1299">
        <v>0</v>
      </c>
      <c r="AE1299">
        <v>0</v>
      </c>
      <c r="AF1299" t="s">
        <v>54</v>
      </c>
      <c r="AG1299" t="s">
        <v>168</v>
      </c>
      <c r="AH1299">
        <v>2015</v>
      </c>
      <c r="AI1299" t="s">
        <v>54</v>
      </c>
      <c r="AJ1299" t="s">
        <v>54</v>
      </c>
      <c r="AK1299" t="s">
        <v>53</v>
      </c>
      <c r="AL1299" t="s">
        <v>54</v>
      </c>
      <c r="AM1299" t="s">
        <v>53</v>
      </c>
      <c r="AN1299" t="s">
        <v>53</v>
      </c>
      <c r="AO1299" t="s">
        <v>53</v>
      </c>
    </row>
    <row r="1300" spans="1:41" x14ac:dyDescent="0.25">
      <c r="A1300" t="s">
        <v>41</v>
      </c>
      <c r="B1300" t="s">
        <v>42</v>
      </c>
      <c r="C1300" t="s">
        <v>43</v>
      </c>
      <c r="D1300">
        <v>190903</v>
      </c>
      <c r="E1300">
        <v>32196</v>
      </c>
      <c r="F1300" t="s">
        <v>796</v>
      </c>
      <c r="G1300" t="s">
        <v>256</v>
      </c>
      <c r="H1300" t="s">
        <v>46</v>
      </c>
      <c r="I1300" t="s">
        <v>60</v>
      </c>
      <c r="J1300" t="s">
        <v>61</v>
      </c>
      <c r="K1300" t="s">
        <v>74</v>
      </c>
      <c r="L1300" t="s">
        <v>50</v>
      </c>
      <c r="M1300" t="s">
        <v>342</v>
      </c>
      <c r="N1300" t="s">
        <v>103</v>
      </c>
      <c r="O1300" t="s">
        <v>76</v>
      </c>
      <c r="P1300">
        <v>217</v>
      </c>
      <c r="Q1300" t="s">
        <v>65</v>
      </c>
      <c r="R1300">
        <v>19.304880000000001</v>
      </c>
      <c r="S1300">
        <v>84.790710000000004</v>
      </c>
      <c r="T1300" t="s">
        <v>58</v>
      </c>
      <c r="U1300">
        <v>0</v>
      </c>
      <c r="V1300">
        <v>0</v>
      </c>
      <c r="W1300" t="s">
        <v>54</v>
      </c>
      <c r="X1300">
        <v>0</v>
      </c>
      <c r="Y1300">
        <v>0</v>
      </c>
      <c r="Z1300" t="s">
        <v>54</v>
      </c>
      <c r="AA1300">
        <v>0</v>
      </c>
      <c r="AB1300">
        <v>0</v>
      </c>
      <c r="AC1300" t="s">
        <v>54</v>
      </c>
      <c r="AD1300">
        <v>0</v>
      </c>
      <c r="AE1300">
        <v>0</v>
      </c>
      <c r="AF1300" t="s">
        <v>54</v>
      </c>
      <c r="AG1300" t="s">
        <v>168</v>
      </c>
      <c r="AH1300">
        <v>2015</v>
      </c>
      <c r="AI1300" t="s">
        <v>54</v>
      </c>
      <c r="AJ1300" t="s">
        <v>54</v>
      </c>
      <c r="AK1300" t="s">
        <v>53</v>
      </c>
      <c r="AL1300" t="s">
        <v>54</v>
      </c>
      <c r="AM1300" t="s">
        <v>53</v>
      </c>
      <c r="AN1300" t="s">
        <v>53</v>
      </c>
      <c r="AO1300" t="s">
        <v>53</v>
      </c>
    </row>
    <row r="1301" spans="1:41" x14ac:dyDescent="0.25">
      <c r="A1301" t="s">
        <v>41</v>
      </c>
      <c r="B1301" t="s">
        <v>42</v>
      </c>
      <c r="C1301" t="s">
        <v>90</v>
      </c>
      <c r="D1301">
        <v>190977</v>
      </c>
      <c r="E1301">
        <v>31319</v>
      </c>
      <c r="F1301" t="s">
        <v>797</v>
      </c>
      <c r="G1301" t="s">
        <v>256</v>
      </c>
      <c r="H1301" t="s">
        <v>46</v>
      </c>
      <c r="I1301" t="s">
        <v>92</v>
      </c>
      <c r="J1301" t="s">
        <v>93</v>
      </c>
      <c r="K1301" t="s">
        <v>74</v>
      </c>
      <c r="L1301" t="s">
        <v>50</v>
      </c>
      <c r="M1301" t="s">
        <v>458</v>
      </c>
      <c r="N1301" t="s">
        <v>103</v>
      </c>
      <c r="O1301" t="s">
        <v>76</v>
      </c>
      <c r="P1301">
        <v>200</v>
      </c>
      <c r="Q1301" t="s">
        <v>65</v>
      </c>
      <c r="R1301">
        <v>20.85707</v>
      </c>
      <c r="S1301">
        <v>86.020259999999993</v>
      </c>
      <c r="T1301" t="s">
        <v>55</v>
      </c>
      <c r="U1301">
        <v>40</v>
      </c>
      <c r="V1301">
        <v>32</v>
      </c>
      <c r="W1301">
        <v>25</v>
      </c>
      <c r="X1301">
        <v>358</v>
      </c>
      <c r="Y1301">
        <v>124</v>
      </c>
      <c r="Z1301">
        <v>188.71</v>
      </c>
      <c r="AA1301">
        <v>232</v>
      </c>
      <c r="AB1301">
        <v>208</v>
      </c>
      <c r="AC1301">
        <v>11.54</v>
      </c>
      <c r="AD1301">
        <v>2062</v>
      </c>
      <c r="AE1301">
        <v>1267</v>
      </c>
      <c r="AF1301">
        <v>62.75</v>
      </c>
      <c r="AG1301" t="s">
        <v>96</v>
      </c>
      <c r="AH1301">
        <v>2015</v>
      </c>
      <c r="AI1301" t="s">
        <v>54</v>
      </c>
      <c r="AJ1301" t="s">
        <v>54</v>
      </c>
      <c r="AK1301" t="s">
        <v>53</v>
      </c>
      <c r="AL1301" t="s">
        <v>54</v>
      </c>
      <c r="AM1301" t="s">
        <v>53</v>
      </c>
      <c r="AN1301" t="s">
        <v>53</v>
      </c>
      <c r="AO1301" t="s">
        <v>53</v>
      </c>
    </row>
    <row r="1302" spans="1:41" x14ac:dyDescent="0.25">
      <c r="A1302" t="s">
        <v>41</v>
      </c>
      <c r="B1302" t="s">
        <v>42</v>
      </c>
      <c r="C1302" t="s">
        <v>90</v>
      </c>
      <c r="D1302">
        <v>190977</v>
      </c>
      <c r="E1302">
        <v>31319</v>
      </c>
      <c r="F1302" t="s">
        <v>797</v>
      </c>
      <c r="G1302" t="s">
        <v>256</v>
      </c>
      <c r="H1302" t="s">
        <v>46</v>
      </c>
      <c r="I1302" t="s">
        <v>92</v>
      </c>
      <c r="J1302" t="s">
        <v>93</v>
      </c>
      <c r="K1302" t="s">
        <v>74</v>
      </c>
      <c r="L1302" t="s">
        <v>50</v>
      </c>
      <c r="M1302" t="s">
        <v>458</v>
      </c>
      <c r="N1302" t="s">
        <v>103</v>
      </c>
      <c r="O1302" t="s">
        <v>76</v>
      </c>
      <c r="P1302">
        <v>200</v>
      </c>
      <c r="Q1302" t="s">
        <v>65</v>
      </c>
      <c r="R1302">
        <v>20.85707</v>
      </c>
      <c r="S1302">
        <v>86.020259999999993</v>
      </c>
      <c r="T1302" t="s">
        <v>57</v>
      </c>
      <c r="U1302">
        <v>42</v>
      </c>
      <c r="V1302">
        <v>32</v>
      </c>
      <c r="W1302">
        <v>31.25</v>
      </c>
      <c r="X1302">
        <v>390</v>
      </c>
      <c r="Y1302">
        <v>124</v>
      </c>
      <c r="Z1302">
        <v>214.52</v>
      </c>
      <c r="AA1302">
        <v>274</v>
      </c>
      <c r="AB1302">
        <v>240</v>
      </c>
      <c r="AC1302">
        <v>14.17</v>
      </c>
      <c r="AD1302">
        <v>2452</v>
      </c>
      <c r="AE1302">
        <v>1391</v>
      </c>
      <c r="AF1302">
        <v>76.28</v>
      </c>
      <c r="AG1302" t="s">
        <v>96</v>
      </c>
      <c r="AH1302">
        <v>2015</v>
      </c>
      <c r="AI1302" t="s">
        <v>54</v>
      </c>
      <c r="AJ1302" t="s">
        <v>54</v>
      </c>
      <c r="AK1302" t="s">
        <v>53</v>
      </c>
      <c r="AL1302" t="s">
        <v>54</v>
      </c>
      <c r="AM1302" t="s">
        <v>53</v>
      </c>
      <c r="AN1302" t="s">
        <v>53</v>
      </c>
      <c r="AO1302" t="s">
        <v>53</v>
      </c>
    </row>
    <row r="1303" spans="1:41" x14ac:dyDescent="0.25">
      <c r="A1303" t="s">
        <v>41</v>
      </c>
      <c r="B1303" t="s">
        <v>42</v>
      </c>
      <c r="C1303" t="s">
        <v>90</v>
      </c>
      <c r="D1303">
        <v>190977</v>
      </c>
      <c r="E1303">
        <v>31319</v>
      </c>
      <c r="F1303" t="s">
        <v>797</v>
      </c>
      <c r="G1303" t="s">
        <v>256</v>
      </c>
      <c r="H1303" t="s">
        <v>46</v>
      </c>
      <c r="I1303" t="s">
        <v>92</v>
      </c>
      <c r="J1303" t="s">
        <v>93</v>
      </c>
      <c r="K1303" t="s">
        <v>74</v>
      </c>
      <c r="L1303" t="s">
        <v>50</v>
      </c>
      <c r="M1303" t="s">
        <v>458</v>
      </c>
      <c r="N1303" t="s">
        <v>103</v>
      </c>
      <c r="O1303" t="s">
        <v>76</v>
      </c>
      <c r="P1303">
        <v>200</v>
      </c>
      <c r="Q1303" t="s">
        <v>65</v>
      </c>
      <c r="R1303">
        <v>20.85707</v>
      </c>
      <c r="S1303">
        <v>86.020259999999993</v>
      </c>
      <c r="T1303" t="s">
        <v>58</v>
      </c>
      <c r="U1303">
        <v>40</v>
      </c>
      <c r="V1303">
        <v>32</v>
      </c>
      <c r="W1303">
        <v>25</v>
      </c>
      <c r="X1303">
        <v>430</v>
      </c>
      <c r="Y1303">
        <v>136</v>
      </c>
      <c r="Z1303">
        <v>216.18</v>
      </c>
      <c r="AA1303">
        <v>314</v>
      </c>
      <c r="AB1303">
        <v>272</v>
      </c>
      <c r="AC1303">
        <v>15.44</v>
      </c>
      <c r="AD1303">
        <v>2882</v>
      </c>
      <c r="AE1303">
        <v>1527</v>
      </c>
      <c r="AF1303">
        <v>88.74</v>
      </c>
      <c r="AG1303" t="s">
        <v>96</v>
      </c>
      <c r="AH1303">
        <v>2015</v>
      </c>
      <c r="AI1303" t="s">
        <v>54</v>
      </c>
      <c r="AJ1303" t="s">
        <v>54</v>
      </c>
      <c r="AK1303" t="s">
        <v>53</v>
      </c>
      <c r="AL1303" t="s">
        <v>54</v>
      </c>
      <c r="AM1303" t="s">
        <v>53</v>
      </c>
      <c r="AN1303" t="s">
        <v>53</v>
      </c>
      <c r="AO1303" t="s">
        <v>53</v>
      </c>
    </row>
    <row r="1304" spans="1:41" x14ac:dyDescent="0.25">
      <c r="A1304" t="s">
        <v>41</v>
      </c>
      <c r="B1304" t="s">
        <v>42</v>
      </c>
      <c r="C1304" t="s">
        <v>128</v>
      </c>
      <c r="D1304">
        <v>191117</v>
      </c>
      <c r="E1304">
        <v>191117</v>
      </c>
      <c r="F1304" t="s">
        <v>798</v>
      </c>
      <c r="G1304" t="s">
        <v>352</v>
      </c>
      <c r="H1304" t="s">
        <v>46</v>
      </c>
      <c r="I1304" t="s">
        <v>171</v>
      </c>
      <c r="J1304" t="s">
        <v>172</v>
      </c>
      <c r="K1304" t="s">
        <v>74</v>
      </c>
      <c r="L1304" t="s">
        <v>359</v>
      </c>
      <c r="M1304" t="s">
        <v>799</v>
      </c>
      <c r="N1304" t="s">
        <v>354</v>
      </c>
      <c r="O1304" t="s">
        <v>76</v>
      </c>
      <c r="P1304">
        <v>224</v>
      </c>
      <c r="Q1304" t="s">
        <v>65</v>
      </c>
      <c r="R1304">
        <v>20.22</v>
      </c>
      <c r="S1304">
        <v>85.497600000000006</v>
      </c>
      <c r="T1304" t="s">
        <v>55</v>
      </c>
      <c r="U1304">
        <v>44</v>
      </c>
      <c r="V1304">
        <v>40</v>
      </c>
      <c r="W1304">
        <v>10</v>
      </c>
      <c r="X1304">
        <v>112</v>
      </c>
      <c r="Y1304">
        <v>128</v>
      </c>
      <c r="Z1304">
        <v>-12.5</v>
      </c>
      <c r="AA1304">
        <v>305.5</v>
      </c>
      <c r="AB1304">
        <v>316</v>
      </c>
      <c r="AC1304">
        <v>-3.32</v>
      </c>
      <c r="AD1304">
        <v>834.5</v>
      </c>
      <c r="AE1304">
        <v>944</v>
      </c>
      <c r="AF1304">
        <v>-11.6</v>
      </c>
      <c r="AG1304" t="s">
        <v>56</v>
      </c>
      <c r="AH1304">
        <v>2014</v>
      </c>
      <c r="AI1304" t="s">
        <v>54</v>
      </c>
      <c r="AJ1304">
        <v>103</v>
      </c>
      <c r="AK1304" t="s">
        <v>361</v>
      </c>
      <c r="AL1304" t="s">
        <v>499</v>
      </c>
      <c r="AM1304" t="s">
        <v>356</v>
      </c>
      <c r="AN1304" t="s">
        <v>362</v>
      </c>
      <c r="AO1304" t="s">
        <v>53</v>
      </c>
    </row>
    <row r="1305" spans="1:41" x14ac:dyDescent="0.25">
      <c r="A1305" t="s">
        <v>41</v>
      </c>
      <c r="B1305" t="s">
        <v>42</v>
      </c>
      <c r="C1305" t="s">
        <v>128</v>
      </c>
      <c r="D1305">
        <v>191117</v>
      </c>
      <c r="E1305">
        <v>191117</v>
      </c>
      <c r="F1305" t="s">
        <v>798</v>
      </c>
      <c r="G1305" t="s">
        <v>352</v>
      </c>
      <c r="H1305" t="s">
        <v>46</v>
      </c>
      <c r="I1305" t="s">
        <v>171</v>
      </c>
      <c r="J1305" t="s">
        <v>172</v>
      </c>
      <c r="K1305" t="s">
        <v>74</v>
      </c>
      <c r="L1305" t="s">
        <v>359</v>
      </c>
      <c r="M1305" t="s">
        <v>799</v>
      </c>
      <c r="N1305" t="s">
        <v>354</v>
      </c>
      <c r="O1305" t="s">
        <v>76</v>
      </c>
      <c r="P1305">
        <v>224</v>
      </c>
      <c r="Q1305" t="s">
        <v>65</v>
      </c>
      <c r="R1305">
        <v>20.22</v>
      </c>
      <c r="S1305">
        <v>85.497600000000006</v>
      </c>
      <c r="T1305" t="s">
        <v>57</v>
      </c>
      <c r="U1305">
        <v>52</v>
      </c>
      <c r="V1305">
        <v>53.5</v>
      </c>
      <c r="W1305">
        <v>-2.8</v>
      </c>
      <c r="X1305">
        <v>116</v>
      </c>
      <c r="Y1305">
        <v>146.5</v>
      </c>
      <c r="Z1305">
        <v>-20.82</v>
      </c>
      <c r="AA1305">
        <v>357.5</v>
      </c>
      <c r="AB1305">
        <v>369.5</v>
      </c>
      <c r="AC1305">
        <v>-3.25</v>
      </c>
      <c r="AD1305">
        <v>950.5</v>
      </c>
      <c r="AE1305">
        <v>1090.5</v>
      </c>
      <c r="AF1305">
        <v>-12.84</v>
      </c>
      <c r="AG1305" t="s">
        <v>56</v>
      </c>
      <c r="AH1305">
        <v>2014</v>
      </c>
      <c r="AI1305" t="s">
        <v>54</v>
      </c>
      <c r="AJ1305">
        <v>103</v>
      </c>
      <c r="AK1305" t="s">
        <v>361</v>
      </c>
      <c r="AL1305" t="s">
        <v>499</v>
      </c>
      <c r="AM1305" t="s">
        <v>356</v>
      </c>
      <c r="AN1305" t="s">
        <v>362</v>
      </c>
      <c r="AO1305" t="s">
        <v>53</v>
      </c>
    </row>
    <row r="1306" spans="1:41" x14ac:dyDescent="0.25">
      <c r="A1306" t="s">
        <v>41</v>
      </c>
      <c r="B1306" t="s">
        <v>42</v>
      </c>
      <c r="C1306" t="s">
        <v>128</v>
      </c>
      <c r="D1306">
        <v>191117</v>
      </c>
      <c r="E1306">
        <v>191117</v>
      </c>
      <c r="F1306" t="s">
        <v>798</v>
      </c>
      <c r="G1306" t="s">
        <v>352</v>
      </c>
      <c r="H1306" t="s">
        <v>46</v>
      </c>
      <c r="I1306" t="s">
        <v>171</v>
      </c>
      <c r="J1306" t="s">
        <v>172</v>
      </c>
      <c r="K1306" t="s">
        <v>74</v>
      </c>
      <c r="L1306" t="s">
        <v>359</v>
      </c>
      <c r="M1306" t="s">
        <v>799</v>
      </c>
      <c r="N1306" t="s">
        <v>354</v>
      </c>
      <c r="O1306" t="s">
        <v>76</v>
      </c>
      <c r="P1306">
        <v>224</v>
      </c>
      <c r="Q1306" t="s">
        <v>65</v>
      </c>
      <c r="R1306">
        <v>20.22</v>
      </c>
      <c r="S1306">
        <v>85.497600000000006</v>
      </c>
      <c r="T1306" t="s">
        <v>58</v>
      </c>
      <c r="U1306">
        <v>56</v>
      </c>
      <c r="V1306">
        <v>52.5</v>
      </c>
      <c r="W1306">
        <v>6.67</v>
      </c>
      <c r="X1306">
        <v>88</v>
      </c>
      <c r="Y1306">
        <v>157.5</v>
      </c>
      <c r="Z1306">
        <v>-44.13</v>
      </c>
      <c r="AA1306">
        <v>413.5</v>
      </c>
      <c r="AB1306">
        <v>422</v>
      </c>
      <c r="AC1306">
        <v>-2.0099999999999998</v>
      </c>
      <c r="AD1306">
        <v>1038.5</v>
      </c>
      <c r="AE1306">
        <v>1248</v>
      </c>
      <c r="AF1306">
        <v>-16.79</v>
      </c>
      <c r="AG1306" t="s">
        <v>56</v>
      </c>
      <c r="AH1306">
        <v>2014</v>
      </c>
      <c r="AI1306" t="s">
        <v>54</v>
      </c>
      <c r="AJ1306">
        <v>103</v>
      </c>
      <c r="AK1306" t="s">
        <v>361</v>
      </c>
      <c r="AL1306" t="s">
        <v>499</v>
      </c>
      <c r="AM1306" t="s">
        <v>356</v>
      </c>
      <c r="AN1306" t="s">
        <v>362</v>
      </c>
      <c r="AO1306" t="s">
        <v>53</v>
      </c>
    </row>
    <row r="1307" spans="1:41" x14ac:dyDescent="0.25">
      <c r="A1307" t="s">
        <v>41</v>
      </c>
      <c r="B1307" t="s">
        <v>42</v>
      </c>
      <c r="C1307" t="s">
        <v>169</v>
      </c>
      <c r="D1307">
        <v>191118</v>
      </c>
      <c r="E1307">
        <v>191118</v>
      </c>
      <c r="F1307" t="s">
        <v>800</v>
      </c>
      <c r="G1307" t="s">
        <v>352</v>
      </c>
      <c r="H1307" t="s">
        <v>46</v>
      </c>
      <c r="I1307" t="s">
        <v>171</v>
      </c>
      <c r="J1307" t="s">
        <v>172</v>
      </c>
      <c r="K1307" t="s">
        <v>52</v>
      </c>
      <c r="L1307" t="s">
        <v>353</v>
      </c>
      <c r="M1307" t="s">
        <v>270</v>
      </c>
      <c r="N1307" t="s">
        <v>354</v>
      </c>
      <c r="O1307" t="s">
        <v>76</v>
      </c>
      <c r="P1307">
        <v>203</v>
      </c>
      <c r="Q1307" t="s">
        <v>65</v>
      </c>
      <c r="R1307">
        <v>20.222875999999999</v>
      </c>
      <c r="S1307">
        <v>85.844397999999998</v>
      </c>
      <c r="T1307" t="s">
        <v>55</v>
      </c>
      <c r="U1307">
        <v>274.5</v>
      </c>
      <c r="V1307">
        <v>279</v>
      </c>
      <c r="W1307">
        <v>-1.61</v>
      </c>
      <c r="X1307">
        <v>139.5</v>
      </c>
      <c r="Y1307">
        <v>153</v>
      </c>
      <c r="Z1307">
        <v>-8.82</v>
      </c>
      <c r="AA1307">
        <v>1683</v>
      </c>
      <c r="AB1307">
        <v>1653.5</v>
      </c>
      <c r="AC1307">
        <v>1.78</v>
      </c>
      <c r="AD1307">
        <v>1071</v>
      </c>
      <c r="AE1307">
        <v>1052.5</v>
      </c>
      <c r="AF1307">
        <v>1.76</v>
      </c>
      <c r="AG1307" t="s">
        <v>56</v>
      </c>
      <c r="AH1307">
        <v>2014</v>
      </c>
      <c r="AI1307" t="s">
        <v>54</v>
      </c>
      <c r="AJ1307">
        <v>108</v>
      </c>
      <c r="AK1307" t="s">
        <v>381</v>
      </c>
      <c r="AL1307" t="s">
        <v>54</v>
      </c>
      <c r="AM1307" t="s">
        <v>356</v>
      </c>
      <c r="AN1307" t="s">
        <v>390</v>
      </c>
      <c r="AO1307" t="s">
        <v>53</v>
      </c>
    </row>
    <row r="1308" spans="1:41" x14ac:dyDescent="0.25">
      <c r="A1308" t="s">
        <v>41</v>
      </c>
      <c r="B1308" t="s">
        <v>42</v>
      </c>
      <c r="C1308" t="s">
        <v>169</v>
      </c>
      <c r="D1308">
        <v>191118</v>
      </c>
      <c r="E1308">
        <v>191118</v>
      </c>
      <c r="F1308" t="s">
        <v>800</v>
      </c>
      <c r="G1308" t="s">
        <v>352</v>
      </c>
      <c r="H1308" t="s">
        <v>46</v>
      </c>
      <c r="I1308" t="s">
        <v>171</v>
      </c>
      <c r="J1308" t="s">
        <v>172</v>
      </c>
      <c r="K1308" t="s">
        <v>52</v>
      </c>
      <c r="L1308" t="s">
        <v>353</v>
      </c>
      <c r="M1308" t="s">
        <v>270</v>
      </c>
      <c r="N1308" t="s">
        <v>354</v>
      </c>
      <c r="O1308" t="s">
        <v>76</v>
      </c>
      <c r="P1308">
        <v>203</v>
      </c>
      <c r="Q1308" t="s">
        <v>65</v>
      </c>
      <c r="R1308">
        <v>20.222875999999999</v>
      </c>
      <c r="S1308">
        <v>85.844397999999998</v>
      </c>
      <c r="T1308" t="s">
        <v>57</v>
      </c>
      <c r="U1308">
        <v>279</v>
      </c>
      <c r="V1308">
        <v>279</v>
      </c>
      <c r="W1308">
        <v>0</v>
      </c>
      <c r="X1308">
        <v>153</v>
      </c>
      <c r="Y1308">
        <v>153</v>
      </c>
      <c r="Z1308">
        <v>0</v>
      </c>
      <c r="AA1308">
        <v>1962</v>
      </c>
      <c r="AB1308">
        <v>1932.5</v>
      </c>
      <c r="AC1308">
        <v>1.53</v>
      </c>
      <c r="AD1308">
        <v>1224</v>
      </c>
      <c r="AE1308">
        <v>1205.5</v>
      </c>
      <c r="AF1308">
        <v>1.53</v>
      </c>
      <c r="AG1308" t="s">
        <v>56</v>
      </c>
      <c r="AH1308">
        <v>2014</v>
      </c>
      <c r="AI1308" t="s">
        <v>54</v>
      </c>
      <c r="AJ1308">
        <v>108</v>
      </c>
      <c r="AK1308" t="s">
        <v>381</v>
      </c>
      <c r="AL1308" t="s">
        <v>54</v>
      </c>
      <c r="AM1308" t="s">
        <v>356</v>
      </c>
      <c r="AN1308" t="s">
        <v>390</v>
      </c>
      <c r="AO1308" t="s">
        <v>53</v>
      </c>
    </row>
    <row r="1309" spans="1:41" x14ac:dyDescent="0.25">
      <c r="A1309" t="s">
        <v>41</v>
      </c>
      <c r="B1309" t="s">
        <v>42</v>
      </c>
      <c r="C1309" t="s">
        <v>169</v>
      </c>
      <c r="D1309">
        <v>191118</v>
      </c>
      <c r="E1309">
        <v>191118</v>
      </c>
      <c r="F1309" t="s">
        <v>800</v>
      </c>
      <c r="G1309" t="s">
        <v>352</v>
      </c>
      <c r="H1309" t="s">
        <v>46</v>
      </c>
      <c r="I1309" t="s">
        <v>171</v>
      </c>
      <c r="J1309" t="s">
        <v>172</v>
      </c>
      <c r="K1309" t="s">
        <v>52</v>
      </c>
      <c r="L1309" t="s">
        <v>353</v>
      </c>
      <c r="M1309" t="s">
        <v>270</v>
      </c>
      <c r="N1309" t="s">
        <v>354</v>
      </c>
      <c r="O1309" t="s">
        <v>76</v>
      </c>
      <c r="P1309">
        <v>203</v>
      </c>
      <c r="Q1309" t="s">
        <v>65</v>
      </c>
      <c r="R1309">
        <v>20.222875999999999</v>
      </c>
      <c r="S1309">
        <v>85.844397999999998</v>
      </c>
      <c r="T1309" t="s">
        <v>58</v>
      </c>
      <c r="U1309">
        <v>270</v>
      </c>
      <c r="V1309">
        <v>256.5</v>
      </c>
      <c r="W1309">
        <v>5.26</v>
      </c>
      <c r="X1309">
        <v>162</v>
      </c>
      <c r="Y1309">
        <v>157.5</v>
      </c>
      <c r="Z1309">
        <v>2.86</v>
      </c>
      <c r="AA1309">
        <v>2232</v>
      </c>
      <c r="AB1309">
        <v>2189</v>
      </c>
      <c r="AC1309">
        <v>1.96</v>
      </c>
      <c r="AD1309">
        <v>1386</v>
      </c>
      <c r="AE1309">
        <v>1363</v>
      </c>
      <c r="AF1309">
        <v>1.69</v>
      </c>
      <c r="AG1309" t="s">
        <v>56</v>
      </c>
      <c r="AH1309">
        <v>2014</v>
      </c>
      <c r="AI1309" t="s">
        <v>54</v>
      </c>
      <c r="AJ1309">
        <v>108</v>
      </c>
      <c r="AK1309" t="s">
        <v>381</v>
      </c>
      <c r="AL1309" t="s">
        <v>54</v>
      </c>
      <c r="AM1309" t="s">
        <v>356</v>
      </c>
      <c r="AN1309" t="s">
        <v>390</v>
      </c>
      <c r="AO1309" t="s">
        <v>53</v>
      </c>
    </row>
    <row r="1310" spans="1:41" x14ac:dyDescent="0.25">
      <c r="A1310" t="s">
        <v>41</v>
      </c>
      <c r="B1310" t="s">
        <v>42</v>
      </c>
      <c r="C1310" t="s">
        <v>169</v>
      </c>
      <c r="D1310">
        <v>191119</v>
      </c>
      <c r="E1310">
        <v>191119</v>
      </c>
      <c r="F1310" t="s">
        <v>801</v>
      </c>
      <c r="G1310" t="s">
        <v>352</v>
      </c>
      <c r="H1310" t="s">
        <v>46</v>
      </c>
      <c r="I1310" t="s">
        <v>171</v>
      </c>
      <c r="J1310" t="s">
        <v>172</v>
      </c>
      <c r="K1310" t="s">
        <v>52</v>
      </c>
      <c r="L1310" t="s">
        <v>359</v>
      </c>
      <c r="M1310" t="s">
        <v>266</v>
      </c>
      <c r="N1310" t="s">
        <v>360</v>
      </c>
      <c r="O1310" t="s">
        <v>76</v>
      </c>
      <c r="P1310">
        <v>16</v>
      </c>
      <c r="Q1310" t="s">
        <v>552</v>
      </c>
      <c r="R1310">
        <v>20.281572300000001</v>
      </c>
      <c r="S1310">
        <v>85.803244100000001</v>
      </c>
      <c r="T1310" t="s">
        <v>55</v>
      </c>
      <c r="U1310">
        <v>192</v>
      </c>
      <c r="V1310">
        <v>177</v>
      </c>
      <c r="W1310">
        <v>8.4700000000000006</v>
      </c>
      <c r="X1310">
        <v>140</v>
      </c>
      <c r="Y1310">
        <v>115</v>
      </c>
      <c r="Z1310">
        <v>21.74</v>
      </c>
      <c r="AA1310">
        <v>1190</v>
      </c>
      <c r="AB1310">
        <v>1033</v>
      </c>
      <c r="AC1310">
        <v>15.2</v>
      </c>
      <c r="AD1310">
        <v>774</v>
      </c>
      <c r="AE1310">
        <v>639</v>
      </c>
      <c r="AF1310">
        <v>21.13</v>
      </c>
      <c r="AG1310" t="s">
        <v>186</v>
      </c>
      <c r="AH1310">
        <v>2020</v>
      </c>
      <c r="AI1310" t="s">
        <v>54</v>
      </c>
      <c r="AJ1310">
        <v>102</v>
      </c>
      <c r="AK1310" t="s">
        <v>802</v>
      </c>
      <c r="AL1310" t="s">
        <v>112</v>
      </c>
      <c r="AM1310" t="s">
        <v>356</v>
      </c>
      <c r="AN1310" t="s">
        <v>377</v>
      </c>
      <c r="AO1310" t="s">
        <v>53</v>
      </c>
    </row>
    <row r="1311" spans="1:41" x14ac:dyDescent="0.25">
      <c r="A1311" t="s">
        <v>41</v>
      </c>
      <c r="B1311" t="s">
        <v>42</v>
      </c>
      <c r="C1311" t="s">
        <v>169</v>
      </c>
      <c r="D1311">
        <v>191119</v>
      </c>
      <c r="E1311">
        <v>191119</v>
      </c>
      <c r="F1311" t="s">
        <v>801</v>
      </c>
      <c r="G1311" t="s">
        <v>352</v>
      </c>
      <c r="H1311" t="s">
        <v>46</v>
      </c>
      <c r="I1311" t="s">
        <v>171</v>
      </c>
      <c r="J1311" t="s">
        <v>172</v>
      </c>
      <c r="K1311" t="s">
        <v>52</v>
      </c>
      <c r="L1311" t="s">
        <v>359</v>
      </c>
      <c r="M1311" t="s">
        <v>266</v>
      </c>
      <c r="N1311" t="s">
        <v>360</v>
      </c>
      <c r="O1311" t="s">
        <v>76</v>
      </c>
      <c r="P1311">
        <v>16</v>
      </c>
      <c r="Q1311" t="s">
        <v>552</v>
      </c>
      <c r="R1311">
        <v>20.281572300000001</v>
      </c>
      <c r="S1311">
        <v>85.803244100000001</v>
      </c>
      <c r="T1311" t="s">
        <v>57</v>
      </c>
      <c r="U1311">
        <v>199</v>
      </c>
      <c r="V1311">
        <v>172</v>
      </c>
      <c r="W1311">
        <v>15.7</v>
      </c>
      <c r="X1311">
        <v>125</v>
      </c>
      <c r="Y1311">
        <v>112</v>
      </c>
      <c r="Z1311">
        <v>11.61</v>
      </c>
      <c r="AA1311">
        <v>1389</v>
      </c>
      <c r="AB1311">
        <v>1205</v>
      </c>
      <c r="AC1311">
        <v>15.27</v>
      </c>
      <c r="AD1311">
        <v>899</v>
      </c>
      <c r="AE1311">
        <v>751</v>
      </c>
      <c r="AF1311">
        <v>19.71</v>
      </c>
      <c r="AG1311" t="s">
        <v>186</v>
      </c>
      <c r="AH1311">
        <v>2020</v>
      </c>
      <c r="AI1311" t="s">
        <v>54</v>
      </c>
      <c r="AJ1311">
        <v>102</v>
      </c>
      <c r="AK1311" t="s">
        <v>802</v>
      </c>
      <c r="AL1311" t="s">
        <v>112</v>
      </c>
      <c r="AM1311" t="s">
        <v>356</v>
      </c>
      <c r="AN1311" t="s">
        <v>377</v>
      </c>
      <c r="AO1311" t="s">
        <v>53</v>
      </c>
    </row>
    <row r="1312" spans="1:41" x14ac:dyDescent="0.25">
      <c r="A1312" t="s">
        <v>41</v>
      </c>
      <c r="B1312" t="s">
        <v>42</v>
      </c>
      <c r="C1312" t="s">
        <v>169</v>
      </c>
      <c r="D1312">
        <v>191119</v>
      </c>
      <c r="E1312">
        <v>191119</v>
      </c>
      <c r="F1312" t="s">
        <v>801</v>
      </c>
      <c r="G1312" t="s">
        <v>352</v>
      </c>
      <c r="H1312" t="s">
        <v>46</v>
      </c>
      <c r="I1312" t="s">
        <v>171</v>
      </c>
      <c r="J1312" t="s">
        <v>172</v>
      </c>
      <c r="K1312" t="s">
        <v>52</v>
      </c>
      <c r="L1312" t="s">
        <v>359</v>
      </c>
      <c r="M1312" t="s">
        <v>266</v>
      </c>
      <c r="N1312" t="s">
        <v>360</v>
      </c>
      <c r="O1312" t="s">
        <v>76</v>
      </c>
      <c r="P1312">
        <v>16</v>
      </c>
      <c r="Q1312" t="s">
        <v>552</v>
      </c>
      <c r="R1312">
        <v>20.281572300000001</v>
      </c>
      <c r="S1312">
        <v>85.803244100000001</v>
      </c>
      <c r="T1312" t="s">
        <v>58</v>
      </c>
      <c r="U1312">
        <v>190</v>
      </c>
      <c r="V1312">
        <v>183</v>
      </c>
      <c r="W1312">
        <v>3.83</v>
      </c>
      <c r="X1312">
        <v>130</v>
      </c>
      <c r="Y1312">
        <v>129</v>
      </c>
      <c r="Z1312">
        <v>0.78</v>
      </c>
      <c r="AA1312">
        <v>1579</v>
      </c>
      <c r="AB1312">
        <v>1388</v>
      </c>
      <c r="AC1312">
        <v>13.76</v>
      </c>
      <c r="AD1312">
        <v>1029</v>
      </c>
      <c r="AE1312">
        <v>880</v>
      </c>
      <c r="AF1312">
        <v>16.93</v>
      </c>
      <c r="AG1312" t="s">
        <v>186</v>
      </c>
      <c r="AH1312">
        <v>2020</v>
      </c>
      <c r="AI1312" t="s">
        <v>54</v>
      </c>
      <c r="AJ1312">
        <v>102</v>
      </c>
      <c r="AK1312" t="s">
        <v>802</v>
      </c>
      <c r="AL1312" t="s">
        <v>112</v>
      </c>
      <c r="AM1312" t="s">
        <v>356</v>
      </c>
      <c r="AN1312" t="s">
        <v>377</v>
      </c>
      <c r="AO1312" t="s">
        <v>53</v>
      </c>
    </row>
    <row r="1313" spans="1:41" x14ac:dyDescent="0.25">
      <c r="A1313" t="s">
        <v>41</v>
      </c>
      <c r="B1313" t="s">
        <v>42</v>
      </c>
      <c r="C1313" t="s">
        <v>128</v>
      </c>
      <c r="D1313">
        <v>191121</v>
      </c>
      <c r="E1313">
        <v>191121</v>
      </c>
      <c r="F1313" t="s">
        <v>803</v>
      </c>
      <c r="G1313" t="s">
        <v>352</v>
      </c>
      <c r="H1313" t="s">
        <v>46</v>
      </c>
      <c r="I1313" t="s">
        <v>171</v>
      </c>
      <c r="J1313" t="s">
        <v>172</v>
      </c>
      <c r="K1313" t="s">
        <v>74</v>
      </c>
      <c r="L1313" t="s">
        <v>359</v>
      </c>
      <c r="M1313" t="s">
        <v>442</v>
      </c>
      <c r="N1313" t="s">
        <v>360</v>
      </c>
      <c r="O1313" t="s">
        <v>76</v>
      </c>
      <c r="P1313">
        <v>5</v>
      </c>
      <c r="Q1313" t="s">
        <v>65</v>
      </c>
      <c r="R1313">
        <v>20.066739999999999</v>
      </c>
      <c r="S1313">
        <v>85.550217000000004</v>
      </c>
      <c r="T1313" t="s">
        <v>55</v>
      </c>
      <c r="U1313">
        <v>36</v>
      </c>
      <c r="V1313">
        <v>30</v>
      </c>
      <c r="W1313">
        <v>20</v>
      </c>
      <c r="X1313">
        <v>198</v>
      </c>
      <c r="Y1313">
        <v>166</v>
      </c>
      <c r="Z1313">
        <v>19.28</v>
      </c>
      <c r="AA1313">
        <v>224.5</v>
      </c>
      <c r="AB1313">
        <v>154.5</v>
      </c>
      <c r="AC1313">
        <v>45.31</v>
      </c>
      <c r="AD1313">
        <v>1358.5</v>
      </c>
      <c r="AE1313">
        <v>1271.5</v>
      </c>
      <c r="AF1313">
        <v>6.84</v>
      </c>
      <c r="AG1313" t="s">
        <v>56</v>
      </c>
      <c r="AH1313">
        <v>2014</v>
      </c>
      <c r="AI1313" t="s">
        <v>54</v>
      </c>
      <c r="AJ1313">
        <v>107</v>
      </c>
      <c r="AK1313" t="s">
        <v>368</v>
      </c>
      <c r="AL1313" t="s">
        <v>54</v>
      </c>
      <c r="AM1313" t="s">
        <v>356</v>
      </c>
      <c r="AN1313" t="s">
        <v>362</v>
      </c>
      <c r="AO1313" t="s">
        <v>53</v>
      </c>
    </row>
    <row r="1314" spans="1:41" x14ac:dyDescent="0.25">
      <c r="A1314" t="s">
        <v>41</v>
      </c>
      <c r="B1314" t="s">
        <v>42</v>
      </c>
      <c r="C1314" t="s">
        <v>128</v>
      </c>
      <c r="D1314">
        <v>191121</v>
      </c>
      <c r="E1314">
        <v>191121</v>
      </c>
      <c r="F1314" t="s">
        <v>803</v>
      </c>
      <c r="G1314" t="s">
        <v>352</v>
      </c>
      <c r="H1314" t="s">
        <v>46</v>
      </c>
      <c r="I1314" t="s">
        <v>171</v>
      </c>
      <c r="J1314" t="s">
        <v>172</v>
      </c>
      <c r="K1314" t="s">
        <v>74</v>
      </c>
      <c r="L1314" t="s">
        <v>359</v>
      </c>
      <c r="M1314" t="s">
        <v>442</v>
      </c>
      <c r="N1314" t="s">
        <v>360</v>
      </c>
      <c r="O1314" t="s">
        <v>76</v>
      </c>
      <c r="P1314">
        <v>5</v>
      </c>
      <c r="Q1314" t="s">
        <v>65</v>
      </c>
      <c r="R1314">
        <v>20.066739999999999</v>
      </c>
      <c r="S1314">
        <v>85.550217000000004</v>
      </c>
      <c r="T1314" t="s">
        <v>57</v>
      </c>
      <c r="U1314">
        <v>36</v>
      </c>
      <c r="V1314">
        <v>33.5</v>
      </c>
      <c r="W1314">
        <v>7.46</v>
      </c>
      <c r="X1314">
        <v>216</v>
      </c>
      <c r="Y1314">
        <v>174.5</v>
      </c>
      <c r="Z1314">
        <v>23.78</v>
      </c>
      <c r="AA1314">
        <v>260.5</v>
      </c>
      <c r="AB1314">
        <v>188</v>
      </c>
      <c r="AC1314">
        <v>38.56</v>
      </c>
      <c r="AD1314">
        <v>1574.5</v>
      </c>
      <c r="AE1314">
        <v>1446</v>
      </c>
      <c r="AF1314">
        <v>8.89</v>
      </c>
      <c r="AG1314" t="s">
        <v>56</v>
      </c>
      <c r="AH1314">
        <v>2014</v>
      </c>
      <c r="AI1314" t="s">
        <v>54</v>
      </c>
      <c r="AJ1314">
        <v>107</v>
      </c>
      <c r="AK1314" t="s">
        <v>368</v>
      </c>
      <c r="AL1314" t="s">
        <v>54</v>
      </c>
      <c r="AM1314" t="s">
        <v>356</v>
      </c>
      <c r="AN1314" t="s">
        <v>362</v>
      </c>
      <c r="AO1314" t="s">
        <v>53</v>
      </c>
    </row>
    <row r="1315" spans="1:41" x14ac:dyDescent="0.25">
      <c r="A1315" t="s">
        <v>41</v>
      </c>
      <c r="B1315" t="s">
        <v>42</v>
      </c>
      <c r="C1315" t="s">
        <v>128</v>
      </c>
      <c r="D1315">
        <v>191121</v>
      </c>
      <c r="E1315">
        <v>191121</v>
      </c>
      <c r="F1315" t="s">
        <v>803</v>
      </c>
      <c r="G1315" t="s">
        <v>352</v>
      </c>
      <c r="H1315" t="s">
        <v>46</v>
      </c>
      <c r="I1315" t="s">
        <v>171</v>
      </c>
      <c r="J1315" t="s">
        <v>172</v>
      </c>
      <c r="K1315" t="s">
        <v>74</v>
      </c>
      <c r="L1315" t="s">
        <v>359</v>
      </c>
      <c r="M1315" t="s">
        <v>442</v>
      </c>
      <c r="N1315" t="s">
        <v>360</v>
      </c>
      <c r="O1315" t="s">
        <v>76</v>
      </c>
      <c r="P1315">
        <v>5</v>
      </c>
      <c r="Q1315" t="s">
        <v>65</v>
      </c>
      <c r="R1315">
        <v>20.066739999999999</v>
      </c>
      <c r="S1315">
        <v>85.550217000000004</v>
      </c>
      <c r="T1315" t="s">
        <v>58</v>
      </c>
      <c r="U1315">
        <v>40.5</v>
      </c>
      <c r="V1315">
        <v>33</v>
      </c>
      <c r="W1315">
        <v>22.73</v>
      </c>
      <c r="X1315">
        <v>175.5</v>
      </c>
      <c r="Y1315">
        <v>197</v>
      </c>
      <c r="Z1315">
        <v>-10.91</v>
      </c>
      <c r="AA1315">
        <v>301</v>
      </c>
      <c r="AB1315">
        <v>221</v>
      </c>
      <c r="AC1315">
        <v>36.200000000000003</v>
      </c>
      <c r="AD1315">
        <v>1750</v>
      </c>
      <c r="AE1315">
        <v>1643</v>
      </c>
      <c r="AF1315">
        <v>6.51</v>
      </c>
      <c r="AG1315" t="s">
        <v>56</v>
      </c>
      <c r="AH1315">
        <v>2014</v>
      </c>
      <c r="AI1315" t="s">
        <v>54</v>
      </c>
      <c r="AJ1315">
        <v>107</v>
      </c>
      <c r="AK1315" t="s">
        <v>368</v>
      </c>
      <c r="AL1315" t="s">
        <v>54</v>
      </c>
      <c r="AM1315" t="s">
        <v>356</v>
      </c>
      <c r="AN1315" t="s">
        <v>362</v>
      </c>
      <c r="AO1315" t="s">
        <v>53</v>
      </c>
    </row>
    <row r="1316" spans="1:41" x14ac:dyDescent="0.25">
      <c r="A1316" t="s">
        <v>41</v>
      </c>
      <c r="B1316" t="s">
        <v>42</v>
      </c>
      <c r="C1316" t="s">
        <v>137</v>
      </c>
      <c r="D1316">
        <v>191122</v>
      </c>
      <c r="E1316">
        <v>191122</v>
      </c>
      <c r="F1316" t="s">
        <v>804</v>
      </c>
      <c r="G1316" t="s">
        <v>352</v>
      </c>
      <c r="H1316" t="s">
        <v>46</v>
      </c>
      <c r="I1316" t="s">
        <v>107</v>
      </c>
      <c r="J1316" t="s">
        <v>108</v>
      </c>
      <c r="K1316" t="s">
        <v>49</v>
      </c>
      <c r="L1316" t="s">
        <v>359</v>
      </c>
      <c r="M1316" t="s">
        <v>114</v>
      </c>
      <c r="N1316" t="s">
        <v>360</v>
      </c>
      <c r="O1316" t="s">
        <v>53</v>
      </c>
      <c r="P1316" t="s">
        <v>53</v>
      </c>
      <c r="Q1316" t="s">
        <v>54</v>
      </c>
      <c r="R1316">
        <v>20.059721</v>
      </c>
      <c r="S1316">
        <v>86.087872000000004</v>
      </c>
      <c r="T1316" t="s">
        <v>55</v>
      </c>
      <c r="U1316">
        <v>52</v>
      </c>
      <c r="V1316">
        <v>44</v>
      </c>
      <c r="W1316">
        <v>18.18</v>
      </c>
      <c r="X1316">
        <v>30</v>
      </c>
      <c r="Y1316">
        <v>32</v>
      </c>
      <c r="Z1316">
        <v>-6.25</v>
      </c>
      <c r="AA1316">
        <v>316</v>
      </c>
      <c r="AB1316">
        <v>283</v>
      </c>
      <c r="AC1316">
        <v>11.66</v>
      </c>
      <c r="AD1316">
        <v>338</v>
      </c>
      <c r="AE1316">
        <v>309</v>
      </c>
      <c r="AF1316">
        <v>9.39</v>
      </c>
      <c r="AG1316" t="s">
        <v>56</v>
      </c>
      <c r="AH1316">
        <v>2014</v>
      </c>
      <c r="AI1316" t="s">
        <v>54</v>
      </c>
      <c r="AJ1316">
        <v>105</v>
      </c>
      <c r="AK1316" t="s">
        <v>770</v>
      </c>
      <c r="AL1316" t="s">
        <v>54</v>
      </c>
      <c r="AM1316" t="s">
        <v>356</v>
      </c>
      <c r="AN1316" t="s">
        <v>382</v>
      </c>
      <c r="AO1316" t="s">
        <v>53</v>
      </c>
    </row>
    <row r="1317" spans="1:41" x14ac:dyDescent="0.25">
      <c r="A1317" t="s">
        <v>41</v>
      </c>
      <c r="B1317" t="s">
        <v>42</v>
      </c>
      <c r="C1317" t="s">
        <v>137</v>
      </c>
      <c r="D1317">
        <v>191122</v>
      </c>
      <c r="E1317">
        <v>191122</v>
      </c>
      <c r="F1317" t="s">
        <v>804</v>
      </c>
      <c r="G1317" t="s">
        <v>352</v>
      </c>
      <c r="H1317" t="s">
        <v>46</v>
      </c>
      <c r="I1317" t="s">
        <v>107</v>
      </c>
      <c r="J1317" t="s">
        <v>108</v>
      </c>
      <c r="K1317" t="s">
        <v>49</v>
      </c>
      <c r="L1317" t="s">
        <v>359</v>
      </c>
      <c r="M1317" t="s">
        <v>114</v>
      </c>
      <c r="N1317" t="s">
        <v>360</v>
      </c>
      <c r="O1317" t="s">
        <v>53</v>
      </c>
      <c r="P1317" t="s">
        <v>53</v>
      </c>
      <c r="Q1317" t="s">
        <v>54</v>
      </c>
      <c r="R1317">
        <v>20.059721</v>
      </c>
      <c r="S1317">
        <v>86.087872000000004</v>
      </c>
      <c r="T1317" t="s">
        <v>57</v>
      </c>
      <c r="U1317">
        <v>58</v>
      </c>
      <c r="V1317">
        <v>48</v>
      </c>
      <c r="W1317">
        <v>20.83</v>
      </c>
      <c r="X1317">
        <v>36</v>
      </c>
      <c r="Y1317">
        <v>40</v>
      </c>
      <c r="Z1317">
        <v>-10</v>
      </c>
      <c r="AA1317">
        <v>374</v>
      </c>
      <c r="AB1317">
        <v>331</v>
      </c>
      <c r="AC1317">
        <v>12.99</v>
      </c>
      <c r="AD1317">
        <v>374</v>
      </c>
      <c r="AE1317">
        <v>349</v>
      </c>
      <c r="AF1317">
        <v>7.16</v>
      </c>
      <c r="AG1317" t="s">
        <v>56</v>
      </c>
      <c r="AH1317">
        <v>2014</v>
      </c>
      <c r="AI1317" t="s">
        <v>54</v>
      </c>
      <c r="AJ1317">
        <v>105</v>
      </c>
      <c r="AK1317" t="s">
        <v>770</v>
      </c>
      <c r="AL1317" t="s">
        <v>54</v>
      </c>
      <c r="AM1317" t="s">
        <v>356</v>
      </c>
      <c r="AN1317" t="s">
        <v>382</v>
      </c>
      <c r="AO1317" t="s">
        <v>53</v>
      </c>
    </row>
    <row r="1318" spans="1:41" x14ac:dyDescent="0.25">
      <c r="A1318" t="s">
        <v>41</v>
      </c>
      <c r="B1318" t="s">
        <v>42</v>
      </c>
      <c r="C1318" t="s">
        <v>137</v>
      </c>
      <c r="D1318">
        <v>191122</v>
      </c>
      <c r="E1318">
        <v>191122</v>
      </c>
      <c r="F1318" t="s">
        <v>804</v>
      </c>
      <c r="G1318" t="s">
        <v>352</v>
      </c>
      <c r="H1318" t="s">
        <v>46</v>
      </c>
      <c r="I1318" t="s">
        <v>107</v>
      </c>
      <c r="J1318" t="s">
        <v>108</v>
      </c>
      <c r="K1318" t="s">
        <v>49</v>
      </c>
      <c r="L1318" t="s">
        <v>359</v>
      </c>
      <c r="M1318" t="s">
        <v>114</v>
      </c>
      <c r="N1318" t="s">
        <v>360</v>
      </c>
      <c r="O1318" t="s">
        <v>53</v>
      </c>
      <c r="P1318" t="s">
        <v>53</v>
      </c>
      <c r="Q1318" t="s">
        <v>54</v>
      </c>
      <c r="R1318">
        <v>20.059721</v>
      </c>
      <c r="S1318">
        <v>86.087872000000004</v>
      </c>
      <c r="T1318" t="s">
        <v>58</v>
      </c>
      <c r="U1318">
        <v>53</v>
      </c>
      <c r="V1318">
        <v>34</v>
      </c>
      <c r="W1318">
        <v>55.88</v>
      </c>
      <c r="X1318">
        <v>31</v>
      </c>
      <c r="Y1318">
        <v>34</v>
      </c>
      <c r="Z1318">
        <v>-8.82</v>
      </c>
      <c r="AA1318">
        <v>427</v>
      </c>
      <c r="AB1318">
        <v>365</v>
      </c>
      <c r="AC1318">
        <v>16.989999999999998</v>
      </c>
      <c r="AD1318">
        <v>405</v>
      </c>
      <c r="AE1318">
        <v>383</v>
      </c>
      <c r="AF1318">
        <v>5.74</v>
      </c>
      <c r="AG1318" t="s">
        <v>56</v>
      </c>
      <c r="AH1318">
        <v>2014</v>
      </c>
      <c r="AI1318" t="s">
        <v>54</v>
      </c>
      <c r="AJ1318">
        <v>105</v>
      </c>
      <c r="AK1318" t="s">
        <v>770</v>
      </c>
      <c r="AL1318" t="s">
        <v>54</v>
      </c>
      <c r="AM1318" t="s">
        <v>356</v>
      </c>
      <c r="AN1318" t="s">
        <v>382</v>
      </c>
      <c r="AO1318" t="s">
        <v>53</v>
      </c>
    </row>
    <row r="1319" spans="1:41" x14ac:dyDescent="0.25">
      <c r="A1319" t="s">
        <v>41</v>
      </c>
      <c r="B1319" t="s">
        <v>42</v>
      </c>
      <c r="C1319" t="s">
        <v>137</v>
      </c>
      <c r="D1319">
        <v>191123</v>
      </c>
      <c r="E1319">
        <v>191123</v>
      </c>
      <c r="F1319" t="s">
        <v>805</v>
      </c>
      <c r="G1319" t="s">
        <v>352</v>
      </c>
      <c r="H1319" t="s">
        <v>46</v>
      </c>
      <c r="I1319" t="s">
        <v>107</v>
      </c>
      <c r="J1319" t="s">
        <v>108</v>
      </c>
      <c r="K1319" t="s">
        <v>74</v>
      </c>
      <c r="L1319" t="s">
        <v>359</v>
      </c>
      <c r="M1319" t="s">
        <v>192</v>
      </c>
      <c r="N1319" t="s">
        <v>354</v>
      </c>
      <c r="O1319" t="s">
        <v>76</v>
      </c>
      <c r="P1319">
        <v>16</v>
      </c>
      <c r="Q1319" t="s">
        <v>118</v>
      </c>
      <c r="R1319">
        <v>20.420805000000001</v>
      </c>
      <c r="S1319">
        <v>85.879493999999994</v>
      </c>
      <c r="T1319" t="s">
        <v>55</v>
      </c>
      <c r="U1319">
        <v>119</v>
      </c>
      <c r="V1319">
        <v>103.5</v>
      </c>
      <c r="W1319">
        <v>14.98</v>
      </c>
      <c r="X1319">
        <v>123</v>
      </c>
      <c r="Y1319">
        <v>146.5</v>
      </c>
      <c r="Z1319">
        <v>-16.04</v>
      </c>
      <c r="AA1319">
        <v>585.5</v>
      </c>
      <c r="AB1319">
        <v>670.5</v>
      </c>
      <c r="AC1319">
        <v>-12.68</v>
      </c>
      <c r="AD1319">
        <v>622.5</v>
      </c>
      <c r="AE1319">
        <v>886.5</v>
      </c>
      <c r="AF1319">
        <v>-29.78</v>
      </c>
      <c r="AG1319" t="s">
        <v>56</v>
      </c>
      <c r="AH1319">
        <v>2014</v>
      </c>
      <c r="AI1319" t="s">
        <v>54</v>
      </c>
      <c r="AJ1319">
        <v>103</v>
      </c>
      <c r="AK1319" t="s">
        <v>361</v>
      </c>
      <c r="AL1319" t="s">
        <v>112</v>
      </c>
      <c r="AM1319" t="s">
        <v>356</v>
      </c>
      <c r="AN1319" t="s">
        <v>362</v>
      </c>
      <c r="AO1319" t="s">
        <v>53</v>
      </c>
    </row>
    <row r="1320" spans="1:41" x14ac:dyDescent="0.25">
      <c r="A1320" t="s">
        <v>41</v>
      </c>
      <c r="B1320" t="s">
        <v>42</v>
      </c>
      <c r="C1320" t="s">
        <v>137</v>
      </c>
      <c r="D1320">
        <v>191123</v>
      </c>
      <c r="E1320">
        <v>191123</v>
      </c>
      <c r="F1320" t="s">
        <v>805</v>
      </c>
      <c r="G1320" t="s">
        <v>352</v>
      </c>
      <c r="H1320" t="s">
        <v>46</v>
      </c>
      <c r="I1320" t="s">
        <v>107</v>
      </c>
      <c r="J1320" t="s">
        <v>108</v>
      </c>
      <c r="K1320" t="s">
        <v>74</v>
      </c>
      <c r="L1320" t="s">
        <v>359</v>
      </c>
      <c r="M1320" t="s">
        <v>192</v>
      </c>
      <c r="N1320" t="s">
        <v>354</v>
      </c>
      <c r="O1320" t="s">
        <v>76</v>
      </c>
      <c r="P1320">
        <v>16</v>
      </c>
      <c r="Q1320" t="s">
        <v>118</v>
      </c>
      <c r="R1320">
        <v>20.420805000000001</v>
      </c>
      <c r="S1320">
        <v>85.879493999999994</v>
      </c>
      <c r="T1320" t="s">
        <v>57</v>
      </c>
      <c r="U1320">
        <v>109</v>
      </c>
      <c r="V1320">
        <v>110.5</v>
      </c>
      <c r="W1320">
        <v>-1.36</v>
      </c>
      <c r="X1320">
        <v>95</v>
      </c>
      <c r="Y1320">
        <v>130.5</v>
      </c>
      <c r="Z1320">
        <v>-27.2</v>
      </c>
      <c r="AA1320">
        <v>694.5</v>
      </c>
      <c r="AB1320">
        <v>781</v>
      </c>
      <c r="AC1320">
        <v>-11.08</v>
      </c>
      <c r="AD1320">
        <v>717.5</v>
      </c>
      <c r="AE1320">
        <v>1017</v>
      </c>
      <c r="AF1320">
        <v>-29.45</v>
      </c>
      <c r="AG1320" t="s">
        <v>56</v>
      </c>
      <c r="AH1320">
        <v>2014</v>
      </c>
      <c r="AI1320" t="s">
        <v>54</v>
      </c>
      <c r="AJ1320">
        <v>103</v>
      </c>
      <c r="AK1320" t="s">
        <v>361</v>
      </c>
      <c r="AL1320" t="s">
        <v>112</v>
      </c>
      <c r="AM1320" t="s">
        <v>356</v>
      </c>
      <c r="AN1320" t="s">
        <v>362</v>
      </c>
      <c r="AO1320" t="s">
        <v>53</v>
      </c>
    </row>
    <row r="1321" spans="1:41" x14ac:dyDescent="0.25">
      <c r="A1321" t="s">
        <v>41</v>
      </c>
      <c r="B1321" t="s">
        <v>42</v>
      </c>
      <c r="C1321" t="s">
        <v>137</v>
      </c>
      <c r="D1321">
        <v>191123</v>
      </c>
      <c r="E1321">
        <v>191123</v>
      </c>
      <c r="F1321" t="s">
        <v>805</v>
      </c>
      <c r="G1321" t="s">
        <v>352</v>
      </c>
      <c r="H1321" t="s">
        <v>46</v>
      </c>
      <c r="I1321" t="s">
        <v>107</v>
      </c>
      <c r="J1321" t="s">
        <v>108</v>
      </c>
      <c r="K1321" t="s">
        <v>74</v>
      </c>
      <c r="L1321" t="s">
        <v>359</v>
      </c>
      <c r="M1321" t="s">
        <v>192</v>
      </c>
      <c r="N1321" t="s">
        <v>354</v>
      </c>
      <c r="O1321" t="s">
        <v>76</v>
      </c>
      <c r="P1321">
        <v>16</v>
      </c>
      <c r="Q1321" t="s">
        <v>118</v>
      </c>
      <c r="R1321">
        <v>20.420805000000001</v>
      </c>
      <c r="S1321">
        <v>85.879493999999994</v>
      </c>
      <c r="T1321" t="s">
        <v>58</v>
      </c>
      <c r="U1321">
        <v>95</v>
      </c>
      <c r="V1321">
        <v>112</v>
      </c>
      <c r="W1321">
        <v>-15.18</v>
      </c>
      <c r="X1321">
        <v>91</v>
      </c>
      <c r="Y1321">
        <v>136</v>
      </c>
      <c r="Z1321">
        <v>-33.090000000000003</v>
      </c>
      <c r="AA1321">
        <v>789.5</v>
      </c>
      <c r="AB1321">
        <v>893</v>
      </c>
      <c r="AC1321">
        <v>-11.59</v>
      </c>
      <c r="AD1321">
        <v>808.5</v>
      </c>
      <c r="AE1321">
        <v>1153</v>
      </c>
      <c r="AF1321">
        <v>-29.88</v>
      </c>
      <c r="AG1321" t="s">
        <v>56</v>
      </c>
      <c r="AH1321">
        <v>2014</v>
      </c>
      <c r="AI1321" t="s">
        <v>54</v>
      </c>
      <c r="AJ1321">
        <v>103</v>
      </c>
      <c r="AK1321" t="s">
        <v>361</v>
      </c>
      <c r="AL1321" t="s">
        <v>112</v>
      </c>
      <c r="AM1321" t="s">
        <v>356</v>
      </c>
      <c r="AN1321" t="s">
        <v>362</v>
      </c>
      <c r="AO1321" t="s">
        <v>53</v>
      </c>
    </row>
    <row r="1322" spans="1:41" x14ac:dyDescent="0.25">
      <c r="A1322" t="s">
        <v>41</v>
      </c>
      <c r="B1322" t="s">
        <v>42</v>
      </c>
      <c r="C1322" t="s">
        <v>105</v>
      </c>
      <c r="D1322">
        <v>191124</v>
      </c>
      <c r="E1322">
        <v>191124</v>
      </c>
      <c r="F1322" t="s">
        <v>806</v>
      </c>
      <c r="G1322" t="s">
        <v>352</v>
      </c>
      <c r="H1322" t="s">
        <v>46</v>
      </c>
      <c r="I1322" t="s">
        <v>107</v>
      </c>
      <c r="J1322" t="s">
        <v>108</v>
      </c>
      <c r="K1322" t="s">
        <v>52</v>
      </c>
      <c r="L1322" t="s">
        <v>359</v>
      </c>
      <c r="M1322" t="s">
        <v>257</v>
      </c>
      <c r="N1322" t="s">
        <v>360</v>
      </c>
      <c r="O1322" t="s">
        <v>53</v>
      </c>
      <c r="P1322" t="s">
        <v>53</v>
      </c>
      <c r="Q1322" t="s">
        <v>54</v>
      </c>
      <c r="R1322">
        <v>20.4787950525429</v>
      </c>
      <c r="S1322">
        <v>85.859107355009201</v>
      </c>
      <c r="T1322" t="s">
        <v>55</v>
      </c>
      <c r="U1322">
        <v>112</v>
      </c>
      <c r="V1322">
        <v>128</v>
      </c>
      <c r="W1322">
        <v>-12.5</v>
      </c>
      <c r="X1322">
        <v>20</v>
      </c>
      <c r="Y1322">
        <v>28</v>
      </c>
      <c r="Z1322">
        <v>-28.57</v>
      </c>
      <c r="AA1322">
        <v>680</v>
      </c>
      <c r="AB1322">
        <v>700</v>
      </c>
      <c r="AC1322">
        <v>-2.86</v>
      </c>
      <c r="AD1322">
        <v>124</v>
      </c>
      <c r="AE1322">
        <v>140</v>
      </c>
      <c r="AF1322">
        <v>-11.43</v>
      </c>
      <c r="AG1322" t="s">
        <v>56</v>
      </c>
      <c r="AH1322">
        <v>2014</v>
      </c>
      <c r="AI1322" t="s">
        <v>54</v>
      </c>
      <c r="AJ1322">
        <v>108</v>
      </c>
      <c r="AK1322" t="s">
        <v>381</v>
      </c>
      <c r="AL1322" t="s">
        <v>54</v>
      </c>
      <c r="AM1322" t="s">
        <v>356</v>
      </c>
      <c r="AN1322" t="s">
        <v>382</v>
      </c>
      <c r="AO1322" t="s">
        <v>53</v>
      </c>
    </row>
    <row r="1323" spans="1:41" x14ac:dyDescent="0.25">
      <c r="A1323" t="s">
        <v>41</v>
      </c>
      <c r="B1323" t="s">
        <v>42</v>
      </c>
      <c r="C1323" t="s">
        <v>105</v>
      </c>
      <c r="D1323">
        <v>191124</v>
      </c>
      <c r="E1323">
        <v>191124</v>
      </c>
      <c r="F1323" t="s">
        <v>806</v>
      </c>
      <c r="G1323" t="s">
        <v>352</v>
      </c>
      <c r="H1323" t="s">
        <v>46</v>
      </c>
      <c r="I1323" t="s">
        <v>107</v>
      </c>
      <c r="J1323" t="s">
        <v>108</v>
      </c>
      <c r="K1323" t="s">
        <v>52</v>
      </c>
      <c r="L1323" t="s">
        <v>359</v>
      </c>
      <c r="M1323" t="s">
        <v>257</v>
      </c>
      <c r="N1323" t="s">
        <v>360</v>
      </c>
      <c r="O1323" t="s">
        <v>53</v>
      </c>
      <c r="P1323" t="s">
        <v>53</v>
      </c>
      <c r="Q1323" t="s">
        <v>54</v>
      </c>
      <c r="R1323">
        <v>20.4787950525429</v>
      </c>
      <c r="S1323">
        <v>85.859107355009201</v>
      </c>
      <c r="T1323" t="s">
        <v>57</v>
      </c>
      <c r="U1323">
        <v>116</v>
      </c>
      <c r="V1323">
        <v>120</v>
      </c>
      <c r="W1323">
        <v>-3.33</v>
      </c>
      <c r="X1323">
        <v>16</v>
      </c>
      <c r="Y1323">
        <v>24</v>
      </c>
      <c r="Z1323">
        <v>-33.33</v>
      </c>
      <c r="AA1323">
        <v>796</v>
      </c>
      <c r="AB1323">
        <v>820</v>
      </c>
      <c r="AC1323">
        <v>-2.93</v>
      </c>
      <c r="AD1323">
        <v>140</v>
      </c>
      <c r="AE1323">
        <v>164</v>
      </c>
      <c r="AF1323">
        <v>-14.63</v>
      </c>
      <c r="AG1323" t="s">
        <v>56</v>
      </c>
      <c r="AH1323">
        <v>2014</v>
      </c>
      <c r="AI1323" t="s">
        <v>54</v>
      </c>
      <c r="AJ1323">
        <v>108</v>
      </c>
      <c r="AK1323" t="s">
        <v>381</v>
      </c>
      <c r="AL1323" t="s">
        <v>54</v>
      </c>
      <c r="AM1323" t="s">
        <v>356</v>
      </c>
      <c r="AN1323" t="s">
        <v>382</v>
      </c>
      <c r="AO1323" t="s">
        <v>53</v>
      </c>
    </row>
    <row r="1324" spans="1:41" x14ac:dyDescent="0.25">
      <c r="A1324" t="s">
        <v>41</v>
      </c>
      <c r="B1324" t="s">
        <v>42</v>
      </c>
      <c r="C1324" t="s">
        <v>105</v>
      </c>
      <c r="D1324">
        <v>191124</v>
      </c>
      <c r="E1324">
        <v>191124</v>
      </c>
      <c r="F1324" t="s">
        <v>806</v>
      </c>
      <c r="G1324" t="s">
        <v>352</v>
      </c>
      <c r="H1324" t="s">
        <v>46</v>
      </c>
      <c r="I1324" t="s">
        <v>107</v>
      </c>
      <c r="J1324" t="s">
        <v>108</v>
      </c>
      <c r="K1324" t="s">
        <v>52</v>
      </c>
      <c r="L1324" t="s">
        <v>359</v>
      </c>
      <c r="M1324" t="s">
        <v>257</v>
      </c>
      <c r="N1324" t="s">
        <v>360</v>
      </c>
      <c r="O1324" t="s">
        <v>53</v>
      </c>
      <c r="P1324" t="s">
        <v>53</v>
      </c>
      <c r="Q1324" t="s">
        <v>54</v>
      </c>
      <c r="R1324">
        <v>20.4787950525429</v>
      </c>
      <c r="S1324">
        <v>85.859107355009201</v>
      </c>
      <c r="T1324" t="s">
        <v>58</v>
      </c>
      <c r="U1324">
        <v>116</v>
      </c>
      <c r="V1324">
        <v>120</v>
      </c>
      <c r="W1324">
        <v>-3.33</v>
      </c>
      <c r="X1324">
        <v>16</v>
      </c>
      <c r="Y1324">
        <v>24</v>
      </c>
      <c r="Z1324">
        <v>-33.33</v>
      </c>
      <c r="AA1324">
        <v>912</v>
      </c>
      <c r="AB1324">
        <v>940</v>
      </c>
      <c r="AC1324">
        <v>-2.98</v>
      </c>
      <c r="AD1324">
        <v>156</v>
      </c>
      <c r="AE1324">
        <v>188</v>
      </c>
      <c r="AF1324">
        <v>-17.02</v>
      </c>
      <c r="AG1324" t="s">
        <v>56</v>
      </c>
      <c r="AH1324">
        <v>2014</v>
      </c>
      <c r="AI1324" t="s">
        <v>54</v>
      </c>
      <c r="AJ1324">
        <v>108</v>
      </c>
      <c r="AK1324" t="s">
        <v>381</v>
      </c>
      <c r="AL1324" t="s">
        <v>54</v>
      </c>
      <c r="AM1324" t="s">
        <v>356</v>
      </c>
      <c r="AN1324" t="s">
        <v>382</v>
      </c>
      <c r="AO1324" t="s">
        <v>53</v>
      </c>
    </row>
    <row r="1325" spans="1:41" x14ac:dyDescent="0.25">
      <c r="A1325" t="s">
        <v>41</v>
      </c>
      <c r="B1325" t="s">
        <v>42</v>
      </c>
      <c r="C1325" t="s">
        <v>105</v>
      </c>
      <c r="D1325">
        <v>191125</v>
      </c>
      <c r="E1325">
        <v>191125</v>
      </c>
      <c r="F1325" t="s">
        <v>807</v>
      </c>
      <c r="G1325" t="s">
        <v>352</v>
      </c>
      <c r="H1325" t="s">
        <v>46</v>
      </c>
      <c r="I1325" t="s">
        <v>107</v>
      </c>
      <c r="J1325" t="s">
        <v>108</v>
      </c>
      <c r="K1325" t="s">
        <v>52</v>
      </c>
      <c r="L1325" t="s">
        <v>359</v>
      </c>
      <c r="M1325" t="s">
        <v>392</v>
      </c>
      <c r="N1325" t="s">
        <v>354</v>
      </c>
      <c r="O1325" t="s">
        <v>53</v>
      </c>
      <c r="P1325" t="s">
        <v>53</v>
      </c>
      <c r="Q1325" t="s">
        <v>54</v>
      </c>
      <c r="R1325">
        <v>20.473725000000002</v>
      </c>
      <c r="S1325">
        <v>85.848991999999996</v>
      </c>
      <c r="T1325" t="s">
        <v>55</v>
      </c>
      <c r="U1325">
        <v>323</v>
      </c>
      <c r="V1325">
        <v>285</v>
      </c>
      <c r="W1325">
        <v>13.33</v>
      </c>
      <c r="X1325">
        <v>149</v>
      </c>
      <c r="Y1325">
        <v>109</v>
      </c>
      <c r="Z1325">
        <v>36.700000000000003</v>
      </c>
      <c r="AA1325">
        <v>1909</v>
      </c>
      <c r="AB1325">
        <v>1639.5</v>
      </c>
      <c r="AC1325">
        <v>16.440000000000001</v>
      </c>
      <c r="AD1325">
        <v>855</v>
      </c>
      <c r="AE1325">
        <v>662.5</v>
      </c>
      <c r="AF1325">
        <v>29.06</v>
      </c>
      <c r="AG1325" t="s">
        <v>56</v>
      </c>
      <c r="AH1325">
        <v>2014</v>
      </c>
      <c r="AI1325" t="s">
        <v>54</v>
      </c>
      <c r="AJ1325">
        <v>108</v>
      </c>
      <c r="AK1325" t="s">
        <v>381</v>
      </c>
      <c r="AL1325" t="s">
        <v>54</v>
      </c>
      <c r="AM1325" t="s">
        <v>356</v>
      </c>
      <c r="AN1325" t="s">
        <v>372</v>
      </c>
      <c r="AO1325" t="s">
        <v>53</v>
      </c>
    </row>
    <row r="1326" spans="1:41" x14ac:dyDescent="0.25">
      <c r="A1326" t="s">
        <v>41</v>
      </c>
      <c r="B1326" t="s">
        <v>42</v>
      </c>
      <c r="C1326" t="s">
        <v>105</v>
      </c>
      <c r="D1326">
        <v>191125</v>
      </c>
      <c r="E1326">
        <v>191125</v>
      </c>
      <c r="F1326" t="s">
        <v>807</v>
      </c>
      <c r="G1326" t="s">
        <v>352</v>
      </c>
      <c r="H1326" t="s">
        <v>46</v>
      </c>
      <c r="I1326" t="s">
        <v>107</v>
      </c>
      <c r="J1326" t="s">
        <v>108</v>
      </c>
      <c r="K1326" t="s">
        <v>52</v>
      </c>
      <c r="L1326" t="s">
        <v>359</v>
      </c>
      <c r="M1326" t="s">
        <v>392</v>
      </c>
      <c r="N1326" t="s">
        <v>354</v>
      </c>
      <c r="O1326" t="s">
        <v>53</v>
      </c>
      <c r="P1326" t="s">
        <v>53</v>
      </c>
      <c r="Q1326" t="s">
        <v>54</v>
      </c>
      <c r="R1326">
        <v>20.473725000000002</v>
      </c>
      <c r="S1326">
        <v>85.848991999999996</v>
      </c>
      <c r="T1326" t="s">
        <v>57</v>
      </c>
      <c r="U1326">
        <v>303</v>
      </c>
      <c r="V1326">
        <v>288.5</v>
      </c>
      <c r="W1326">
        <v>5.03</v>
      </c>
      <c r="X1326">
        <v>146</v>
      </c>
      <c r="Y1326">
        <v>93.5</v>
      </c>
      <c r="Z1326">
        <v>56.15</v>
      </c>
      <c r="AA1326">
        <v>2212</v>
      </c>
      <c r="AB1326">
        <v>1928</v>
      </c>
      <c r="AC1326">
        <v>14.73</v>
      </c>
      <c r="AD1326">
        <v>1001</v>
      </c>
      <c r="AE1326">
        <v>756</v>
      </c>
      <c r="AF1326">
        <v>32.409999999999997</v>
      </c>
      <c r="AG1326" t="s">
        <v>56</v>
      </c>
      <c r="AH1326">
        <v>2014</v>
      </c>
      <c r="AI1326" t="s">
        <v>54</v>
      </c>
      <c r="AJ1326">
        <v>108</v>
      </c>
      <c r="AK1326" t="s">
        <v>381</v>
      </c>
      <c r="AL1326" t="s">
        <v>54</v>
      </c>
      <c r="AM1326" t="s">
        <v>356</v>
      </c>
      <c r="AN1326" t="s">
        <v>372</v>
      </c>
      <c r="AO1326" t="s">
        <v>53</v>
      </c>
    </row>
    <row r="1327" spans="1:41" x14ac:dyDescent="0.25">
      <c r="A1327" t="s">
        <v>41</v>
      </c>
      <c r="B1327" t="s">
        <v>42</v>
      </c>
      <c r="C1327" t="s">
        <v>105</v>
      </c>
      <c r="D1327">
        <v>191125</v>
      </c>
      <c r="E1327">
        <v>191125</v>
      </c>
      <c r="F1327" t="s">
        <v>807</v>
      </c>
      <c r="G1327" t="s">
        <v>352</v>
      </c>
      <c r="H1327" t="s">
        <v>46</v>
      </c>
      <c r="I1327" t="s">
        <v>107</v>
      </c>
      <c r="J1327" t="s">
        <v>108</v>
      </c>
      <c r="K1327" t="s">
        <v>52</v>
      </c>
      <c r="L1327" t="s">
        <v>359</v>
      </c>
      <c r="M1327" t="s">
        <v>392</v>
      </c>
      <c r="N1327" t="s">
        <v>354</v>
      </c>
      <c r="O1327" t="s">
        <v>53</v>
      </c>
      <c r="P1327" t="s">
        <v>53</v>
      </c>
      <c r="Q1327" t="s">
        <v>54</v>
      </c>
      <c r="R1327">
        <v>20.473725000000002</v>
      </c>
      <c r="S1327">
        <v>85.848991999999996</v>
      </c>
      <c r="T1327" t="s">
        <v>58</v>
      </c>
      <c r="U1327">
        <v>282</v>
      </c>
      <c r="V1327">
        <v>300</v>
      </c>
      <c r="W1327">
        <v>-6</v>
      </c>
      <c r="X1327">
        <v>173</v>
      </c>
      <c r="Y1327">
        <v>120</v>
      </c>
      <c r="Z1327">
        <v>44.17</v>
      </c>
      <c r="AA1327">
        <v>2494</v>
      </c>
      <c r="AB1327">
        <v>2228</v>
      </c>
      <c r="AC1327">
        <v>11.94</v>
      </c>
      <c r="AD1327">
        <v>1174</v>
      </c>
      <c r="AE1327">
        <v>876</v>
      </c>
      <c r="AF1327">
        <v>34.020000000000003</v>
      </c>
      <c r="AG1327" t="s">
        <v>56</v>
      </c>
      <c r="AH1327">
        <v>2014</v>
      </c>
      <c r="AI1327" t="s">
        <v>54</v>
      </c>
      <c r="AJ1327">
        <v>108</v>
      </c>
      <c r="AK1327" t="s">
        <v>381</v>
      </c>
      <c r="AL1327" t="s">
        <v>54</v>
      </c>
      <c r="AM1327" t="s">
        <v>356</v>
      </c>
      <c r="AN1327" t="s">
        <v>372</v>
      </c>
      <c r="AO1327" t="s">
        <v>53</v>
      </c>
    </row>
    <row r="1328" spans="1:41" x14ac:dyDescent="0.25">
      <c r="A1328" t="s">
        <v>41</v>
      </c>
      <c r="B1328" t="s">
        <v>42</v>
      </c>
      <c r="C1328" t="s">
        <v>105</v>
      </c>
      <c r="D1328">
        <v>191126</v>
      </c>
      <c r="E1328">
        <v>191126</v>
      </c>
      <c r="F1328" t="s">
        <v>808</v>
      </c>
      <c r="G1328" t="s">
        <v>352</v>
      </c>
      <c r="H1328" t="s">
        <v>46</v>
      </c>
      <c r="I1328" t="s">
        <v>107</v>
      </c>
      <c r="J1328" t="s">
        <v>108</v>
      </c>
      <c r="K1328" t="s">
        <v>74</v>
      </c>
      <c r="L1328" t="s">
        <v>359</v>
      </c>
      <c r="M1328" t="s">
        <v>117</v>
      </c>
      <c r="N1328" t="s">
        <v>354</v>
      </c>
      <c r="O1328" t="s">
        <v>76</v>
      </c>
      <c r="P1328">
        <v>5</v>
      </c>
      <c r="Q1328" t="s">
        <v>118</v>
      </c>
      <c r="R1328">
        <v>20.559569</v>
      </c>
      <c r="S1328">
        <v>85.999983</v>
      </c>
      <c r="T1328" t="s">
        <v>55</v>
      </c>
      <c r="U1328">
        <v>30</v>
      </c>
      <c r="V1328">
        <v>57</v>
      </c>
      <c r="W1328">
        <v>-47.37</v>
      </c>
      <c r="X1328">
        <v>54</v>
      </c>
      <c r="Y1328">
        <v>297</v>
      </c>
      <c r="Z1328">
        <v>-81.819999999999993</v>
      </c>
      <c r="AA1328">
        <v>108</v>
      </c>
      <c r="AB1328">
        <v>310.5</v>
      </c>
      <c r="AC1328">
        <v>-65.22</v>
      </c>
      <c r="AD1328">
        <v>182</v>
      </c>
      <c r="AE1328">
        <v>1463.5</v>
      </c>
      <c r="AF1328">
        <v>-87.56</v>
      </c>
      <c r="AG1328" t="s">
        <v>56</v>
      </c>
      <c r="AH1328">
        <v>2014</v>
      </c>
      <c r="AI1328" t="s">
        <v>54</v>
      </c>
      <c r="AJ1328">
        <v>107</v>
      </c>
      <c r="AK1328" t="s">
        <v>368</v>
      </c>
      <c r="AL1328" t="s">
        <v>54</v>
      </c>
      <c r="AM1328" t="s">
        <v>356</v>
      </c>
      <c r="AN1328" t="s">
        <v>362</v>
      </c>
      <c r="AO1328" t="s">
        <v>53</v>
      </c>
    </row>
    <row r="1329" spans="1:41" x14ac:dyDescent="0.25">
      <c r="A1329" t="s">
        <v>41</v>
      </c>
      <c r="B1329" t="s">
        <v>42</v>
      </c>
      <c r="C1329" t="s">
        <v>105</v>
      </c>
      <c r="D1329">
        <v>191126</v>
      </c>
      <c r="E1329">
        <v>191126</v>
      </c>
      <c r="F1329" t="s">
        <v>808</v>
      </c>
      <c r="G1329" t="s">
        <v>352</v>
      </c>
      <c r="H1329" t="s">
        <v>46</v>
      </c>
      <c r="I1329" t="s">
        <v>107</v>
      </c>
      <c r="J1329" t="s">
        <v>108</v>
      </c>
      <c r="K1329" t="s">
        <v>74</v>
      </c>
      <c r="L1329" t="s">
        <v>359</v>
      </c>
      <c r="M1329" t="s">
        <v>117</v>
      </c>
      <c r="N1329" t="s">
        <v>354</v>
      </c>
      <c r="O1329" t="s">
        <v>76</v>
      </c>
      <c r="P1329">
        <v>5</v>
      </c>
      <c r="Q1329" t="s">
        <v>118</v>
      </c>
      <c r="R1329">
        <v>20.559569</v>
      </c>
      <c r="S1329">
        <v>85.999983</v>
      </c>
      <c r="T1329" t="s">
        <v>57</v>
      </c>
      <c r="U1329">
        <v>10</v>
      </c>
      <c r="V1329">
        <v>46</v>
      </c>
      <c r="W1329">
        <v>-78.260000000000005</v>
      </c>
      <c r="X1329">
        <v>18</v>
      </c>
      <c r="Y1329">
        <v>269</v>
      </c>
      <c r="Z1329">
        <v>-93.31</v>
      </c>
      <c r="AA1329">
        <v>118</v>
      </c>
      <c r="AB1329">
        <v>356.5</v>
      </c>
      <c r="AC1329">
        <v>-66.900000000000006</v>
      </c>
      <c r="AD1329">
        <v>200</v>
      </c>
      <c r="AE1329">
        <v>1732.5</v>
      </c>
      <c r="AF1329">
        <v>-88.46</v>
      </c>
      <c r="AG1329" t="s">
        <v>56</v>
      </c>
      <c r="AH1329">
        <v>2014</v>
      </c>
      <c r="AI1329" t="s">
        <v>54</v>
      </c>
      <c r="AJ1329">
        <v>107</v>
      </c>
      <c r="AK1329" t="s">
        <v>368</v>
      </c>
      <c r="AL1329" t="s">
        <v>54</v>
      </c>
      <c r="AM1329" t="s">
        <v>356</v>
      </c>
      <c r="AN1329" t="s">
        <v>362</v>
      </c>
      <c r="AO1329" t="s">
        <v>53</v>
      </c>
    </row>
    <row r="1330" spans="1:41" x14ac:dyDescent="0.25">
      <c r="A1330" t="s">
        <v>41</v>
      </c>
      <c r="B1330" t="s">
        <v>42</v>
      </c>
      <c r="C1330" t="s">
        <v>105</v>
      </c>
      <c r="D1330">
        <v>191126</v>
      </c>
      <c r="E1330">
        <v>191126</v>
      </c>
      <c r="F1330" t="s">
        <v>808</v>
      </c>
      <c r="G1330" t="s">
        <v>352</v>
      </c>
      <c r="H1330" t="s">
        <v>46</v>
      </c>
      <c r="I1330" t="s">
        <v>107</v>
      </c>
      <c r="J1330" t="s">
        <v>108</v>
      </c>
      <c r="K1330" t="s">
        <v>74</v>
      </c>
      <c r="L1330" t="s">
        <v>359</v>
      </c>
      <c r="M1330" t="s">
        <v>117</v>
      </c>
      <c r="N1330" t="s">
        <v>354</v>
      </c>
      <c r="O1330" t="s">
        <v>76</v>
      </c>
      <c r="P1330">
        <v>5</v>
      </c>
      <c r="Q1330" t="s">
        <v>118</v>
      </c>
      <c r="R1330">
        <v>20.559569</v>
      </c>
      <c r="S1330">
        <v>85.999983</v>
      </c>
      <c r="T1330" t="s">
        <v>58</v>
      </c>
      <c r="U1330">
        <v>0</v>
      </c>
      <c r="V1330">
        <v>52</v>
      </c>
      <c r="W1330">
        <v>-100</v>
      </c>
      <c r="X1330">
        <v>0</v>
      </c>
      <c r="Y1330">
        <v>186</v>
      </c>
      <c r="Z1330">
        <v>-100</v>
      </c>
      <c r="AA1330">
        <v>118</v>
      </c>
      <c r="AB1330">
        <v>408.5</v>
      </c>
      <c r="AC1330">
        <v>-71.11</v>
      </c>
      <c r="AD1330">
        <v>200</v>
      </c>
      <c r="AE1330">
        <v>1918.5</v>
      </c>
      <c r="AF1330">
        <v>-89.58</v>
      </c>
      <c r="AG1330" t="s">
        <v>56</v>
      </c>
      <c r="AH1330">
        <v>2014</v>
      </c>
      <c r="AI1330" t="s">
        <v>54</v>
      </c>
      <c r="AJ1330">
        <v>107</v>
      </c>
      <c r="AK1330" t="s">
        <v>368</v>
      </c>
      <c r="AL1330" t="s">
        <v>54</v>
      </c>
      <c r="AM1330" t="s">
        <v>356</v>
      </c>
      <c r="AN1330" t="s">
        <v>362</v>
      </c>
      <c r="AO1330" t="s">
        <v>53</v>
      </c>
    </row>
    <row r="1331" spans="1:41" x14ac:dyDescent="0.25">
      <c r="A1331" t="s">
        <v>41</v>
      </c>
      <c r="B1331" t="s">
        <v>42</v>
      </c>
      <c r="C1331" t="s">
        <v>90</v>
      </c>
      <c r="D1331">
        <v>191127</v>
      </c>
      <c r="E1331">
        <v>191127</v>
      </c>
      <c r="F1331" t="s">
        <v>809</v>
      </c>
      <c r="G1331" t="s">
        <v>352</v>
      </c>
      <c r="H1331" t="s">
        <v>46</v>
      </c>
      <c r="I1331" t="s">
        <v>92</v>
      </c>
      <c r="J1331" t="s">
        <v>93</v>
      </c>
      <c r="K1331" t="s">
        <v>74</v>
      </c>
      <c r="L1331" t="s">
        <v>359</v>
      </c>
      <c r="M1331" t="s">
        <v>95</v>
      </c>
      <c r="N1331" t="s">
        <v>360</v>
      </c>
      <c r="O1331" t="s">
        <v>76</v>
      </c>
      <c r="P1331">
        <v>5</v>
      </c>
      <c r="Q1331" t="s">
        <v>118</v>
      </c>
      <c r="R1331">
        <v>20.733055</v>
      </c>
      <c r="S1331">
        <v>86.141768999999996</v>
      </c>
      <c r="T1331" t="s">
        <v>55</v>
      </c>
      <c r="U1331">
        <v>8</v>
      </c>
      <c r="V1331">
        <v>4</v>
      </c>
      <c r="W1331">
        <v>100</v>
      </c>
      <c r="X1331">
        <v>86</v>
      </c>
      <c r="Y1331">
        <v>48</v>
      </c>
      <c r="Z1331">
        <v>79.17</v>
      </c>
      <c r="AA1331">
        <v>62</v>
      </c>
      <c r="AB1331">
        <v>22</v>
      </c>
      <c r="AC1331">
        <v>181.82</v>
      </c>
      <c r="AD1331">
        <v>614</v>
      </c>
      <c r="AE1331">
        <v>112</v>
      </c>
      <c r="AF1331">
        <v>448.21</v>
      </c>
      <c r="AG1331" t="s">
        <v>56</v>
      </c>
      <c r="AH1331">
        <v>2014</v>
      </c>
      <c r="AI1331" t="s">
        <v>54</v>
      </c>
      <c r="AJ1331">
        <v>107</v>
      </c>
      <c r="AK1331" t="s">
        <v>368</v>
      </c>
      <c r="AL1331" t="s">
        <v>54</v>
      </c>
      <c r="AM1331" t="s">
        <v>356</v>
      </c>
      <c r="AN1331" t="s">
        <v>362</v>
      </c>
      <c r="AO1331" t="s">
        <v>53</v>
      </c>
    </row>
    <row r="1332" spans="1:41" x14ac:dyDescent="0.25">
      <c r="A1332" t="s">
        <v>41</v>
      </c>
      <c r="B1332" t="s">
        <v>42</v>
      </c>
      <c r="C1332" t="s">
        <v>90</v>
      </c>
      <c r="D1332">
        <v>191127</v>
      </c>
      <c r="E1332">
        <v>191127</v>
      </c>
      <c r="F1332" t="s">
        <v>809</v>
      </c>
      <c r="G1332" t="s">
        <v>352</v>
      </c>
      <c r="H1332" t="s">
        <v>46</v>
      </c>
      <c r="I1332" t="s">
        <v>92</v>
      </c>
      <c r="J1332" t="s">
        <v>93</v>
      </c>
      <c r="K1332" t="s">
        <v>74</v>
      </c>
      <c r="L1332" t="s">
        <v>359</v>
      </c>
      <c r="M1332" t="s">
        <v>95</v>
      </c>
      <c r="N1332" t="s">
        <v>360</v>
      </c>
      <c r="O1332" t="s">
        <v>76</v>
      </c>
      <c r="P1332">
        <v>5</v>
      </c>
      <c r="Q1332" t="s">
        <v>118</v>
      </c>
      <c r="R1332">
        <v>20.733055</v>
      </c>
      <c r="S1332">
        <v>86.141768999999996</v>
      </c>
      <c r="T1332" t="s">
        <v>57</v>
      </c>
      <c r="U1332">
        <v>13.5</v>
      </c>
      <c r="V1332">
        <v>9</v>
      </c>
      <c r="W1332">
        <v>50</v>
      </c>
      <c r="X1332">
        <v>102.5</v>
      </c>
      <c r="Y1332">
        <v>43</v>
      </c>
      <c r="Z1332">
        <v>138.37</v>
      </c>
      <c r="AA1332">
        <v>75.5</v>
      </c>
      <c r="AB1332">
        <v>31</v>
      </c>
      <c r="AC1332">
        <v>143.55000000000001</v>
      </c>
      <c r="AD1332">
        <v>716.5</v>
      </c>
      <c r="AE1332">
        <v>155</v>
      </c>
      <c r="AF1332">
        <v>362.26</v>
      </c>
      <c r="AG1332" t="s">
        <v>56</v>
      </c>
      <c r="AH1332">
        <v>2014</v>
      </c>
      <c r="AI1332" t="s">
        <v>54</v>
      </c>
      <c r="AJ1332">
        <v>107</v>
      </c>
      <c r="AK1332" t="s">
        <v>368</v>
      </c>
      <c r="AL1332" t="s">
        <v>54</v>
      </c>
      <c r="AM1332" t="s">
        <v>356</v>
      </c>
      <c r="AN1332" t="s">
        <v>362</v>
      </c>
      <c r="AO1332" t="s">
        <v>53</v>
      </c>
    </row>
    <row r="1333" spans="1:41" x14ac:dyDescent="0.25">
      <c r="A1333" t="s">
        <v>41</v>
      </c>
      <c r="B1333" t="s">
        <v>42</v>
      </c>
      <c r="C1333" t="s">
        <v>90</v>
      </c>
      <c r="D1333">
        <v>191127</v>
      </c>
      <c r="E1333">
        <v>191127</v>
      </c>
      <c r="F1333" t="s">
        <v>809</v>
      </c>
      <c r="G1333" t="s">
        <v>352</v>
      </c>
      <c r="H1333" t="s">
        <v>46</v>
      </c>
      <c r="I1333" t="s">
        <v>92</v>
      </c>
      <c r="J1333" t="s">
        <v>93</v>
      </c>
      <c r="K1333" t="s">
        <v>74</v>
      </c>
      <c r="L1333" t="s">
        <v>359</v>
      </c>
      <c r="M1333" t="s">
        <v>95</v>
      </c>
      <c r="N1333" t="s">
        <v>360</v>
      </c>
      <c r="O1333" t="s">
        <v>76</v>
      </c>
      <c r="P1333">
        <v>5</v>
      </c>
      <c r="Q1333" t="s">
        <v>118</v>
      </c>
      <c r="R1333">
        <v>20.733055</v>
      </c>
      <c r="S1333">
        <v>86.141768999999996</v>
      </c>
      <c r="T1333" t="s">
        <v>58</v>
      </c>
      <c r="U1333">
        <v>9</v>
      </c>
      <c r="V1333">
        <v>9</v>
      </c>
      <c r="W1333">
        <v>0</v>
      </c>
      <c r="X1333">
        <v>117</v>
      </c>
      <c r="Y1333">
        <v>63</v>
      </c>
      <c r="Z1333">
        <v>85.71</v>
      </c>
      <c r="AA1333">
        <v>84.5</v>
      </c>
      <c r="AB1333">
        <v>40</v>
      </c>
      <c r="AC1333">
        <v>111.25</v>
      </c>
      <c r="AD1333">
        <v>833.5</v>
      </c>
      <c r="AE1333">
        <v>218</v>
      </c>
      <c r="AF1333">
        <v>282.33999999999997</v>
      </c>
      <c r="AG1333" t="s">
        <v>56</v>
      </c>
      <c r="AH1333">
        <v>2014</v>
      </c>
      <c r="AI1333" t="s">
        <v>54</v>
      </c>
      <c r="AJ1333">
        <v>107</v>
      </c>
      <c r="AK1333" t="s">
        <v>368</v>
      </c>
      <c r="AL1333" t="s">
        <v>54</v>
      </c>
      <c r="AM1333" t="s">
        <v>356</v>
      </c>
      <c r="AN1333" t="s">
        <v>362</v>
      </c>
      <c r="AO1333" t="s">
        <v>53</v>
      </c>
    </row>
    <row r="1334" spans="1:41" x14ac:dyDescent="0.25">
      <c r="A1334" t="s">
        <v>41</v>
      </c>
      <c r="B1334" t="s">
        <v>42</v>
      </c>
      <c r="C1334" t="s">
        <v>128</v>
      </c>
      <c r="D1334">
        <v>191128</v>
      </c>
      <c r="E1334">
        <v>191128</v>
      </c>
      <c r="F1334" t="s">
        <v>810</v>
      </c>
      <c r="G1334" t="s">
        <v>352</v>
      </c>
      <c r="H1334" t="s">
        <v>46</v>
      </c>
      <c r="I1334" t="s">
        <v>171</v>
      </c>
      <c r="J1334" t="s">
        <v>172</v>
      </c>
      <c r="K1334" t="s">
        <v>74</v>
      </c>
      <c r="L1334" t="s">
        <v>359</v>
      </c>
      <c r="M1334" t="s">
        <v>738</v>
      </c>
      <c r="N1334" t="s">
        <v>360</v>
      </c>
      <c r="O1334" t="s">
        <v>76</v>
      </c>
      <c r="P1334">
        <v>5</v>
      </c>
      <c r="Q1334" t="s">
        <v>65</v>
      </c>
      <c r="R1334">
        <v>19.847291999999999</v>
      </c>
      <c r="S1334">
        <v>85.300597999999994</v>
      </c>
      <c r="T1334" t="s">
        <v>55</v>
      </c>
      <c r="U1334">
        <v>49.5</v>
      </c>
      <c r="V1334">
        <v>58.5</v>
      </c>
      <c r="W1334">
        <v>-15.38</v>
      </c>
      <c r="X1334">
        <v>58.5</v>
      </c>
      <c r="Y1334">
        <v>139.5</v>
      </c>
      <c r="Z1334">
        <v>-58.06</v>
      </c>
      <c r="AA1334">
        <v>378</v>
      </c>
      <c r="AB1334">
        <v>369</v>
      </c>
      <c r="AC1334">
        <v>2.44</v>
      </c>
      <c r="AD1334">
        <v>720</v>
      </c>
      <c r="AE1334">
        <v>1287</v>
      </c>
      <c r="AF1334">
        <v>-44.06</v>
      </c>
      <c r="AG1334" t="s">
        <v>56</v>
      </c>
      <c r="AH1334">
        <v>2014</v>
      </c>
      <c r="AI1334" t="s">
        <v>54</v>
      </c>
      <c r="AJ1334">
        <v>107</v>
      </c>
      <c r="AK1334" t="s">
        <v>368</v>
      </c>
      <c r="AL1334" t="s">
        <v>54</v>
      </c>
      <c r="AM1334" t="s">
        <v>356</v>
      </c>
      <c r="AN1334" t="s">
        <v>382</v>
      </c>
      <c r="AO1334" t="s">
        <v>53</v>
      </c>
    </row>
    <row r="1335" spans="1:41" x14ac:dyDescent="0.25">
      <c r="A1335" t="s">
        <v>41</v>
      </c>
      <c r="B1335" t="s">
        <v>42</v>
      </c>
      <c r="C1335" t="s">
        <v>128</v>
      </c>
      <c r="D1335">
        <v>191128</v>
      </c>
      <c r="E1335">
        <v>191128</v>
      </c>
      <c r="F1335" t="s">
        <v>810</v>
      </c>
      <c r="G1335" t="s">
        <v>352</v>
      </c>
      <c r="H1335" t="s">
        <v>46</v>
      </c>
      <c r="I1335" t="s">
        <v>171</v>
      </c>
      <c r="J1335" t="s">
        <v>172</v>
      </c>
      <c r="K1335" t="s">
        <v>74</v>
      </c>
      <c r="L1335" t="s">
        <v>359</v>
      </c>
      <c r="M1335" t="s">
        <v>738</v>
      </c>
      <c r="N1335" t="s">
        <v>360</v>
      </c>
      <c r="O1335" t="s">
        <v>76</v>
      </c>
      <c r="P1335">
        <v>5</v>
      </c>
      <c r="Q1335" t="s">
        <v>65</v>
      </c>
      <c r="R1335">
        <v>19.847291999999999</v>
      </c>
      <c r="S1335">
        <v>85.300597999999994</v>
      </c>
      <c r="T1335" t="s">
        <v>57</v>
      </c>
      <c r="U1335">
        <v>67.5</v>
      </c>
      <c r="V1335">
        <v>58.5</v>
      </c>
      <c r="W1335">
        <v>15.38</v>
      </c>
      <c r="X1335">
        <v>94.5</v>
      </c>
      <c r="Y1335">
        <v>175.5</v>
      </c>
      <c r="Z1335">
        <v>-46.15</v>
      </c>
      <c r="AA1335">
        <v>445.5</v>
      </c>
      <c r="AB1335">
        <v>427.5</v>
      </c>
      <c r="AC1335">
        <v>4.21</v>
      </c>
      <c r="AD1335">
        <v>814.5</v>
      </c>
      <c r="AE1335">
        <v>1462.5</v>
      </c>
      <c r="AF1335">
        <v>-44.31</v>
      </c>
      <c r="AG1335" t="s">
        <v>56</v>
      </c>
      <c r="AH1335">
        <v>2014</v>
      </c>
      <c r="AI1335" t="s">
        <v>54</v>
      </c>
      <c r="AJ1335">
        <v>107</v>
      </c>
      <c r="AK1335" t="s">
        <v>368</v>
      </c>
      <c r="AL1335" t="s">
        <v>54</v>
      </c>
      <c r="AM1335" t="s">
        <v>356</v>
      </c>
      <c r="AN1335" t="s">
        <v>382</v>
      </c>
      <c r="AO1335" t="s">
        <v>53</v>
      </c>
    </row>
    <row r="1336" spans="1:41" x14ac:dyDescent="0.25">
      <c r="A1336" t="s">
        <v>41</v>
      </c>
      <c r="B1336" t="s">
        <v>42</v>
      </c>
      <c r="C1336" t="s">
        <v>128</v>
      </c>
      <c r="D1336">
        <v>191128</v>
      </c>
      <c r="E1336">
        <v>191128</v>
      </c>
      <c r="F1336" t="s">
        <v>810</v>
      </c>
      <c r="G1336" t="s">
        <v>352</v>
      </c>
      <c r="H1336" t="s">
        <v>46</v>
      </c>
      <c r="I1336" t="s">
        <v>171</v>
      </c>
      <c r="J1336" t="s">
        <v>172</v>
      </c>
      <c r="K1336" t="s">
        <v>74</v>
      </c>
      <c r="L1336" t="s">
        <v>359</v>
      </c>
      <c r="M1336" t="s">
        <v>738</v>
      </c>
      <c r="N1336" t="s">
        <v>360</v>
      </c>
      <c r="O1336" t="s">
        <v>76</v>
      </c>
      <c r="P1336">
        <v>5</v>
      </c>
      <c r="Q1336" t="s">
        <v>65</v>
      </c>
      <c r="R1336">
        <v>19.847291999999999</v>
      </c>
      <c r="S1336">
        <v>85.300597999999994</v>
      </c>
      <c r="T1336" t="s">
        <v>58</v>
      </c>
      <c r="U1336">
        <v>67.5</v>
      </c>
      <c r="V1336">
        <v>58.5</v>
      </c>
      <c r="W1336">
        <v>15.38</v>
      </c>
      <c r="X1336">
        <v>130.5</v>
      </c>
      <c r="Y1336">
        <v>157.5</v>
      </c>
      <c r="Z1336">
        <v>-17.14</v>
      </c>
      <c r="AA1336">
        <v>513</v>
      </c>
      <c r="AB1336">
        <v>486</v>
      </c>
      <c r="AC1336">
        <v>5.56</v>
      </c>
      <c r="AD1336">
        <v>945</v>
      </c>
      <c r="AE1336">
        <v>1620</v>
      </c>
      <c r="AF1336">
        <v>-41.67</v>
      </c>
      <c r="AG1336" t="s">
        <v>56</v>
      </c>
      <c r="AH1336">
        <v>2014</v>
      </c>
      <c r="AI1336" t="s">
        <v>54</v>
      </c>
      <c r="AJ1336">
        <v>107</v>
      </c>
      <c r="AK1336" t="s">
        <v>368</v>
      </c>
      <c r="AL1336" t="s">
        <v>54</v>
      </c>
      <c r="AM1336" t="s">
        <v>356</v>
      </c>
      <c r="AN1336" t="s">
        <v>382</v>
      </c>
      <c r="AO1336" t="s">
        <v>53</v>
      </c>
    </row>
    <row r="1337" spans="1:41" x14ac:dyDescent="0.25">
      <c r="A1337" t="s">
        <v>41</v>
      </c>
      <c r="B1337" t="s">
        <v>42</v>
      </c>
      <c r="C1337" t="s">
        <v>82</v>
      </c>
      <c r="D1337">
        <v>191129</v>
      </c>
      <c r="E1337">
        <v>191129</v>
      </c>
      <c r="F1337" t="s">
        <v>811</v>
      </c>
      <c r="G1337" t="s">
        <v>352</v>
      </c>
      <c r="H1337" t="s">
        <v>46</v>
      </c>
      <c r="I1337" t="s">
        <v>107</v>
      </c>
      <c r="J1337" t="s">
        <v>108</v>
      </c>
      <c r="K1337" t="s">
        <v>74</v>
      </c>
      <c r="L1337" t="s">
        <v>359</v>
      </c>
      <c r="M1337" t="s">
        <v>283</v>
      </c>
      <c r="N1337" t="s">
        <v>360</v>
      </c>
      <c r="O1337" t="s">
        <v>76</v>
      </c>
      <c r="P1337">
        <v>42</v>
      </c>
      <c r="Q1337" t="s">
        <v>65</v>
      </c>
      <c r="R1337">
        <v>20.559456000000001</v>
      </c>
      <c r="S1337">
        <v>85.738518999999997</v>
      </c>
      <c r="T1337" t="s">
        <v>55</v>
      </c>
      <c r="U1337">
        <v>16</v>
      </c>
      <c r="V1337">
        <v>20</v>
      </c>
      <c r="W1337">
        <v>-20</v>
      </c>
      <c r="X1337">
        <v>128</v>
      </c>
      <c r="Y1337">
        <v>100</v>
      </c>
      <c r="Z1337">
        <v>28</v>
      </c>
      <c r="AA1337">
        <v>152</v>
      </c>
      <c r="AB1337">
        <v>144</v>
      </c>
      <c r="AC1337">
        <v>5.56</v>
      </c>
      <c r="AD1337">
        <v>834</v>
      </c>
      <c r="AE1337">
        <v>576</v>
      </c>
      <c r="AF1337">
        <v>44.79</v>
      </c>
      <c r="AG1337" t="s">
        <v>56</v>
      </c>
      <c r="AH1337">
        <v>2014</v>
      </c>
      <c r="AI1337" t="s">
        <v>54</v>
      </c>
      <c r="AJ1337">
        <v>107</v>
      </c>
      <c r="AK1337" t="s">
        <v>368</v>
      </c>
      <c r="AL1337" t="s">
        <v>54</v>
      </c>
      <c r="AM1337" t="s">
        <v>356</v>
      </c>
      <c r="AN1337" t="s">
        <v>362</v>
      </c>
      <c r="AO1337" t="s">
        <v>53</v>
      </c>
    </row>
    <row r="1338" spans="1:41" x14ac:dyDescent="0.25">
      <c r="A1338" t="s">
        <v>41</v>
      </c>
      <c r="B1338" t="s">
        <v>42</v>
      </c>
      <c r="C1338" t="s">
        <v>82</v>
      </c>
      <c r="D1338">
        <v>191129</v>
      </c>
      <c r="E1338">
        <v>191129</v>
      </c>
      <c r="F1338" t="s">
        <v>811</v>
      </c>
      <c r="G1338" t="s">
        <v>352</v>
      </c>
      <c r="H1338" t="s">
        <v>46</v>
      </c>
      <c r="I1338" t="s">
        <v>107</v>
      </c>
      <c r="J1338" t="s">
        <v>108</v>
      </c>
      <c r="K1338" t="s">
        <v>74</v>
      </c>
      <c r="L1338" t="s">
        <v>359</v>
      </c>
      <c r="M1338" t="s">
        <v>283</v>
      </c>
      <c r="N1338" t="s">
        <v>360</v>
      </c>
      <c r="O1338" t="s">
        <v>76</v>
      </c>
      <c r="P1338">
        <v>42</v>
      </c>
      <c r="Q1338" t="s">
        <v>65</v>
      </c>
      <c r="R1338">
        <v>20.559456000000001</v>
      </c>
      <c r="S1338">
        <v>85.738518999999997</v>
      </c>
      <c r="T1338" t="s">
        <v>57</v>
      </c>
      <c r="U1338">
        <v>28</v>
      </c>
      <c r="V1338">
        <v>32</v>
      </c>
      <c r="W1338">
        <v>-12.5</v>
      </c>
      <c r="X1338">
        <v>116</v>
      </c>
      <c r="Y1338">
        <v>100</v>
      </c>
      <c r="Z1338">
        <v>16</v>
      </c>
      <c r="AA1338">
        <v>180</v>
      </c>
      <c r="AB1338">
        <v>176</v>
      </c>
      <c r="AC1338">
        <v>2.27</v>
      </c>
      <c r="AD1338">
        <v>950</v>
      </c>
      <c r="AE1338">
        <v>676</v>
      </c>
      <c r="AF1338">
        <v>40.53</v>
      </c>
      <c r="AG1338" t="s">
        <v>56</v>
      </c>
      <c r="AH1338">
        <v>2014</v>
      </c>
      <c r="AI1338" t="s">
        <v>54</v>
      </c>
      <c r="AJ1338">
        <v>107</v>
      </c>
      <c r="AK1338" t="s">
        <v>368</v>
      </c>
      <c r="AL1338" t="s">
        <v>54</v>
      </c>
      <c r="AM1338" t="s">
        <v>356</v>
      </c>
      <c r="AN1338" t="s">
        <v>362</v>
      </c>
      <c r="AO1338" t="s">
        <v>53</v>
      </c>
    </row>
    <row r="1339" spans="1:41" x14ac:dyDescent="0.25">
      <c r="A1339" t="s">
        <v>41</v>
      </c>
      <c r="B1339" t="s">
        <v>42</v>
      </c>
      <c r="C1339" t="s">
        <v>82</v>
      </c>
      <c r="D1339">
        <v>191129</v>
      </c>
      <c r="E1339">
        <v>191129</v>
      </c>
      <c r="F1339" t="s">
        <v>811</v>
      </c>
      <c r="G1339" t="s">
        <v>352</v>
      </c>
      <c r="H1339" t="s">
        <v>46</v>
      </c>
      <c r="I1339" t="s">
        <v>107</v>
      </c>
      <c r="J1339" t="s">
        <v>108</v>
      </c>
      <c r="K1339" t="s">
        <v>74</v>
      </c>
      <c r="L1339" t="s">
        <v>359</v>
      </c>
      <c r="M1339" t="s">
        <v>283</v>
      </c>
      <c r="N1339" t="s">
        <v>360</v>
      </c>
      <c r="O1339" t="s">
        <v>76</v>
      </c>
      <c r="P1339">
        <v>42</v>
      </c>
      <c r="Q1339" t="s">
        <v>65</v>
      </c>
      <c r="R1339">
        <v>20.559456000000001</v>
      </c>
      <c r="S1339">
        <v>85.738518999999997</v>
      </c>
      <c r="T1339" t="s">
        <v>58</v>
      </c>
      <c r="U1339">
        <v>28</v>
      </c>
      <c r="V1339">
        <v>40</v>
      </c>
      <c r="W1339">
        <v>-30</v>
      </c>
      <c r="X1339">
        <v>128</v>
      </c>
      <c r="Y1339">
        <v>136</v>
      </c>
      <c r="Z1339">
        <v>-5.88</v>
      </c>
      <c r="AA1339">
        <v>208</v>
      </c>
      <c r="AB1339">
        <v>216</v>
      </c>
      <c r="AC1339">
        <v>-3.7</v>
      </c>
      <c r="AD1339">
        <v>1078</v>
      </c>
      <c r="AE1339">
        <v>812</v>
      </c>
      <c r="AF1339">
        <v>32.76</v>
      </c>
      <c r="AG1339" t="s">
        <v>56</v>
      </c>
      <c r="AH1339">
        <v>2014</v>
      </c>
      <c r="AI1339" t="s">
        <v>54</v>
      </c>
      <c r="AJ1339">
        <v>107</v>
      </c>
      <c r="AK1339" t="s">
        <v>368</v>
      </c>
      <c r="AL1339" t="s">
        <v>54</v>
      </c>
      <c r="AM1339" t="s">
        <v>356</v>
      </c>
      <c r="AN1339" t="s">
        <v>362</v>
      </c>
      <c r="AO1339" t="s">
        <v>53</v>
      </c>
    </row>
    <row r="1340" spans="1:41" x14ac:dyDescent="0.25">
      <c r="A1340" t="s">
        <v>41</v>
      </c>
      <c r="B1340" t="s">
        <v>42</v>
      </c>
      <c r="C1340" t="s">
        <v>156</v>
      </c>
      <c r="D1340">
        <v>191130</v>
      </c>
      <c r="E1340">
        <v>191130</v>
      </c>
      <c r="F1340" t="s">
        <v>812</v>
      </c>
      <c r="G1340" t="s">
        <v>352</v>
      </c>
      <c r="H1340" t="s">
        <v>46</v>
      </c>
      <c r="I1340" t="s">
        <v>201</v>
      </c>
      <c r="J1340" t="s">
        <v>202</v>
      </c>
      <c r="K1340" t="s">
        <v>62</v>
      </c>
      <c r="L1340" t="s">
        <v>359</v>
      </c>
      <c r="M1340" t="s">
        <v>651</v>
      </c>
      <c r="N1340" t="s">
        <v>354</v>
      </c>
      <c r="O1340" t="s">
        <v>64</v>
      </c>
      <c r="P1340">
        <v>43</v>
      </c>
      <c r="Q1340" t="s">
        <v>65</v>
      </c>
      <c r="R1340">
        <v>20.318491000000002</v>
      </c>
      <c r="S1340">
        <v>86.106498999999999</v>
      </c>
      <c r="T1340" t="s">
        <v>55</v>
      </c>
      <c r="U1340">
        <v>49.5</v>
      </c>
      <c r="V1340">
        <v>43</v>
      </c>
      <c r="W1340">
        <v>15.12</v>
      </c>
      <c r="X1340">
        <v>28.5</v>
      </c>
      <c r="Y1340">
        <v>25</v>
      </c>
      <c r="Z1340">
        <v>14</v>
      </c>
      <c r="AA1340">
        <v>293</v>
      </c>
      <c r="AB1340">
        <v>265</v>
      </c>
      <c r="AC1340">
        <v>10.57</v>
      </c>
      <c r="AD1340">
        <v>321</v>
      </c>
      <c r="AE1340">
        <v>283</v>
      </c>
      <c r="AF1340">
        <v>13.43</v>
      </c>
      <c r="AG1340" t="s">
        <v>56</v>
      </c>
      <c r="AH1340">
        <v>2014</v>
      </c>
      <c r="AI1340" t="s">
        <v>54</v>
      </c>
      <c r="AJ1340">
        <v>107</v>
      </c>
      <c r="AK1340" t="s">
        <v>368</v>
      </c>
      <c r="AL1340" t="s">
        <v>54</v>
      </c>
      <c r="AM1340" t="s">
        <v>356</v>
      </c>
      <c r="AN1340" t="s">
        <v>362</v>
      </c>
      <c r="AO1340" t="s">
        <v>53</v>
      </c>
    </row>
    <row r="1341" spans="1:41" x14ac:dyDescent="0.25">
      <c r="A1341" t="s">
        <v>41</v>
      </c>
      <c r="B1341" t="s">
        <v>42</v>
      </c>
      <c r="C1341" t="s">
        <v>156</v>
      </c>
      <c r="D1341">
        <v>191130</v>
      </c>
      <c r="E1341">
        <v>191130</v>
      </c>
      <c r="F1341" t="s">
        <v>812</v>
      </c>
      <c r="G1341" t="s">
        <v>352</v>
      </c>
      <c r="H1341" t="s">
        <v>46</v>
      </c>
      <c r="I1341" t="s">
        <v>201</v>
      </c>
      <c r="J1341" t="s">
        <v>202</v>
      </c>
      <c r="K1341" t="s">
        <v>62</v>
      </c>
      <c r="L1341" t="s">
        <v>359</v>
      </c>
      <c r="M1341" t="s">
        <v>651</v>
      </c>
      <c r="N1341" t="s">
        <v>354</v>
      </c>
      <c r="O1341" t="s">
        <v>64</v>
      </c>
      <c r="P1341">
        <v>43</v>
      </c>
      <c r="Q1341" t="s">
        <v>65</v>
      </c>
      <c r="R1341">
        <v>20.318491000000002</v>
      </c>
      <c r="S1341">
        <v>86.106498999999999</v>
      </c>
      <c r="T1341" t="s">
        <v>57</v>
      </c>
      <c r="U1341">
        <v>56</v>
      </c>
      <c r="V1341">
        <v>49</v>
      </c>
      <c r="W1341">
        <v>14.29</v>
      </c>
      <c r="X1341">
        <v>32</v>
      </c>
      <c r="Y1341">
        <v>37</v>
      </c>
      <c r="Z1341">
        <v>-13.51</v>
      </c>
      <c r="AA1341">
        <v>349</v>
      </c>
      <c r="AB1341">
        <v>314</v>
      </c>
      <c r="AC1341">
        <v>11.15</v>
      </c>
      <c r="AD1341">
        <v>353</v>
      </c>
      <c r="AE1341">
        <v>320</v>
      </c>
      <c r="AF1341">
        <v>10.31</v>
      </c>
      <c r="AG1341" t="s">
        <v>56</v>
      </c>
      <c r="AH1341">
        <v>2014</v>
      </c>
      <c r="AI1341" t="s">
        <v>54</v>
      </c>
      <c r="AJ1341">
        <v>107</v>
      </c>
      <c r="AK1341" t="s">
        <v>368</v>
      </c>
      <c r="AL1341" t="s">
        <v>54</v>
      </c>
      <c r="AM1341" t="s">
        <v>356</v>
      </c>
      <c r="AN1341" t="s">
        <v>362</v>
      </c>
      <c r="AO1341" t="s">
        <v>53</v>
      </c>
    </row>
    <row r="1342" spans="1:41" x14ac:dyDescent="0.25">
      <c r="A1342" t="s">
        <v>41</v>
      </c>
      <c r="B1342" t="s">
        <v>42</v>
      </c>
      <c r="C1342" t="s">
        <v>156</v>
      </c>
      <c r="D1342">
        <v>191130</v>
      </c>
      <c r="E1342">
        <v>191130</v>
      </c>
      <c r="F1342" t="s">
        <v>812</v>
      </c>
      <c r="G1342" t="s">
        <v>352</v>
      </c>
      <c r="H1342" t="s">
        <v>46</v>
      </c>
      <c r="I1342" t="s">
        <v>201</v>
      </c>
      <c r="J1342" t="s">
        <v>202</v>
      </c>
      <c r="K1342" t="s">
        <v>62</v>
      </c>
      <c r="L1342" t="s">
        <v>359</v>
      </c>
      <c r="M1342" t="s">
        <v>651</v>
      </c>
      <c r="N1342" t="s">
        <v>354</v>
      </c>
      <c r="O1342" t="s">
        <v>64</v>
      </c>
      <c r="P1342">
        <v>43</v>
      </c>
      <c r="Q1342" t="s">
        <v>65</v>
      </c>
      <c r="R1342">
        <v>20.318491000000002</v>
      </c>
      <c r="S1342">
        <v>86.106498999999999</v>
      </c>
      <c r="T1342" t="s">
        <v>58</v>
      </c>
      <c r="U1342">
        <v>50</v>
      </c>
      <c r="V1342">
        <v>46.5</v>
      </c>
      <c r="W1342">
        <v>7.53</v>
      </c>
      <c r="X1342">
        <v>30</v>
      </c>
      <c r="Y1342">
        <v>39.5</v>
      </c>
      <c r="Z1342">
        <v>-24.05</v>
      </c>
      <c r="AA1342">
        <v>399</v>
      </c>
      <c r="AB1342">
        <v>360.5</v>
      </c>
      <c r="AC1342">
        <v>10.68</v>
      </c>
      <c r="AD1342">
        <v>383</v>
      </c>
      <c r="AE1342">
        <v>359.5</v>
      </c>
      <c r="AF1342">
        <v>6.54</v>
      </c>
      <c r="AG1342" t="s">
        <v>56</v>
      </c>
      <c r="AH1342">
        <v>2014</v>
      </c>
      <c r="AI1342" t="s">
        <v>54</v>
      </c>
      <c r="AJ1342">
        <v>107</v>
      </c>
      <c r="AK1342" t="s">
        <v>368</v>
      </c>
      <c r="AL1342" t="s">
        <v>54</v>
      </c>
      <c r="AM1342" t="s">
        <v>356</v>
      </c>
      <c r="AN1342" t="s">
        <v>362</v>
      </c>
      <c r="AO1342" t="s">
        <v>53</v>
      </c>
    </row>
    <row r="1343" spans="1:41" x14ac:dyDescent="0.25">
      <c r="A1343" t="s">
        <v>41</v>
      </c>
      <c r="B1343" t="s">
        <v>42</v>
      </c>
      <c r="C1343" t="s">
        <v>156</v>
      </c>
      <c r="D1343">
        <v>191131</v>
      </c>
      <c r="E1343">
        <v>191131</v>
      </c>
      <c r="F1343" t="s">
        <v>813</v>
      </c>
      <c r="G1343" t="s">
        <v>352</v>
      </c>
      <c r="H1343" t="s">
        <v>46</v>
      </c>
      <c r="I1343" t="s">
        <v>201</v>
      </c>
      <c r="J1343" t="s">
        <v>202</v>
      </c>
      <c r="K1343" t="s">
        <v>49</v>
      </c>
      <c r="L1343" t="s">
        <v>359</v>
      </c>
      <c r="M1343" t="s">
        <v>287</v>
      </c>
      <c r="N1343" t="s">
        <v>354</v>
      </c>
      <c r="O1343" t="s">
        <v>53</v>
      </c>
      <c r="P1343" t="s">
        <v>53</v>
      </c>
      <c r="Q1343" t="s">
        <v>54</v>
      </c>
      <c r="R1343">
        <v>20.265899999999998</v>
      </c>
      <c r="S1343">
        <v>86.162199999999999</v>
      </c>
      <c r="T1343" t="s">
        <v>55</v>
      </c>
      <c r="U1343">
        <v>72</v>
      </c>
      <c r="V1343">
        <v>65</v>
      </c>
      <c r="W1343">
        <v>10.77</v>
      </c>
      <c r="X1343">
        <v>60</v>
      </c>
      <c r="Y1343">
        <v>57</v>
      </c>
      <c r="Z1343">
        <v>5.26</v>
      </c>
      <c r="AA1343">
        <v>448.5</v>
      </c>
      <c r="AB1343">
        <v>419</v>
      </c>
      <c r="AC1343">
        <v>7.04</v>
      </c>
      <c r="AD1343">
        <v>645.5</v>
      </c>
      <c r="AE1343">
        <v>481</v>
      </c>
      <c r="AF1343">
        <v>34.200000000000003</v>
      </c>
      <c r="AG1343" t="s">
        <v>56</v>
      </c>
      <c r="AH1343">
        <v>2014</v>
      </c>
      <c r="AI1343" t="s">
        <v>54</v>
      </c>
      <c r="AJ1343">
        <v>108</v>
      </c>
      <c r="AK1343" t="s">
        <v>381</v>
      </c>
      <c r="AL1343" t="s">
        <v>54</v>
      </c>
      <c r="AM1343" t="s">
        <v>356</v>
      </c>
      <c r="AN1343" t="s">
        <v>390</v>
      </c>
      <c r="AO1343" t="s">
        <v>53</v>
      </c>
    </row>
    <row r="1344" spans="1:41" x14ac:dyDescent="0.25">
      <c r="A1344" t="s">
        <v>41</v>
      </c>
      <c r="B1344" t="s">
        <v>42</v>
      </c>
      <c r="C1344" t="s">
        <v>156</v>
      </c>
      <c r="D1344">
        <v>191131</v>
      </c>
      <c r="E1344">
        <v>191131</v>
      </c>
      <c r="F1344" t="s">
        <v>813</v>
      </c>
      <c r="G1344" t="s">
        <v>352</v>
      </c>
      <c r="H1344" t="s">
        <v>46</v>
      </c>
      <c r="I1344" t="s">
        <v>201</v>
      </c>
      <c r="J1344" t="s">
        <v>202</v>
      </c>
      <c r="K1344" t="s">
        <v>49</v>
      </c>
      <c r="L1344" t="s">
        <v>359</v>
      </c>
      <c r="M1344" t="s">
        <v>287</v>
      </c>
      <c r="N1344" t="s">
        <v>354</v>
      </c>
      <c r="O1344" t="s">
        <v>53</v>
      </c>
      <c r="P1344" t="s">
        <v>53</v>
      </c>
      <c r="Q1344" t="s">
        <v>54</v>
      </c>
      <c r="R1344">
        <v>20.265899999999998</v>
      </c>
      <c r="S1344">
        <v>86.162199999999999</v>
      </c>
      <c r="T1344" t="s">
        <v>57</v>
      </c>
      <c r="U1344">
        <v>79</v>
      </c>
      <c r="V1344">
        <v>72</v>
      </c>
      <c r="W1344">
        <v>9.7200000000000006</v>
      </c>
      <c r="X1344">
        <v>78</v>
      </c>
      <c r="Y1344">
        <v>66</v>
      </c>
      <c r="Z1344">
        <v>18.18</v>
      </c>
      <c r="AA1344">
        <v>527.5</v>
      </c>
      <c r="AB1344">
        <v>491</v>
      </c>
      <c r="AC1344">
        <v>7.43</v>
      </c>
      <c r="AD1344">
        <v>723.5</v>
      </c>
      <c r="AE1344">
        <v>547</v>
      </c>
      <c r="AF1344">
        <v>32.270000000000003</v>
      </c>
      <c r="AG1344" t="s">
        <v>56</v>
      </c>
      <c r="AH1344">
        <v>2014</v>
      </c>
      <c r="AI1344" t="s">
        <v>54</v>
      </c>
      <c r="AJ1344">
        <v>108</v>
      </c>
      <c r="AK1344" t="s">
        <v>381</v>
      </c>
      <c r="AL1344" t="s">
        <v>54</v>
      </c>
      <c r="AM1344" t="s">
        <v>356</v>
      </c>
      <c r="AN1344" t="s">
        <v>390</v>
      </c>
      <c r="AO1344" t="s">
        <v>53</v>
      </c>
    </row>
    <row r="1345" spans="1:41" x14ac:dyDescent="0.25">
      <c r="A1345" t="s">
        <v>41</v>
      </c>
      <c r="B1345" t="s">
        <v>42</v>
      </c>
      <c r="C1345" t="s">
        <v>156</v>
      </c>
      <c r="D1345">
        <v>191131</v>
      </c>
      <c r="E1345">
        <v>191131</v>
      </c>
      <c r="F1345" t="s">
        <v>813</v>
      </c>
      <c r="G1345" t="s">
        <v>352</v>
      </c>
      <c r="H1345" t="s">
        <v>46</v>
      </c>
      <c r="I1345" t="s">
        <v>201</v>
      </c>
      <c r="J1345" t="s">
        <v>202</v>
      </c>
      <c r="K1345" t="s">
        <v>49</v>
      </c>
      <c r="L1345" t="s">
        <v>359</v>
      </c>
      <c r="M1345" t="s">
        <v>287</v>
      </c>
      <c r="N1345" t="s">
        <v>354</v>
      </c>
      <c r="O1345" t="s">
        <v>53</v>
      </c>
      <c r="P1345" t="s">
        <v>53</v>
      </c>
      <c r="Q1345" t="s">
        <v>54</v>
      </c>
      <c r="R1345">
        <v>20.265899999999998</v>
      </c>
      <c r="S1345">
        <v>86.162199999999999</v>
      </c>
      <c r="T1345" t="s">
        <v>58</v>
      </c>
      <c r="U1345">
        <v>82</v>
      </c>
      <c r="V1345">
        <v>55</v>
      </c>
      <c r="W1345">
        <v>49.09</v>
      </c>
      <c r="X1345">
        <v>118</v>
      </c>
      <c r="Y1345">
        <v>61</v>
      </c>
      <c r="Z1345">
        <v>93.44</v>
      </c>
      <c r="AA1345">
        <v>609.5</v>
      </c>
      <c r="AB1345">
        <v>546</v>
      </c>
      <c r="AC1345">
        <v>11.63</v>
      </c>
      <c r="AD1345">
        <v>841.5</v>
      </c>
      <c r="AE1345">
        <v>608</v>
      </c>
      <c r="AF1345">
        <v>38.4</v>
      </c>
      <c r="AG1345" t="s">
        <v>56</v>
      </c>
      <c r="AH1345">
        <v>2014</v>
      </c>
      <c r="AI1345" t="s">
        <v>54</v>
      </c>
      <c r="AJ1345">
        <v>108</v>
      </c>
      <c r="AK1345" t="s">
        <v>381</v>
      </c>
      <c r="AL1345" t="s">
        <v>54</v>
      </c>
      <c r="AM1345" t="s">
        <v>356</v>
      </c>
      <c r="AN1345" t="s">
        <v>390</v>
      </c>
      <c r="AO1345" t="s">
        <v>53</v>
      </c>
    </row>
    <row r="1346" spans="1:41" x14ac:dyDescent="0.25">
      <c r="A1346" t="s">
        <v>41</v>
      </c>
      <c r="B1346" t="s">
        <v>42</v>
      </c>
      <c r="C1346" t="s">
        <v>156</v>
      </c>
      <c r="D1346">
        <v>191132</v>
      </c>
      <c r="E1346">
        <v>191132</v>
      </c>
      <c r="F1346" t="s">
        <v>814</v>
      </c>
      <c r="G1346" t="s">
        <v>352</v>
      </c>
      <c r="H1346" t="s">
        <v>46</v>
      </c>
      <c r="I1346" t="s">
        <v>201</v>
      </c>
      <c r="J1346" t="s">
        <v>202</v>
      </c>
      <c r="K1346" t="s">
        <v>49</v>
      </c>
      <c r="L1346" t="s">
        <v>359</v>
      </c>
      <c r="M1346" t="s">
        <v>296</v>
      </c>
      <c r="N1346" t="s">
        <v>354</v>
      </c>
      <c r="O1346" t="s">
        <v>53</v>
      </c>
      <c r="P1346" t="s">
        <v>53</v>
      </c>
      <c r="Q1346" t="s">
        <v>54</v>
      </c>
      <c r="R1346">
        <v>20.280902999999999</v>
      </c>
      <c r="S1346">
        <v>86.655219000000002</v>
      </c>
      <c r="T1346" t="s">
        <v>55</v>
      </c>
      <c r="U1346">
        <v>33</v>
      </c>
      <c r="V1346">
        <v>30</v>
      </c>
      <c r="W1346">
        <v>10</v>
      </c>
      <c r="X1346">
        <v>131</v>
      </c>
      <c r="Y1346">
        <v>128</v>
      </c>
      <c r="Z1346">
        <v>2.34</v>
      </c>
      <c r="AA1346">
        <v>156</v>
      </c>
      <c r="AB1346">
        <v>166.5</v>
      </c>
      <c r="AC1346">
        <v>-6.31</v>
      </c>
      <c r="AD1346">
        <v>904</v>
      </c>
      <c r="AE1346">
        <v>777.5</v>
      </c>
      <c r="AF1346">
        <v>16.27</v>
      </c>
      <c r="AG1346" t="s">
        <v>56</v>
      </c>
      <c r="AH1346">
        <v>2014</v>
      </c>
      <c r="AI1346" t="s">
        <v>54</v>
      </c>
      <c r="AJ1346">
        <v>108</v>
      </c>
      <c r="AK1346" t="s">
        <v>381</v>
      </c>
      <c r="AL1346" t="s">
        <v>54</v>
      </c>
      <c r="AM1346" t="s">
        <v>356</v>
      </c>
      <c r="AN1346" t="s">
        <v>382</v>
      </c>
      <c r="AO1346" t="s">
        <v>53</v>
      </c>
    </row>
    <row r="1347" spans="1:41" x14ac:dyDescent="0.25">
      <c r="A1347" t="s">
        <v>41</v>
      </c>
      <c r="B1347" t="s">
        <v>42</v>
      </c>
      <c r="C1347" t="s">
        <v>156</v>
      </c>
      <c r="D1347">
        <v>191132</v>
      </c>
      <c r="E1347">
        <v>191132</v>
      </c>
      <c r="F1347" t="s">
        <v>814</v>
      </c>
      <c r="G1347" t="s">
        <v>352</v>
      </c>
      <c r="H1347" t="s">
        <v>46</v>
      </c>
      <c r="I1347" t="s">
        <v>201</v>
      </c>
      <c r="J1347" t="s">
        <v>202</v>
      </c>
      <c r="K1347" t="s">
        <v>49</v>
      </c>
      <c r="L1347" t="s">
        <v>359</v>
      </c>
      <c r="M1347" t="s">
        <v>296</v>
      </c>
      <c r="N1347" t="s">
        <v>354</v>
      </c>
      <c r="O1347" t="s">
        <v>53</v>
      </c>
      <c r="P1347" t="s">
        <v>53</v>
      </c>
      <c r="Q1347" t="s">
        <v>54</v>
      </c>
      <c r="R1347">
        <v>20.280902999999999</v>
      </c>
      <c r="S1347">
        <v>86.655219000000002</v>
      </c>
      <c r="T1347" t="s">
        <v>57</v>
      </c>
      <c r="U1347">
        <v>25</v>
      </c>
      <c r="V1347">
        <v>22</v>
      </c>
      <c r="W1347">
        <v>13.64</v>
      </c>
      <c r="X1347">
        <v>127</v>
      </c>
      <c r="Y1347">
        <v>152</v>
      </c>
      <c r="Z1347">
        <v>-16.45</v>
      </c>
      <c r="AA1347">
        <v>181</v>
      </c>
      <c r="AB1347">
        <v>188.5</v>
      </c>
      <c r="AC1347">
        <v>-3.98</v>
      </c>
      <c r="AD1347">
        <v>1031</v>
      </c>
      <c r="AE1347">
        <v>929.5</v>
      </c>
      <c r="AF1347">
        <v>10.92</v>
      </c>
      <c r="AG1347" t="s">
        <v>56</v>
      </c>
      <c r="AH1347">
        <v>2014</v>
      </c>
      <c r="AI1347" t="s">
        <v>54</v>
      </c>
      <c r="AJ1347">
        <v>108</v>
      </c>
      <c r="AK1347" t="s">
        <v>381</v>
      </c>
      <c r="AL1347" t="s">
        <v>54</v>
      </c>
      <c r="AM1347" t="s">
        <v>356</v>
      </c>
      <c r="AN1347" t="s">
        <v>382</v>
      </c>
      <c r="AO1347" t="s">
        <v>53</v>
      </c>
    </row>
    <row r="1348" spans="1:41" x14ac:dyDescent="0.25">
      <c r="A1348" t="s">
        <v>41</v>
      </c>
      <c r="B1348" t="s">
        <v>42</v>
      </c>
      <c r="C1348" t="s">
        <v>156</v>
      </c>
      <c r="D1348">
        <v>191132</v>
      </c>
      <c r="E1348">
        <v>191132</v>
      </c>
      <c r="F1348" t="s">
        <v>814</v>
      </c>
      <c r="G1348" t="s">
        <v>352</v>
      </c>
      <c r="H1348" t="s">
        <v>46</v>
      </c>
      <c r="I1348" t="s">
        <v>201</v>
      </c>
      <c r="J1348" t="s">
        <v>202</v>
      </c>
      <c r="K1348" t="s">
        <v>49</v>
      </c>
      <c r="L1348" t="s">
        <v>359</v>
      </c>
      <c r="M1348" t="s">
        <v>296</v>
      </c>
      <c r="N1348" t="s">
        <v>354</v>
      </c>
      <c r="O1348" t="s">
        <v>53</v>
      </c>
      <c r="P1348" t="s">
        <v>53</v>
      </c>
      <c r="Q1348" t="s">
        <v>54</v>
      </c>
      <c r="R1348">
        <v>20.280902999999999</v>
      </c>
      <c r="S1348">
        <v>86.655219000000002</v>
      </c>
      <c r="T1348" t="s">
        <v>58</v>
      </c>
      <c r="U1348">
        <v>21</v>
      </c>
      <c r="V1348">
        <v>36</v>
      </c>
      <c r="W1348">
        <v>-41.67</v>
      </c>
      <c r="X1348">
        <v>131</v>
      </c>
      <c r="Y1348">
        <v>170</v>
      </c>
      <c r="Z1348">
        <v>-22.94</v>
      </c>
      <c r="AA1348">
        <v>202</v>
      </c>
      <c r="AB1348">
        <v>224.5</v>
      </c>
      <c r="AC1348">
        <v>-10.02</v>
      </c>
      <c r="AD1348">
        <v>1162</v>
      </c>
      <c r="AE1348">
        <v>1099.5</v>
      </c>
      <c r="AF1348">
        <v>5.68</v>
      </c>
      <c r="AG1348" t="s">
        <v>56</v>
      </c>
      <c r="AH1348">
        <v>2014</v>
      </c>
      <c r="AI1348" t="s">
        <v>54</v>
      </c>
      <c r="AJ1348">
        <v>108</v>
      </c>
      <c r="AK1348" t="s">
        <v>381</v>
      </c>
      <c r="AL1348" t="s">
        <v>54</v>
      </c>
      <c r="AM1348" t="s">
        <v>356</v>
      </c>
      <c r="AN1348" t="s">
        <v>382</v>
      </c>
      <c r="AO1348" t="s">
        <v>53</v>
      </c>
    </row>
    <row r="1349" spans="1:41" x14ac:dyDescent="0.25">
      <c r="A1349" t="s">
        <v>41</v>
      </c>
      <c r="B1349" t="s">
        <v>42</v>
      </c>
      <c r="C1349" t="s">
        <v>105</v>
      </c>
      <c r="D1349">
        <v>191133</v>
      </c>
      <c r="E1349">
        <v>191133</v>
      </c>
      <c r="F1349" t="s">
        <v>815</v>
      </c>
      <c r="G1349" t="s">
        <v>352</v>
      </c>
      <c r="H1349" t="s">
        <v>46</v>
      </c>
      <c r="I1349" t="s">
        <v>107</v>
      </c>
      <c r="J1349" t="s">
        <v>108</v>
      </c>
      <c r="K1349" t="s">
        <v>62</v>
      </c>
      <c r="L1349" t="s">
        <v>359</v>
      </c>
      <c r="M1349" t="s">
        <v>195</v>
      </c>
      <c r="N1349" t="s">
        <v>360</v>
      </c>
      <c r="O1349" t="s">
        <v>64</v>
      </c>
      <c r="P1349" t="s">
        <v>196</v>
      </c>
      <c r="Q1349" t="s">
        <v>65</v>
      </c>
      <c r="R1349">
        <v>20.481677999999999</v>
      </c>
      <c r="S1349">
        <v>86.087473000000003</v>
      </c>
      <c r="T1349" t="s">
        <v>55</v>
      </c>
      <c r="U1349">
        <v>80</v>
      </c>
      <c r="V1349">
        <v>68</v>
      </c>
      <c r="W1349">
        <v>17.649999999999999</v>
      </c>
      <c r="X1349">
        <v>32</v>
      </c>
      <c r="Y1349">
        <v>28</v>
      </c>
      <c r="Z1349">
        <v>14.29</v>
      </c>
      <c r="AA1349">
        <v>515.5</v>
      </c>
      <c r="AB1349">
        <v>460</v>
      </c>
      <c r="AC1349">
        <v>12.07</v>
      </c>
      <c r="AD1349">
        <v>301.5</v>
      </c>
      <c r="AE1349">
        <v>248</v>
      </c>
      <c r="AF1349">
        <v>21.57</v>
      </c>
      <c r="AG1349" t="s">
        <v>56</v>
      </c>
      <c r="AH1349">
        <v>2014</v>
      </c>
      <c r="AI1349" t="s">
        <v>54</v>
      </c>
      <c r="AJ1349">
        <v>103</v>
      </c>
      <c r="AK1349" t="s">
        <v>361</v>
      </c>
      <c r="AL1349" t="s">
        <v>54</v>
      </c>
      <c r="AM1349" t="s">
        <v>356</v>
      </c>
      <c r="AN1349" t="s">
        <v>362</v>
      </c>
      <c r="AO1349" t="s">
        <v>53</v>
      </c>
    </row>
    <row r="1350" spans="1:41" x14ac:dyDescent="0.25">
      <c r="A1350" t="s">
        <v>41</v>
      </c>
      <c r="B1350" t="s">
        <v>42</v>
      </c>
      <c r="C1350" t="s">
        <v>105</v>
      </c>
      <c r="D1350">
        <v>191133</v>
      </c>
      <c r="E1350">
        <v>191133</v>
      </c>
      <c r="F1350" t="s">
        <v>815</v>
      </c>
      <c r="G1350" t="s">
        <v>352</v>
      </c>
      <c r="H1350" t="s">
        <v>46</v>
      </c>
      <c r="I1350" t="s">
        <v>107</v>
      </c>
      <c r="J1350" t="s">
        <v>108</v>
      </c>
      <c r="K1350" t="s">
        <v>62</v>
      </c>
      <c r="L1350" t="s">
        <v>359</v>
      </c>
      <c r="M1350" t="s">
        <v>195</v>
      </c>
      <c r="N1350" t="s">
        <v>360</v>
      </c>
      <c r="O1350" t="s">
        <v>64</v>
      </c>
      <c r="P1350" t="s">
        <v>196</v>
      </c>
      <c r="Q1350" t="s">
        <v>65</v>
      </c>
      <c r="R1350">
        <v>20.481677999999999</v>
      </c>
      <c r="S1350">
        <v>86.087473000000003</v>
      </c>
      <c r="T1350" t="s">
        <v>57</v>
      </c>
      <c r="U1350">
        <v>85.5</v>
      </c>
      <c r="V1350">
        <v>84</v>
      </c>
      <c r="W1350">
        <v>1.79</v>
      </c>
      <c r="X1350">
        <v>32.5</v>
      </c>
      <c r="Y1350">
        <v>24</v>
      </c>
      <c r="Z1350">
        <v>35.42</v>
      </c>
      <c r="AA1350">
        <v>601</v>
      </c>
      <c r="AB1350">
        <v>544</v>
      </c>
      <c r="AC1350">
        <v>10.48</v>
      </c>
      <c r="AD1350">
        <v>334</v>
      </c>
      <c r="AE1350">
        <v>272</v>
      </c>
      <c r="AF1350">
        <v>22.79</v>
      </c>
      <c r="AG1350" t="s">
        <v>56</v>
      </c>
      <c r="AH1350">
        <v>2014</v>
      </c>
      <c r="AI1350" t="s">
        <v>54</v>
      </c>
      <c r="AJ1350">
        <v>103</v>
      </c>
      <c r="AK1350" t="s">
        <v>361</v>
      </c>
      <c r="AL1350" t="s">
        <v>54</v>
      </c>
      <c r="AM1350" t="s">
        <v>356</v>
      </c>
      <c r="AN1350" t="s">
        <v>362</v>
      </c>
      <c r="AO1350" t="s">
        <v>53</v>
      </c>
    </row>
    <row r="1351" spans="1:41" x14ac:dyDescent="0.25">
      <c r="A1351" t="s">
        <v>41</v>
      </c>
      <c r="B1351" t="s">
        <v>42</v>
      </c>
      <c r="C1351" t="s">
        <v>105</v>
      </c>
      <c r="D1351">
        <v>191133</v>
      </c>
      <c r="E1351">
        <v>191133</v>
      </c>
      <c r="F1351" t="s">
        <v>815</v>
      </c>
      <c r="G1351" t="s">
        <v>352</v>
      </c>
      <c r="H1351" t="s">
        <v>46</v>
      </c>
      <c r="I1351" t="s">
        <v>107</v>
      </c>
      <c r="J1351" t="s">
        <v>108</v>
      </c>
      <c r="K1351" t="s">
        <v>62</v>
      </c>
      <c r="L1351" t="s">
        <v>359</v>
      </c>
      <c r="M1351" t="s">
        <v>195</v>
      </c>
      <c r="N1351" t="s">
        <v>360</v>
      </c>
      <c r="O1351" t="s">
        <v>64</v>
      </c>
      <c r="P1351" t="s">
        <v>196</v>
      </c>
      <c r="Q1351" t="s">
        <v>65</v>
      </c>
      <c r="R1351">
        <v>20.481677999999999</v>
      </c>
      <c r="S1351">
        <v>86.087473000000003</v>
      </c>
      <c r="T1351" t="s">
        <v>58</v>
      </c>
      <c r="U1351">
        <v>92</v>
      </c>
      <c r="V1351">
        <v>72</v>
      </c>
      <c r="W1351">
        <v>27.78</v>
      </c>
      <c r="X1351">
        <v>44</v>
      </c>
      <c r="Y1351">
        <v>36</v>
      </c>
      <c r="Z1351">
        <v>22.22</v>
      </c>
      <c r="AA1351">
        <v>693</v>
      </c>
      <c r="AB1351">
        <v>616</v>
      </c>
      <c r="AC1351">
        <v>12.5</v>
      </c>
      <c r="AD1351">
        <v>378</v>
      </c>
      <c r="AE1351">
        <v>308</v>
      </c>
      <c r="AF1351">
        <v>22.73</v>
      </c>
      <c r="AG1351" t="s">
        <v>56</v>
      </c>
      <c r="AH1351">
        <v>2014</v>
      </c>
      <c r="AI1351" t="s">
        <v>54</v>
      </c>
      <c r="AJ1351">
        <v>103</v>
      </c>
      <c r="AK1351" t="s">
        <v>361</v>
      </c>
      <c r="AL1351" t="s">
        <v>54</v>
      </c>
      <c r="AM1351" t="s">
        <v>356</v>
      </c>
      <c r="AN1351" t="s">
        <v>362</v>
      </c>
      <c r="AO1351" t="s">
        <v>53</v>
      </c>
    </row>
    <row r="1352" spans="1:41" x14ac:dyDescent="0.25">
      <c r="A1352" t="s">
        <v>41</v>
      </c>
      <c r="B1352" t="s">
        <v>42</v>
      </c>
      <c r="C1352" t="s">
        <v>105</v>
      </c>
      <c r="D1352">
        <v>191134</v>
      </c>
      <c r="E1352">
        <v>191134</v>
      </c>
      <c r="F1352" t="s">
        <v>816</v>
      </c>
      <c r="G1352" t="s">
        <v>352</v>
      </c>
      <c r="H1352" t="s">
        <v>46</v>
      </c>
      <c r="I1352" t="s">
        <v>107</v>
      </c>
      <c r="J1352" t="s">
        <v>108</v>
      </c>
      <c r="K1352" t="s">
        <v>62</v>
      </c>
      <c r="L1352" t="s">
        <v>359</v>
      </c>
      <c r="M1352" t="s">
        <v>195</v>
      </c>
      <c r="N1352" t="s">
        <v>354</v>
      </c>
      <c r="O1352" t="s">
        <v>64</v>
      </c>
      <c r="P1352" t="s">
        <v>196</v>
      </c>
      <c r="Q1352" t="s">
        <v>65</v>
      </c>
      <c r="R1352">
        <v>20.477806999999999</v>
      </c>
      <c r="S1352">
        <v>86.165780999999996</v>
      </c>
      <c r="T1352" t="s">
        <v>55</v>
      </c>
      <c r="U1352">
        <v>111</v>
      </c>
      <c r="V1352">
        <v>128</v>
      </c>
      <c r="W1352">
        <v>-13.28</v>
      </c>
      <c r="X1352">
        <v>57</v>
      </c>
      <c r="Y1352">
        <v>64</v>
      </c>
      <c r="Z1352">
        <v>-10.94</v>
      </c>
      <c r="AA1352">
        <v>759</v>
      </c>
      <c r="AB1352">
        <v>800</v>
      </c>
      <c r="AC1352">
        <v>-5.13</v>
      </c>
      <c r="AD1352">
        <v>513</v>
      </c>
      <c r="AE1352">
        <v>580</v>
      </c>
      <c r="AF1352">
        <v>-11.55</v>
      </c>
      <c r="AG1352" t="s">
        <v>56</v>
      </c>
      <c r="AH1352">
        <v>2014</v>
      </c>
      <c r="AI1352" t="s">
        <v>54</v>
      </c>
      <c r="AJ1352">
        <v>107</v>
      </c>
      <c r="AK1352" t="s">
        <v>368</v>
      </c>
      <c r="AL1352" t="s">
        <v>112</v>
      </c>
      <c r="AM1352" t="s">
        <v>356</v>
      </c>
      <c r="AN1352" t="s">
        <v>362</v>
      </c>
      <c r="AO1352" t="s">
        <v>53</v>
      </c>
    </row>
    <row r="1353" spans="1:41" x14ac:dyDescent="0.25">
      <c r="A1353" t="s">
        <v>41</v>
      </c>
      <c r="B1353" t="s">
        <v>42</v>
      </c>
      <c r="C1353" t="s">
        <v>105</v>
      </c>
      <c r="D1353">
        <v>191134</v>
      </c>
      <c r="E1353">
        <v>191134</v>
      </c>
      <c r="F1353" t="s">
        <v>816</v>
      </c>
      <c r="G1353" t="s">
        <v>352</v>
      </c>
      <c r="H1353" t="s">
        <v>46</v>
      </c>
      <c r="I1353" t="s">
        <v>107</v>
      </c>
      <c r="J1353" t="s">
        <v>108</v>
      </c>
      <c r="K1353" t="s">
        <v>62</v>
      </c>
      <c r="L1353" t="s">
        <v>359</v>
      </c>
      <c r="M1353" t="s">
        <v>195</v>
      </c>
      <c r="N1353" t="s">
        <v>354</v>
      </c>
      <c r="O1353" t="s">
        <v>64</v>
      </c>
      <c r="P1353" t="s">
        <v>196</v>
      </c>
      <c r="Q1353" t="s">
        <v>65</v>
      </c>
      <c r="R1353">
        <v>20.477806999999999</v>
      </c>
      <c r="S1353">
        <v>86.165780999999996</v>
      </c>
      <c r="T1353" t="s">
        <v>57</v>
      </c>
      <c r="U1353">
        <v>136</v>
      </c>
      <c r="V1353">
        <v>112</v>
      </c>
      <c r="W1353">
        <v>21.43</v>
      </c>
      <c r="X1353">
        <v>68</v>
      </c>
      <c r="Y1353">
        <v>56</v>
      </c>
      <c r="Z1353">
        <v>21.43</v>
      </c>
      <c r="AA1353">
        <v>895</v>
      </c>
      <c r="AB1353">
        <v>912</v>
      </c>
      <c r="AC1353">
        <v>-1.86</v>
      </c>
      <c r="AD1353">
        <v>581</v>
      </c>
      <c r="AE1353">
        <v>636</v>
      </c>
      <c r="AF1353">
        <v>-8.65</v>
      </c>
      <c r="AG1353" t="s">
        <v>56</v>
      </c>
      <c r="AH1353">
        <v>2014</v>
      </c>
      <c r="AI1353" t="s">
        <v>54</v>
      </c>
      <c r="AJ1353">
        <v>107</v>
      </c>
      <c r="AK1353" t="s">
        <v>368</v>
      </c>
      <c r="AL1353" t="s">
        <v>112</v>
      </c>
      <c r="AM1353" t="s">
        <v>356</v>
      </c>
      <c r="AN1353" t="s">
        <v>362</v>
      </c>
      <c r="AO1353" t="s">
        <v>53</v>
      </c>
    </row>
    <row r="1354" spans="1:41" x14ac:dyDescent="0.25">
      <c r="A1354" t="s">
        <v>41</v>
      </c>
      <c r="B1354" t="s">
        <v>42</v>
      </c>
      <c r="C1354" t="s">
        <v>105</v>
      </c>
      <c r="D1354">
        <v>191134</v>
      </c>
      <c r="E1354">
        <v>191134</v>
      </c>
      <c r="F1354" t="s">
        <v>816</v>
      </c>
      <c r="G1354" t="s">
        <v>352</v>
      </c>
      <c r="H1354" t="s">
        <v>46</v>
      </c>
      <c r="I1354" t="s">
        <v>107</v>
      </c>
      <c r="J1354" t="s">
        <v>108</v>
      </c>
      <c r="K1354" t="s">
        <v>62</v>
      </c>
      <c r="L1354" t="s">
        <v>359</v>
      </c>
      <c r="M1354" t="s">
        <v>195</v>
      </c>
      <c r="N1354" t="s">
        <v>354</v>
      </c>
      <c r="O1354" t="s">
        <v>64</v>
      </c>
      <c r="P1354" t="s">
        <v>196</v>
      </c>
      <c r="Q1354" t="s">
        <v>65</v>
      </c>
      <c r="R1354">
        <v>20.477806999999999</v>
      </c>
      <c r="S1354">
        <v>86.165780999999996</v>
      </c>
      <c r="T1354" t="s">
        <v>58</v>
      </c>
      <c r="U1354">
        <v>124</v>
      </c>
      <c r="V1354">
        <v>88</v>
      </c>
      <c r="W1354">
        <v>40.909999999999997</v>
      </c>
      <c r="X1354">
        <v>68</v>
      </c>
      <c r="Y1354">
        <v>56</v>
      </c>
      <c r="Z1354">
        <v>21.43</v>
      </c>
      <c r="AA1354">
        <v>1019</v>
      </c>
      <c r="AB1354">
        <v>1000</v>
      </c>
      <c r="AC1354">
        <v>1.9</v>
      </c>
      <c r="AD1354">
        <v>649</v>
      </c>
      <c r="AE1354">
        <v>692</v>
      </c>
      <c r="AF1354">
        <v>-6.21</v>
      </c>
      <c r="AG1354" t="s">
        <v>56</v>
      </c>
      <c r="AH1354">
        <v>2014</v>
      </c>
      <c r="AI1354" t="s">
        <v>54</v>
      </c>
      <c r="AJ1354">
        <v>107</v>
      </c>
      <c r="AK1354" t="s">
        <v>368</v>
      </c>
      <c r="AL1354" t="s">
        <v>112</v>
      </c>
      <c r="AM1354" t="s">
        <v>356</v>
      </c>
      <c r="AN1354" t="s">
        <v>362</v>
      </c>
      <c r="AO1354" t="s">
        <v>53</v>
      </c>
    </row>
    <row r="1355" spans="1:41" x14ac:dyDescent="0.25">
      <c r="A1355" t="s">
        <v>41</v>
      </c>
      <c r="B1355" t="s">
        <v>42</v>
      </c>
      <c r="C1355" t="s">
        <v>156</v>
      </c>
      <c r="D1355">
        <v>191135</v>
      </c>
      <c r="E1355">
        <v>191135</v>
      </c>
      <c r="F1355" t="s">
        <v>817</v>
      </c>
      <c r="G1355" t="s">
        <v>352</v>
      </c>
      <c r="H1355" t="s">
        <v>46</v>
      </c>
      <c r="I1355" t="s">
        <v>158</v>
      </c>
      <c r="J1355" t="s">
        <v>159</v>
      </c>
      <c r="K1355" t="s">
        <v>62</v>
      </c>
      <c r="L1355" t="s">
        <v>359</v>
      </c>
      <c r="M1355" t="s">
        <v>727</v>
      </c>
      <c r="N1355" t="s">
        <v>354</v>
      </c>
      <c r="O1355" t="s">
        <v>64</v>
      </c>
      <c r="P1355" t="s">
        <v>196</v>
      </c>
      <c r="Q1355" t="s">
        <v>65</v>
      </c>
      <c r="R1355">
        <v>20.491099999999999</v>
      </c>
      <c r="S1355">
        <v>86.301000000000002</v>
      </c>
      <c r="T1355" t="s">
        <v>55</v>
      </c>
      <c r="U1355">
        <v>54</v>
      </c>
      <c r="V1355">
        <v>52</v>
      </c>
      <c r="W1355">
        <v>3.85</v>
      </c>
      <c r="X1355">
        <v>20</v>
      </c>
      <c r="Y1355">
        <v>24</v>
      </c>
      <c r="Z1355">
        <v>-16.670000000000002</v>
      </c>
      <c r="AA1355">
        <v>309</v>
      </c>
      <c r="AB1355">
        <v>315</v>
      </c>
      <c r="AC1355">
        <v>-1.9</v>
      </c>
      <c r="AD1355">
        <v>239</v>
      </c>
      <c r="AE1355">
        <v>235</v>
      </c>
      <c r="AF1355">
        <v>1.7</v>
      </c>
      <c r="AG1355" t="s">
        <v>56</v>
      </c>
      <c r="AH1355">
        <v>2014</v>
      </c>
      <c r="AI1355" t="s">
        <v>54</v>
      </c>
      <c r="AJ1355">
        <v>107</v>
      </c>
      <c r="AK1355" t="s">
        <v>368</v>
      </c>
      <c r="AL1355" t="s">
        <v>54</v>
      </c>
      <c r="AM1355" t="s">
        <v>356</v>
      </c>
      <c r="AN1355" t="s">
        <v>362</v>
      </c>
      <c r="AO1355" t="s">
        <v>53</v>
      </c>
    </row>
    <row r="1356" spans="1:41" x14ac:dyDescent="0.25">
      <c r="A1356" t="s">
        <v>41</v>
      </c>
      <c r="B1356" t="s">
        <v>42</v>
      </c>
      <c r="C1356" t="s">
        <v>156</v>
      </c>
      <c r="D1356">
        <v>191135</v>
      </c>
      <c r="E1356">
        <v>191135</v>
      </c>
      <c r="F1356" t="s">
        <v>817</v>
      </c>
      <c r="G1356" t="s">
        <v>352</v>
      </c>
      <c r="H1356" t="s">
        <v>46</v>
      </c>
      <c r="I1356" t="s">
        <v>158</v>
      </c>
      <c r="J1356" t="s">
        <v>159</v>
      </c>
      <c r="K1356" t="s">
        <v>62</v>
      </c>
      <c r="L1356" t="s">
        <v>359</v>
      </c>
      <c r="M1356" t="s">
        <v>727</v>
      </c>
      <c r="N1356" t="s">
        <v>354</v>
      </c>
      <c r="O1356" t="s">
        <v>64</v>
      </c>
      <c r="P1356" t="s">
        <v>196</v>
      </c>
      <c r="Q1356" t="s">
        <v>65</v>
      </c>
      <c r="R1356">
        <v>20.491099999999999</v>
      </c>
      <c r="S1356">
        <v>86.301000000000002</v>
      </c>
      <c r="T1356" t="s">
        <v>57</v>
      </c>
      <c r="U1356">
        <v>52</v>
      </c>
      <c r="V1356">
        <v>44</v>
      </c>
      <c r="W1356">
        <v>18.18</v>
      </c>
      <c r="X1356">
        <v>32</v>
      </c>
      <c r="Y1356">
        <v>28</v>
      </c>
      <c r="Z1356">
        <v>14.29</v>
      </c>
      <c r="AA1356">
        <v>361</v>
      </c>
      <c r="AB1356">
        <v>359</v>
      </c>
      <c r="AC1356">
        <v>0.56000000000000005</v>
      </c>
      <c r="AD1356">
        <v>271</v>
      </c>
      <c r="AE1356">
        <v>263</v>
      </c>
      <c r="AF1356">
        <v>3.04</v>
      </c>
      <c r="AG1356" t="s">
        <v>56</v>
      </c>
      <c r="AH1356">
        <v>2014</v>
      </c>
      <c r="AI1356" t="s">
        <v>54</v>
      </c>
      <c r="AJ1356">
        <v>107</v>
      </c>
      <c r="AK1356" t="s">
        <v>368</v>
      </c>
      <c r="AL1356" t="s">
        <v>54</v>
      </c>
      <c r="AM1356" t="s">
        <v>356</v>
      </c>
      <c r="AN1356" t="s">
        <v>362</v>
      </c>
      <c r="AO1356" t="s">
        <v>53</v>
      </c>
    </row>
    <row r="1357" spans="1:41" x14ac:dyDescent="0.25">
      <c r="A1357" t="s">
        <v>41</v>
      </c>
      <c r="B1357" t="s">
        <v>42</v>
      </c>
      <c r="C1357" t="s">
        <v>156</v>
      </c>
      <c r="D1357">
        <v>191135</v>
      </c>
      <c r="E1357">
        <v>191135</v>
      </c>
      <c r="F1357" t="s">
        <v>817</v>
      </c>
      <c r="G1357" t="s">
        <v>352</v>
      </c>
      <c r="H1357" t="s">
        <v>46</v>
      </c>
      <c r="I1357" t="s">
        <v>158</v>
      </c>
      <c r="J1357" t="s">
        <v>159</v>
      </c>
      <c r="K1357" t="s">
        <v>62</v>
      </c>
      <c r="L1357" t="s">
        <v>359</v>
      </c>
      <c r="M1357" t="s">
        <v>727</v>
      </c>
      <c r="N1357" t="s">
        <v>354</v>
      </c>
      <c r="O1357" t="s">
        <v>64</v>
      </c>
      <c r="P1357" t="s">
        <v>196</v>
      </c>
      <c r="Q1357" t="s">
        <v>65</v>
      </c>
      <c r="R1357">
        <v>20.491099999999999</v>
      </c>
      <c r="S1357">
        <v>86.301000000000002</v>
      </c>
      <c r="T1357" t="s">
        <v>58</v>
      </c>
      <c r="U1357">
        <v>46</v>
      </c>
      <c r="V1357">
        <v>52</v>
      </c>
      <c r="W1357">
        <v>-11.54</v>
      </c>
      <c r="X1357">
        <v>28</v>
      </c>
      <c r="Y1357">
        <v>36</v>
      </c>
      <c r="Z1357">
        <v>-22.22</v>
      </c>
      <c r="AA1357">
        <v>407</v>
      </c>
      <c r="AB1357">
        <v>411</v>
      </c>
      <c r="AC1357">
        <v>-0.97</v>
      </c>
      <c r="AD1357">
        <v>299</v>
      </c>
      <c r="AE1357">
        <v>299</v>
      </c>
      <c r="AF1357">
        <v>0</v>
      </c>
      <c r="AG1357" t="s">
        <v>56</v>
      </c>
      <c r="AH1357">
        <v>2014</v>
      </c>
      <c r="AI1357" t="s">
        <v>54</v>
      </c>
      <c r="AJ1357">
        <v>107</v>
      </c>
      <c r="AK1357" t="s">
        <v>368</v>
      </c>
      <c r="AL1357" t="s">
        <v>54</v>
      </c>
      <c r="AM1357" t="s">
        <v>356</v>
      </c>
      <c r="AN1357" t="s">
        <v>362</v>
      </c>
      <c r="AO1357" t="s">
        <v>53</v>
      </c>
    </row>
    <row r="1358" spans="1:41" x14ac:dyDescent="0.25">
      <c r="A1358" t="s">
        <v>41</v>
      </c>
      <c r="B1358" t="s">
        <v>42</v>
      </c>
      <c r="C1358" t="s">
        <v>90</v>
      </c>
      <c r="D1358">
        <v>191136</v>
      </c>
      <c r="E1358">
        <v>191136</v>
      </c>
      <c r="F1358" t="s">
        <v>818</v>
      </c>
      <c r="G1358" t="s">
        <v>352</v>
      </c>
      <c r="H1358" t="s">
        <v>46</v>
      </c>
      <c r="I1358" t="s">
        <v>92</v>
      </c>
      <c r="J1358" t="s">
        <v>93</v>
      </c>
      <c r="K1358" t="s">
        <v>49</v>
      </c>
      <c r="L1358" t="s">
        <v>359</v>
      </c>
      <c r="M1358" t="s">
        <v>403</v>
      </c>
      <c r="N1358" t="s">
        <v>360</v>
      </c>
      <c r="O1358" t="s">
        <v>53</v>
      </c>
      <c r="P1358" t="s">
        <v>53</v>
      </c>
      <c r="Q1358" t="s">
        <v>54</v>
      </c>
      <c r="R1358">
        <v>20.862680000000001</v>
      </c>
      <c r="S1358">
        <v>86.310508999999996</v>
      </c>
      <c r="T1358" t="s">
        <v>55</v>
      </c>
      <c r="U1358">
        <v>55</v>
      </c>
      <c r="V1358">
        <v>70</v>
      </c>
      <c r="W1358">
        <v>-21.43</v>
      </c>
      <c r="X1358">
        <v>39</v>
      </c>
      <c r="Y1358">
        <v>58</v>
      </c>
      <c r="Z1358">
        <v>-32.76</v>
      </c>
      <c r="AA1358">
        <v>390</v>
      </c>
      <c r="AB1358">
        <v>415</v>
      </c>
      <c r="AC1358">
        <v>-6.02</v>
      </c>
      <c r="AD1358">
        <v>438</v>
      </c>
      <c r="AE1358">
        <v>567</v>
      </c>
      <c r="AF1358">
        <v>-22.75</v>
      </c>
      <c r="AG1358" t="s">
        <v>56</v>
      </c>
      <c r="AH1358">
        <v>2014</v>
      </c>
      <c r="AI1358" t="s">
        <v>54</v>
      </c>
      <c r="AJ1358">
        <v>108</v>
      </c>
      <c r="AK1358" t="s">
        <v>381</v>
      </c>
      <c r="AL1358" t="s">
        <v>54</v>
      </c>
      <c r="AM1358" t="s">
        <v>356</v>
      </c>
      <c r="AN1358" t="s">
        <v>362</v>
      </c>
      <c r="AO1358" t="s">
        <v>53</v>
      </c>
    </row>
    <row r="1359" spans="1:41" x14ac:dyDescent="0.25">
      <c r="A1359" t="s">
        <v>41</v>
      </c>
      <c r="B1359" t="s">
        <v>42</v>
      </c>
      <c r="C1359" t="s">
        <v>90</v>
      </c>
      <c r="D1359">
        <v>191136</v>
      </c>
      <c r="E1359">
        <v>191136</v>
      </c>
      <c r="F1359" t="s">
        <v>818</v>
      </c>
      <c r="G1359" t="s">
        <v>352</v>
      </c>
      <c r="H1359" t="s">
        <v>46</v>
      </c>
      <c r="I1359" t="s">
        <v>92</v>
      </c>
      <c r="J1359" t="s">
        <v>93</v>
      </c>
      <c r="K1359" t="s">
        <v>49</v>
      </c>
      <c r="L1359" t="s">
        <v>359</v>
      </c>
      <c r="M1359" t="s">
        <v>403</v>
      </c>
      <c r="N1359" t="s">
        <v>360</v>
      </c>
      <c r="O1359" t="s">
        <v>53</v>
      </c>
      <c r="P1359" t="s">
        <v>53</v>
      </c>
      <c r="Q1359" t="s">
        <v>54</v>
      </c>
      <c r="R1359">
        <v>20.862680000000001</v>
      </c>
      <c r="S1359">
        <v>86.310508999999996</v>
      </c>
      <c r="T1359" t="s">
        <v>57</v>
      </c>
      <c r="U1359">
        <v>65</v>
      </c>
      <c r="V1359">
        <v>65</v>
      </c>
      <c r="W1359">
        <v>0</v>
      </c>
      <c r="X1359">
        <v>55</v>
      </c>
      <c r="Y1359">
        <v>65</v>
      </c>
      <c r="Z1359">
        <v>-15.38</v>
      </c>
      <c r="AA1359">
        <v>455</v>
      </c>
      <c r="AB1359">
        <v>480</v>
      </c>
      <c r="AC1359">
        <v>-5.21</v>
      </c>
      <c r="AD1359">
        <v>493</v>
      </c>
      <c r="AE1359">
        <v>632</v>
      </c>
      <c r="AF1359">
        <v>-21.99</v>
      </c>
      <c r="AG1359" t="s">
        <v>56</v>
      </c>
      <c r="AH1359">
        <v>2014</v>
      </c>
      <c r="AI1359" t="s">
        <v>54</v>
      </c>
      <c r="AJ1359">
        <v>108</v>
      </c>
      <c r="AK1359" t="s">
        <v>381</v>
      </c>
      <c r="AL1359" t="s">
        <v>54</v>
      </c>
      <c r="AM1359" t="s">
        <v>356</v>
      </c>
      <c r="AN1359" t="s">
        <v>362</v>
      </c>
      <c r="AO1359" t="s">
        <v>53</v>
      </c>
    </row>
    <row r="1360" spans="1:41" x14ac:dyDescent="0.25">
      <c r="A1360" t="s">
        <v>41</v>
      </c>
      <c r="B1360" t="s">
        <v>42</v>
      </c>
      <c r="C1360" t="s">
        <v>90</v>
      </c>
      <c r="D1360">
        <v>191136</v>
      </c>
      <c r="E1360">
        <v>191136</v>
      </c>
      <c r="F1360" t="s">
        <v>818</v>
      </c>
      <c r="G1360" t="s">
        <v>352</v>
      </c>
      <c r="H1360" t="s">
        <v>46</v>
      </c>
      <c r="I1360" t="s">
        <v>92</v>
      </c>
      <c r="J1360" t="s">
        <v>93</v>
      </c>
      <c r="K1360" t="s">
        <v>49</v>
      </c>
      <c r="L1360" t="s">
        <v>359</v>
      </c>
      <c r="M1360" t="s">
        <v>403</v>
      </c>
      <c r="N1360" t="s">
        <v>360</v>
      </c>
      <c r="O1360" t="s">
        <v>53</v>
      </c>
      <c r="P1360" t="s">
        <v>53</v>
      </c>
      <c r="Q1360" t="s">
        <v>54</v>
      </c>
      <c r="R1360">
        <v>20.862680000000001</v>
      </c>
      <c r="S1360">
        <v>86.310508999999996</v>
      </c>
      <c r="T1360" t="s">
        <v>58</v>
      </c>
      <c r="U1360">
        <v>55</v>
      </c>
      <c r="V1360">
        <v>65</v>
      </c>
      <c r="W1360">
        <v>-15.38</v>
      </c>
      <c r="X1360">
        <v>45</v>
      </c>
      <c r="Y1360">
        <v>69</v>
      </c>
      <c r="Z1360">
        <v>-34.78</v>
      </c>
      <c r="AA1360">
        <v>510</v>
      </c>
      <c r="AB1360">
        <v>545</v>
      </c>
      <c r="AC1360">
        <v>-6.42</v>
      </c>
      <c r="AD1360">
        <v>538</v>
      </c>
      <c r="AE1360">
        <v>701</v>
      </c>
      <c r="AF1360">
        <v>-23.25</v>
      </c>
      <c r="AG1360" t="s">
        <v>56</v>
      </c>
      <c r="AH1360">
        <v>2014</v>
      </c>
      <c r="AI1360" t="s">
        <v>54</v>
      </c>
      <c r="AJ1360">
        <v>108</v>
      </c>
      <c r="AK1360" t="s">
        <v>381</v>
      </c>
      <c r="AL1360" t="s">
        <v>54</v>
      </c>
      <c r="AM1360" t="s">
        <v>356</v>
      </c>
      <c r="AN1360" t="s">
        <v>362</v>
      </c>
      <c r="AO1360" t="s">
        <v>53</v>
      </c>
    </row>
    <row r="1361" spans="1:41" x14ac:dyDescent="0.25">
      <c r="A1361" t="s">
        <v>41</v>
      </c>
      <c r="B1361" t="s">
        <v>42</v>
      </c>
      <c r="C1361" t="s">
        <v>90</v>
      </c>
      <c r="D1361">
        <v>191137</v>
      </c>
      <c r="E1361">
        <v>191137</v>
      </c>
      <c r="F1361" t="s">
        <v>819</v>
      </c>
      <c r="G1361" t="s">
        <v>352</v>
      </c>
      <c r="H1361" t="s">
        <v>46</v>
      </c>
      <c r="I1361" t="s">
        <v>92</v>
      </c>
      <c r="J1361" t="s">
        <v>93</v>
      </c>
      <c r="K1361" t="s">
        <v>74</v>
      </c>
      <c r="L1361" t="s">
        <v>359</v>
      </c>
      <c r="M1361" t="s">
        <v>820</v>
      </c>
      <c r="N1361" t="s">
        <v>354</v>
      </c>
      <c r="O1361" t="s">
        <v>76</v>
      </c>
      <c r="P1361">
        <v>200</v>
      </c>
      <c r="Q1361" t="s">
        <v>65</v>
      </c>
      <c r="R1361">
        <v>20.968026600000002</v>
      </c>
      <c r="S1361">
        <v>85.934271600000002</v>
      </c>
      <c r="T1361" t="s">
        <v>55</v>
      </c>
      <c r="U1361">
        <v>73</v>
      </c>
      <c r="V1361">
        <v>70.5</v>
      </c>
      <c r="W1361">
        <v>3.55</v>
      </c>
      <c r="X1361">
        <v>401</v>
      </c>
      <c r="Y1361">
        <v>725.5</v>
      </c>
      <c r="Z1361">
        <v>-44.73</v>
      </c>
      <c r="AA1361">
        <v>463</v>
      </c>
      <c r="AB1361">
        <v>421.5</v>
      </c>
      <c r="AC1361">
        <v>9.85</v>
      </c>
      <c r="AD1361">
        <v>3541</v>
      </c>
      <c r="AE1361">
        <v>3756.5</v>
      </c>
      <c r="AF1361">
        <v>-5.74</v>
      </c>
      <c r="AG1361" t="s">
        <v>56</v>
      </c>
      <c r="AH1361">
        <v>2014</v>
      </c>
      <c r="AI1361" t="s">
        <v>54</v>
      </c>
      <c r="AJ1361">
        <v>107</v>
      </c>
      <c r="AK1361" t="s">
        <v>368</v>
      </c>
      <c r="AL1361" t="s">
        <v>112</v>
      </c>
      <c r="AM1361" t="s">
        <v>356</v>
      </c>
      <c r="AN1361" t="s">
        <v>396</v>
      </c>
      <c r="AO1361" t="s">
        <v>53</v>
      </c>
    </row>
    <row r="1362" spans="1:41" x14ac:dyDescent="0.25">
      <c r="A1362" t="s">
        <v>41</v>
      </c>
      <c r="B1362" t="s">
        <v>42</v>
      </c>
      <c r="C1362" t="s">
        <v>90</v>
      </c>
      <c r="D1362">
        <v>191137</v>
      </c>
      <c r="E1362">
        <v>191137</v>
      </c>
      <c r="F1362" t="s">
        <v>819</v>
      </c>
      <c r="G1362" t="s">
        <v>352</v>
      </c>
      <c r="H1362" t="s">
        <v>46</v>
      </c>
      <c r="I1362" t="s">
        <v>92</v>
      </c>
      <c r="J1362" t="s">
        <v>93</v>
      </c>
      <c r="K1362" t="s">
        <v>74</v>
      </c>
      <c r="L1362" t="s">
        <v>359</v>
      </c>
      <c r="M1362" t="s">
        <v>820</v>
      </c>
      <c r="N1362" t="s">
        <v>354</v>
      </c>
      <c r="O1362" t="s">
        <v>76</v>
      </c>
      <c r="P1362">
        <v>200</v>
      </c>
      <c r="Q1362" t="s">
        <v>65</v>
      </c>
      <c r="R1362">
        <v>20.968026600000002</v>
      </c>
      <c r="S1362">
        <v>85.934271600000002</v>
      </c>
      <c r="T1362" t="s">
        <v>57</v>
      </c>
      <c r="U1362">
        <v>73</v>
      </c>
      <c r="V1362">
        <v>73</v>
      </c>
      <c r="W1362">
        <v>0</v>
      </c>
      <c r="X1362">
        <v>473</v>
      </c>
      <c r="Y1362">
        <v>697</v>
      </c>
      <c r="Z1362">
        <v>-32.14</v>
      </c>
      <c r="AA1362">
        <v>536</v>
      </c>
      <c r="AB1362">
        <v>494.5</v>
      </c>
      <c r="AC1362">
        <v>8.39</v>
      </c>
      <c r="AD1362">
        <v>4014</v>
      </c>
      <c r="AE1362">
        <v>4453.5</v>
      </c>
      <c r="AF1362">
        <v>-9.8699999999999992</v>
      </c>
      <c r="AG1362" t="s">
        <v>56</v>
      </c>
      <c r="AH1362">
        <v>2014</v>
      </c>
      <c r="AI1362" t="s">
        <v>54</v>
      </c>
      <c r="AJ1362">
        <v>107</v>
      </c>
      <c r="AK1362" t="s">
        <v>368</v>
      </c>
      <c r="AL1362" t="s">
        <v>112</v>
      </c>
      <c r="AM1362" t="s">
        <v>356</v>
      </c>
      <c r="AN1362" t="s">
        <v>396</v>
      </c>
      <c r="AO1362" t="s">
        <v>53</v>
      </c>
    </row>
    <row r="1363" spans="1:41" x14ac:dyDescent="0.25">
      <c r="A1363" t="s">
        <v>41</v>
      </c>
      <c r="B1363" t="s">
        <v>42</v>
      </c>
      <c r="C1363" t="s">
        <v>90</v>
      </c>
      <c r="D1363">
        <v>191137</v>
      </c>
      <c r="E1363">
        <v>191137</v>
      </c>
      <c r="F1363" t="s">
        <v>819</v>
      </c>
      <c r="G1363" t="s">
        <v>352</v>
      </c>
      <c r="H1363" t="s">
        <v>46</v>
      </c>
      <c r="I1363" t="s">
        <v>92</v>
      </c>
      <c r="J1363" t="s">
        <v>93</v>
      </c>
      <c r="K1363" t="s">
        <v>74</v>
      </c>
      <c r="L1363" t="s">
        <v>359</v>
      </c>
      <c r="M1363" t="s">
        <v>820</v>
      </c>
      <c r="N1363" t="s">
        <v>354</v>
      </c>
      <c r="O1363" t="s">
        <v>76</v>
      </c>
      <c r="P1363">
        <v>200</v>
      </c>
      <c r="Q1363" t="s">
        <v>65</v>
      </c>
      <c r="R1363">
        <v>20.968026600000002</v>
      </c>
      <c r="S1363">
        <v>85.934271600000002</v>
      </c>
      <c r="T1363" t="s">
        <v>58</v>
      </c>
      <c r="U1363">
        <v>77.5</v>
      </c>
      <c r="V1363">
        <v>72</v>
      </c>
      <c r="W1363">
        <v>7.64</v>
      </c>
      <c r="X1363">
        <v>596.5</v>
      </c>
      <c r="Y1363">
        <v>878</v>
      </c>
      <c r="Z1363">
        <v>-32.06</v>
      </c>
      <c r="AA1363">
        <v>613.5</v>
      </c>
      <c r="AB1363">
        <v>566.5</v>
      </c>
      <c r="AC1363">
        <v>8.3000000000000007</v>
      </c>
      <c r="AD1363">
        <v>4610.5</v>
      </c>
      <c r="AE1363">
        <v>5331.5</v>
      </c>
      <c r="AF1363">
        <v>-13.52</v>
      </c>
      <c r="AG1363" t="s">
        <v>56</v>
      </c>
      <c r="AH1363">
        <v>2014</v>
      </c>
      <c r="AI1363" t="s">
        <v>54</v>
      </c>
      <c r="AJ1363">
        <v>107</v>
      </c>
      <c r="AK1363" t="s">
        <v>368</v>
      </c>
      <c r="AL1363" t="s">
        <v>112</v>
      </c>
      <c r="AM1363" t="s">
        <v>356</v>
      </c>
      <c r="AN1363" t="s">
        <v>396</v>
      </c>
      <c r="AO1363" t="s">
        <v>53</v>
      </c>
    </row>
    <row r="1364" spans="1:41" x14ac:dyDescent="0.25">
      <c r="A1364" t="s">
        <v>41</v>
      </c>
      <c r="B1364" t="s">
        <v>42</v>
      </c>
      <c r="C1364" t="s">
        <v>90</v>
      </c>
      <c r="D1364">
        <v>191138</v>
      </c>
      <c r="E1364">
        <v>191138</v>
      </c>
      <c r="F1364" t="s">
        <v>821</v>
      </c>
      <c r="G1364" t="s">
        <v>352</v>
      </c>
      <c r="H1364" t="s">
        <v>46</v>
      </c>
      <c r="I1364" t="s">
        <v>92</v>
      </c>
      <c r="J1364" t="s">
        <v>93</v>
      </c>
      <c r="K1364" t="s">
        <v>74</v>
      </c>
      <c r="L1364" t="s">
        <v>353</v>
      </c>
      <c r="M1364" t="s">
        <v>458</v>
      </c>
      <c r="N1364" t="s">
        <v>354</v>
      </c>
      <c r="O1364" t="s">
        <v>76</v>
      </c>
      <c r="P1364">
        <v>200</v>
      </c>
      <c r="Q1364" t="s">
        <v>65</v>
      </c>
      <c r="R1364">
        <v>20.790508890000002</v>
      </c>
      <c r="S1364">
        <v>86.064709870000002</v>
      </c>
      <c r="T1364" t="s">
        <v>55</v>
      </c>
      <c r="U1364">
        <v>52</v>
      </c>
      <c r="V1364">
        <v>24</v>
      </c>
      <c r="W1364">
        <v>116.67</v>
      </c>
      <c r="X1364">
        <v>188</v>
      </c>
      <c r="Y1364">
        <v>108</v>
      </c>
      <c r="Z1364">
        <v>74.069999999999993</v>
      </c>
      <c r="AA1364">
        <v>249</v>
      </c>
      <c r="AB1364">
        <v>177</v>
      </c>
      <c r="AC1364">
        <v>40.68</v>
      </c>
      <c r="AD1364">
        <v>1533</v>
      </c>
      <c r="AE1364">
        <v>1331</v>
      </c>
      <c r="AF1364">
        <v>15.18</v>
      </c>
      <c r="AG1364" t="s">
        <v>56</v>
      </c>
      <c r="AH1364">
        <v>2014</v>
      </c>
      <c r="AI1364" t="s">
        <v>54</v>
      </c>
      <c r="AJ1364">
        <v>107</v>
      </c>
      <c r="AK1364" t="s">
        <v>368</v>
      </c>
      <c r="AL1364" t="s">
        <v>423</v>
      </c>
      <c r="AM1364" t="s">
        <v>356</v>
      </c>
      <c r="AN1364" t="s">
        <v>396</v>
      </c>
      <c r="AO1364" t="s">
        <v>53</v>
      </c>
    </row>
    <row r="1365" spans="1:41" x14ac:dyDescent="0.25">
      <c r="A1365" t="s">
        <v>41</v>
      </c>
      <c r="B1365" t="s">
        <v>42</v>
      </c>
      <c r="C1365" t="s">
        <v>90</v>
      </c>
      <c r="D1365">
        <v>191138</v>
      </c>
      <c r="E1365">
        <v>191138</v>
      </c>
      <c r="F1365" t="s">
        <v>821</v>
      </c>
      <c r="G1365" t="s">
        <v>352</v>
      </c>
      <c r="H1365" t="s">
        <v>46</v>
      </c>
      <c r="I1365" t="s">
        <v>92</v>
      </c>
      <c r="J1365" t="s">
        <v>93</v>
      </c>
      <c r="K1365" t="s">
        <v>74</v>
      </c>
      <c r="L1365" t="s">
        <v>353</v>
      </c>
      <c r="M1365" t="s">
        <v>458</v>
      </c>
      <c r="N1365" t="s">
        <v>354</v>
      </c>
      <c r="O1365" t="s">
        <v>76</v>
      </c>
      <c r="P1365">
        <v>200</v>
      </c>
      <c r="Q1365" t="s">
        <v>65</v>
      </c>
      <c r="R1365">
        <v>20.790508890000002</v>
      </c>
      <c r="S1365">
        <v>86.064709870000002</v>
      </c>
      <c r="T1365" t="s">
        <v>57</v>
      </c>
      <c r="U1365">
        <v>53</v>
      </c>
      <c r="V1365">
        <v>32</v>
      </c>
      <c r="W1365">
        <v>65.63</v>
      </c>
      <c r="X1365">
        <v>207</v>
      </c>
      <c r="Y1365">
        <v>186</v>
      </c>
      <c r="Z1365">
        <v>11.29</v>
      </c>
      <c r="AA1365">
        <v>302</v>
      </c>
      <c r="AB1365">
        <v>209</v>
      </c>
      <c r="AC1365">
        <v>44.5</v>
      </c>
      <c r="AD1365">
        <v>1740</v>
      </c>
      <c r="AE1365">
        <v>1517</v>
      </c>
      <c r="AF1365">
        <v>14.7</v>
      </c>
      <c r="AG1365" t="s">
        <v>56</v>
      </c>
      <c r="AH1365">
        <v>2014</v>
      </c>
      <c r="AI1365" t="s">
        <v>54</v>
      </c>
      <c r="AJ1365">
        <v>107</v>
      </c>
      <c r="AK1365" t="s">
        <v>368</v>
      </c>
      <c r="AL1365" t="s">
        <v>423</v>
      </c>
      <c r="AM1365" t="s">
        <v>356</v>
      </c>
      <c r="AN1365" t="s">
        <v>396</v>
      </c>
      <c r="AO1365" t="s">
        <v>53</v>
      </c>
    </row>
    <row r="1366" spans="1:41" x14ac:dyDescent="0.25">
      <c r="A1366" t="s">
        <v>41</v>
      </c>
      <c r="B1366" t="s">
        <v>42</v>
      </c>
      <c r="C1366" t="s">
        <v>90</v>
      </c>
      <c r="D1366">
        <v>191138</v>
      </c>
      <c r="E1366">
        <v>191138</v>
      </c>
      <c r="F1366" t="s">
        <v>821</v>
      </c>
      <c r="G1366" t="s">
        <v>352</v>
      </c>
      <c r="H1366" t="s">
        <v>46</v>
      </c>
      <c r="I1366" t="s">
        <v>92</v>
      </c>
      <c r="J1366" t="s">
        <v>93</v>
      </c>
      <c r="K1366" t="s">
        <v>74</v>
      </c>
      <c r="L1366" t="s">
        <v>353</v>
      </c>
      <c r="M1366" t="s">
        <v>458</v>
      </c>
      <c r="N1366" t="s">
        <v>354</v>
      </c>
      <c r="O1366" t="s">
        <v>76</v>
      </c>
      <c r="P1366">
        <v>200</v>
      </c>
      <c r="Q1366" t="s">
        <v>65</v>
      </c>
      <c r="R1366">
        <v>20.790508890000002</v>
      </c>
      <c r="S1366">
        <v>86.064709870000002</v>
      </c>
      <c r="T1366" t="s">
        <v>58</v>
      </c>
      <c r="U1366">
        <v>40</v>
      </c>
      <c r="V1366">
        <v>32.5</v>
      </c>
      <c r="W1366">
        <v>23.08</v>
      </c>
      <c r="X1366">
        <v>236</v>
      </c>
      <c r="Y1366">
        <v>345.5</v>
      </c>
      <c r="Z1366">
        <v>-31.69</v>
      </c>
      <c r="AA1366">
        <v>342</v>
      </c>
      <c r="AB1366">
        <v>241.5</v>
      </c>
      <c r="AC1366">
        <v>41.61</v>
      </c>
      <c r="AD1366">
        <v>1976</v>
      </c>
      <c r="AE1366">
        <v>1862.5</v>
      </c>
      <c r="AF1366">
        <v>6.09</v>
      </c>
      <c r="AG1366" t="s">
        <v>56</v>
      </c>
      <c r="AH1366">
        <v>2014</v>
      </c>
      <c r="AI1366" t="s">
        <v>54</v>
      </c>
      <c r="AJ1366">
        <v>107</v>
      </c>
      <c r="AK1366" t="s">
        <v>368</v>
      </c>
      <c r="AL1366" t="s">
        <v>423</v>
      </c>
      <c r="AM1366" t="s">
        <v>356</v>
      </c>
      <c r="AN1366" t="s">
        <v>396</v>
      </c>
      <c r="AO1366" t="s">
        <v>53</v>
      </c>
    </row>
    <row r="1367" spans="1:41" x14ac:dyDescent="0.25">
      <c r="A1367" t="s">
        <v>41</v>
      </c>
      <c r="B1367" t="s">
        <v>42</v>
      </c>
      <c r="C1367" t="s">
        <v>119</v>
      </c>
      <c r="D1367">
        <v>191139</v>
      </c>
      <c r="E1367">
        <v>191139</v>
      </c>
      <c r="F1367" t="s">
        <v>822</v>
      </c>
      <c r="G1367" t="s">
        <v>352</v>
      </c>
      <c r="H1367" t="s">
        <v>46</v>
      </c>
      <c r="I1367" t="s">
        <v>144</v>
      </c>
      <c r="J1367" t="s">
        <v>145</v>
      </c>
      <c r="K1367" t="s">
        <v>74</v>
      </c>
      <c r="L1367" t="s">
        <v>359</v>
      </c>
      <c r="M1367" t="s">
        <v>574</v>
      </c>
      <c r="N1367" t="s">
        <v>360</v>
      </c>
      <c r="O1367" t="s">
        <v>76</v>
      </c>
      <c r="P1367">
        <v>5</v>
      </c>
      <c r="Q1367" t="s">
        <v>118</v>
      </c>
      <c r="R1367">
        <v>21.657465590325099</v>
      </c>
      <c r="S1367">
        <v>87.062009454191298</v>
      </c>
      <c r="T1367" t="s">
        <v>55</v>
      </c>
      <c r="U1367">
        <v>68</v>
      </c>
      <c r="V1367">
        <v>64</v>
      </c>
      <c r="W1367">
        <v>6.25</v>
      </c>
      <c r="X1367">
        <v>112</v>
      </c>
      <c r="Y1367">
        <v>92</v>
      </c>
      <c r="Z1367">
        <v>21.74</v>
      </c>
      <c r="AA1367">
        <v>448</v>
      </c>
      <c r="AB1367">
        <v>456</v>
      </c>
      <c r="AC1367">
        <v>-1.75</v>
      </c>
      <c r="AD1367">
        <v>968</v>
      </c>
      <c r="AE1367">
        <v>912</v>
      </c>
      <c r="AF1367">
        <v>6.14</v>
      </c>
      <c r="AG1367" t="s">
        <v>56</v>
      </c>
      <c r="AH1367">
        <v>2014</v>
      </c>
      <c r="AI1367" t="s">
        <v>54</v>
      </c>
      <c r="AJ1367">
        <v>107</v>
      </c>
      <c r="AK1367" t="s">
        <v>368</v>
      </c>
      <c r="AL1367" t="s">
        <v>499</v>
      </c>
      <c r="AM1367" t="s">
        <v>356</v>
      </c>
      <c r="AN1367" t="s">
        <v>390</v>
      </c>
      <c r="AO1367" t="s">
        <v>53</v>
      </c>
    </row>
    <row r="1368" spans="1:41" x14ac:dyDescent="0.25">
      <c r="A1368" t="s">
        <v>41</v>
      </c>
      <c r="B1368" t="s">
        <v>42</v>
      </c>
      <c r="C1368" t="s">
        <v>119</v>
      </c>
      <c r="D1368">
        <v>191139</v>
      </c>
      <c r="E1368">
        <v>191139</v>
      </c>
      <c r="F1368" t="s">
        <v>822</v>
      </c>
      <c r="G1368" t="s">
        <v>352</v>
      </c>
      <c r="H1368" t="s">
        <v>46</v>
      </c>
      <c r="I1368" t="s">
        <v>144</v>
      </c>
      <c r="J1368" t="s">
        <v>145</v>
      </c>
      <c r="K1368" t="s">
        <v>74</v>
      </c>
      <c r="L1368" t="s">
        <v>359</v>
      </c>
      <c r="M1368" t="s">
        <v>574</v>
      </c>
      <c r="N1368" t="s">
        <v>360</v>
      </c>
      <c r="O1368" t="s">
        <v>76</v>
      </c>
      <c r="P1368">
        <v>5</v>
      </c>
      <c r="Q1368" t="s">
        <v>118</v>
      </c>
      <c r="R1368">
        <v>21.657465590325099</v>
      </c>
      <c r="S1368">
        <v>87.062009454191298</v>
      </c>
      <c r="T1368" t="s">
        <v>57</v>
      </c>
      <c r="U1368">
        <v>84</v>
      </c>
      <c r="V1368">
        <v>68</v>
      </c>
      <c r="W1368">
        <v>23.53</v>
      </c>
      <c r="X1368">
        <v>120</v>
      </c>
      <c r="Y1368">
        <v>88</v>
      </c>
      <c r="Z1368">
        <v>36.36</v>
      </c>
      <c r="AA1368">
        <v>532</v>
      </c>
      <c r="AB1368">
        <v>524</v>
      </c>
      <c r="AC1368">
        <v>1.53</v>
      </c>
      <c r="AD1368">
        <v>1088</v>
      </c>
      <c r="AE1368">
        <v>1000</v>
      </c>
      <c r="AF1368">
        <v>8.8000000000000007</v>
      </c>
      <c r="AG1368" t="s">
        <v>56</v>
      </c>
      <c r="AH1368">
        <v>2014</v>
      </c>
      <c r="AI1368" t="s">
        <v>54</v>
      </c>
      <c r="AJ1368">
        <v>107</v>
      </c>
      <c r="AK1368" t="s">
        <v>368</v>
      </c>
      <c r="AL1368" t="s">
        <v>499</v>
      </c>
      <c r="AM1368" t="s">
        <v>356</v>
      </c>
      <c r="AN1368" t="s">
        <v>390</v>
      </c>
      <c r="AO1368" t="s">
        <v>53</v>
      </c>
    </row>
    <row r="1369" spans="1:41" x14ac:dyDescent="0.25">
      <c r="A1369" t="s">
        <v>41</v>
      </c>
      <c r="B1369" t="s">
        <v>42</v>
      </c>
      <c r="C1369" t="s">
        <v>119</v>
      </c>
      <c r="D1369">
        <v>191139</v>
      </c>
      <c r="E1369">
        <v>191139</v>
      </c>
      <c r="F1369" t="s">
        <v>822</v>
      </c>
      <c r="G1369" t="s">
        <v>352</v>
      </c>
      <c r="H1369" t="s">
        <v>46</v>
      </c>
      <c r="I1369" t="s">
        <v>144</v>
      </c>
      <c r="J1369" t="s">
        <v>145</v>
      </c>
      <c r="K1369" t="s">
        <v>74</v>
      </c>
      <c r="L1369" t="s">
        <v>359</v>
      </c>
      <c r="M1369" t="s">
        <v>574</v>
      </c>
      <c r="N1369" t="s">
        <v>360</v>
      </c>
      <c r="O1369" t="s">
        <v>76</v>
      </c>
      <c r="P1369">
        <v>5</v>
      </c>
      <c r="Q1369" t="s">
        <v>118</v>
      </c>
      <c r="R1369">
        <v>21.657465590325099</v>
      </c>
      <c r="S1369">
        <v>87.062009454191298</v>
      </c>
      <c r="T1369" t="s">
        <v>58</v>
      </c>
      <c r="U1369">
        <v>68</v>
      </c>
      <c r="V1369">
        <v>68</v>
      </c>
      <c r="W1369">
        <v>0</v>
      </c>
      <c r="X1369">
        <v>124</v>
      </c>
      <c r="Y1369">
        <v>112</v>
      </c>
      <c r="Z1369">
        <v>10.71</v>
      </c>
      <c r="AA1369">
        <v>600</v>
      </c>
      <c r="AB1369">
        <v>592</v>
      </c>
      <c r="AC1369">
        <v>1.35</v>
      </c>
      <c r="AD1369">
        <v>1212</v>
      </c>
      <c r="AE1369">
        <v>1112</v>
      </c>
      <c r="AF1369">
        <v>8.99</v>
      </c>
      <c r="AG1369" t="s">
        <v>56</v>
      </c>
      <c r="AH1369">
        <v>2014</v>
      </c>
      <c r="AI1369" t="s">
        <v>54</v>
      </c>
      <c r="AJ1369">
        <v>107</v>
      </c>
      <c r="AK1369" t="s">
        <v>368</v>
      </c>
      <c r="AL1369" t="s">
        <v>499</v>
      </c>
      <c r="AM1369" t="s">
        <v>356</v>
      </c>
      <c r="AN1369" t="s">
        <v>390</v>
      </c>
      <c r="AO1369" t="s">
        <v>53</v>
      </c>
    </row>
    <row r="1370" spans="1:41" x14ac:dyDescent="0.25">
      <c r="A1370" t="s">
        <v>41</v>
      </c>
      <c r="B1370" t="s">
        <v>42</v>
      </c>
      <c r="C1370" t="s">
        <v>119</v>
      </c>
      <c r="D1370">
        <v>191142</v>
      </c>
      <c r="E1370">
        <v>191142</v>
      </c>
      <c r="F1370" t="s">
        <v>823</v>
      </c>
      <c r="G1370" t="s">
        <v>352</v>
      </c>
      <c r="H1370" t="s">
        <v>46</v>
      </c>
      <c r="I1370" t="s">
        <v>121</v>
      </c>
      <c r="J1370" t="s">
        <v>122</v>
      </c>
      <c r="K1370" t="s">
        <v>74</v>
      </c>
      <c r="L1370" t="s">
        <v>359</v>
      </c>
      <c r="M1370" t="s">
        <v>165</v>
      </c>
      <c r="N1370" t="s">
        <v>360</v>
      </c>
      <c r="O1370" t="s">
        <v>76</v>
      </c>
      <c r="P1370">
        <v>18</v>
      </c>
      <c r="Q1370" t="s">
        <v>65</v>
      </c>
      <c r="R1370">
        <v>21.9600754223442</v>
      </c>
      <c r="S1370">
        <v>86.738847917113603</v>
      </c>
      <c r="T1370" t="s">
        <v>55</v>
      </c>
      <c r="U1370">
        <v>29</v>
      </c>
      <c r="V1370">
        <v>44</v>
      </c>
      <c r="W1370">
        <v>-34.090000000000003</v>
      </c>
      <c r="X1370">
        <v>81</v>
      </c>
      <c r="Y1370">
        <v>136</v>
      </c>
      <c r="Z1370">
        <v>-40.44</v>
      </c>
      <c r="AA1370">
        <v>214</v>
      </c>
      <c r="AB1370">
        <v>276</v>
      </c>
      <c r="AC1370">
        <v>-22.46</v>
      </c>
      <c r="AD1370">
        <v>764</v>
      </c>
      <c r="AE1370">
        <v>1010</v>
      </c>
      <c r="AF1370">
        <v>-24.36</v>
      </c>
      <c r="AG1370" t="s">
        <v>56</v>
      </c>
      <c r="AH1370">
        <v>2014</v>
      </c>
      <c r="AI1370" t="s">
        <v>54</v>
      </c>
      <c r="AJ1370">
        <v>107</v>
      </c>
      <c r="AK1370" t="s">
        <v>368</v>
      </c>
      <c r="AL1370" t="s">
        <v>54</v>
      </c>
      <c r="AM1370" t="s">
        <v>356</v>
      </c>
      <c r="AN1370" t="s">
        <v>362</v>
      </c>
      <c r="AO1370" t="s">
        <v>53</v>
      </c>
    </row>
    <row r="1371" spans="1:41" x14ac:dyDescent="0.25">
      <c r="A1371" t="s">
        <v>41</v>
      </c>
      <c r="B1371" t="s">
        <v>42</v>
      </c>
      <c r="C1371" t="s">
        <v>119</v>
      </c>
      <c r="D1371">
        <v>191142</v>
      </c>
      <c r="E1371">
        <v>191142</v>
      </c>
      <c r="F1371" t="s">
        <v>823</v>
      </c>
      <c r="G1371" t="s">
        <v>352</v>
      </c>
      <c r="H1371" t="s">
        <v>46</v>
      </c>
      <c r="I1371" t="s">
        <v>121</v>
      </c>
      <c r="J1371" t="s">
        <v>122</v>
      </c>
      <c r="K1371" t="s">
        <v>74</v>
      </c>
      <c r="L1371" t="s">
        <v>359</v>
      </c>
      <c r="M1371" t="s">
        <v>165</v>
      </c>
      <c r="N1371" t="s">
        <v>360</v>
      </c>
      <c r="O1371" t="s">
        <v>76</v>
      </c>
      <c r="P1371">
        <v>18</v>
      </c>
      <c r="Q1371" t="s">
        <v>65</v>
      </c>
      <c r="R1371">
        <v>21.9600754223442</v>
      </c>
      <c r="S1371">
        <v>86.738847917113603</v>
      </c>
      <c r="T1371" t="s">
        <v>57</v>
      </c>
      <c r="U1371">
        <v>40</v>
      </c>
      <c r="V1371">
        <v>46</v>
      </c>
      <c r="W1371">
        <v>-13.04</v>
      </c>
      <c r="X1371">
        <v>100</v>
      </c>
      <c r="Y1371">
        <v>126</v>
      </c>
      <c r="Z1371">
        <v>-20.63</v>
      </c>
      <c r="AA1371">
        <v>254</v>
      </c>
      <c r="AB1371">
        <v>322</v>
      </c>
      <c r="AC1371">
        <v>-21.12</v>
      </c>
      <c r="AD1371">
        <v>864</v>
      </c>
      <c r="AE1371">
        <v>1136</v>
      </c>
      <c r="AF1371">
        <v>-23.94</v>
      </c>
      <c r="AG1371" t="s">
        <v>56</v>
      </c>
      <c r="AH1371">
        <v>2014</v>
      </c>
      <c r="AI1371" t="s">
        <v>54</v>
      </c>
      <c r="AJ1371">
        <v>107</v>
      </c>
      <c r="AK1371" t="s">
        <v>368</v>
      </c>
      <c r="AL1371" t="s">
        <v>54</v>
      </c>
      <c r="AM1371" t="s">
        <v>356</v>
      </c>
      <c r="AN1371" t="s">
        <v>362</v>
      </c>
      <c r="AO1371" t="s">
        <v>53</v>
      </c>
    </row>
    <row r="1372" spans="1:41" x14ac:dyDescent="0.25">
      <c r="A1372" t="s">
        <v>41</v>
      </c>
      <c r="B1372" t="s">
        <v>42</v>
      </c>
      <c r="C1372" t="s">
        <v>119</v>
      </c>
      <c r="D1372">
        <v>191142</v>
      </c>
      <c r="E1372">
        <v>191142</v>
      </c>
      <c r="F1372" t="s">
        <v>823</v>
      </c>
      <c r="G1372" t="s">
        <v>352</v>
      </c>
      <c r="H1372" t="s">
        <v>46</v>
      </c>
      <c r="I1372" t="s">
        <v>121</v>
      </c>
      <c r="J1372" t="s">
        <v>122</v>
      </c>
      <c r="K1372" t="s">
        <v>74</v>
      </c>
      <c r="L1372" t="s">
        <v>359</v>
      </c>
      <c r="M1372" t="s">
        <v>165</v>
      </c>
      <c r="N1372" t="s">
        <v>360</v>
      </c>
      <c r="O1372" t="s">
        <v>76</v>
      </c>
      <c r="P1372">
        <v>18</v>
      </c>
      <c r="Q1372" t="s">
        <v>65</v>
      </c>
      <c r="R1372">
        <v>21.9600754223442</v>
      </c>
      <c r="S1372">
        <v>86.738847917113603</v>
      </c>
      <c r="T1372" t="s">
        <v>58</v>
      </c>
      <c r="U1372">
        <v>35</v>
      </c>
      <c r="V1372">
        <v>40</v>
      </c>
      <c r="W1372">
        <v>-12.5</v>
      </c>
      <c r="X1372">
        <v>119</v>
      </c>
      <c r="Y1372">
        <v>212</v>
      </c>
      <c r="Z1372">
        <v>-43.87</v>
      </c>
      <c r="AA1372">
        <v>289</v>
      </c>
      <c r="AB1372">
        <v>362</v>
      </c>
      <c r="AC1372">
        <v>-20.170000000000002</v>
      </c>
      <c r="AD1372">
        <v>983</v>
      </c>
      <c r="AE1372">
        <v>1348</v>
      </c>
      <c r="AF1372">
        <v>-27.08</v>
      </c>
      <c r="AG1372" t="s">
        <v>56</v>
      </c>
      <c r="AH1372">
        <v>2014</v>
      </c>
      <c r="AI1372" t="s">
        <v>54</v>
      </c>
      <c r="AJ1372">
        <v>107</v>
      </c>
      <c r="AK1372" t="s">
        <v>368</v>
      </c>
      <c r="AL1372" t="s">
        <v>54</v>
      </c>
      <c r="AM1372" t="s">
        <v>356</v>
      </c>
      <c r="AN1372" t="s">
        <v>362</v>
      </c>
      <c r="AO1372" t="s">
        <v>53</v>
      </c>
    </row>
    <row r="1373" spans="1:41" x14ac:dyDescent="0.25">
      <c r="A1373" t="s">
        <v>41</v>
      </c>
      <c r="B1373" t="s">
        <v>42</v>
      </c>
      <c r="C1373" t="s">
        <v>119</v>
      </c>
      <c r="D1373">
        <v>191143</v>
      </c>
      <c r="E1373">
        <v>191143</v>
      </c>
      <c r="F1373" t="s">
        <v>824</v>
      </c>
      <c r="G1373" t="s">
        <v>352</v>
      </c>
      <c r="H1373" t="s">
        <v>46</v>
      </c>
      <c r="I1373" t="s">
        <v>121</v>
      </c>
      <c r="J1373" t="s">
        <v>122</v>
      </c>
      <c r="K1373" t="s">
        <v>74</v>
      </c>
      <c r="L1373" t="s">
        <v>353</v>
      </c>
      <c r="M1373" t="s">
        <v>123</v>
      </c>
      <c r="N1373" t="s">
        <v>354</v>
      </c>
      <c r="O1373" t="s">
        <v>76</v>
      </c>
      <c r="P1373">
        <v>18</v>
      </c>
      <c r="Q1373" t="s">
        <v>65</v>
      </c>
      <c r="R1373">
        <v>21.75178</v>
      </c>
      <c r="S1373">
        <v>86.849030519999999</v>
      </c>
      <c r="T1373" t="s">
        <v>55</v>
      </c>
      <c r="U1373">
        <v>99</v>
      </c>
      <c r="V1373">
        <v>90</v>
      </c>
      <c r="W1373">
        <v>10</v>
      </c>
      <c r="X1373">
        <v>279</v>
      </c>
      <c r="Y1373">
        <v>190</v>
      </c>
      <c r="Z1373">
        <v>46.84</v>
      </c>
      <c r="AA1373">
        <v>584</v>
      </c>
      <c r="AB1373">
        <v>603</v>
      </c>
      <c r="AC1373">
        <v>-3.15</v>
      </c>
      <c r="AD1373">
        <v>1992</v>
      </c>
      <c r="AE1373">
        <v>1429</v>
      </c>
      <c r="AF1373">
        <v>39.4</v>
      </c>
      <c r="AG1373" t="s">
        <v>56</v>
      </c>
      <c r="AH1373">
        <v>2014</v>
      </c>
      <c r="AI1373" t="s">
        <v>54</v>
      </c>
      <c r="AJ1373">
        <v>107</v>
      </c>
      <c r="AK1373" t="s">
        <v>368</v>
      </c>
      <c r="AL1373" t="s">
        <v>112</v>
      </c>
      <c r="AM1373" t="s">
        <v>356</v>
      </c>
      <c r="AN1373" t="s">
        <v>390</v>
      </c>
      <c r="AO1373" t="s">
        <v>53</v>
      </c>
    </row>
    <row r="1374" spans="1:41" x14ac:dyDescent="0.25">
      <c r="A1374" t="s">
        <v>41</v>
      </c>
      <c r="B1374" t="s">
        <v>42</v>
      </c>
      <c r="C1374" t="s">
        <v>119</v>
      </c>
      <c r="D1374">
        <v>191143</v>
      </c>
      <c r="E1374">
        <v>191143</v>
      </c>
      <c r="F1374" t="s">
        <v>824</v>
      </c>
      <c r="G1374" t="s">
        <v>352</v>
      </c>
      <c r="H1374" t="s">
        <v>46</v>
      </c>
      <c r="I1374" t="s">
        <v>121</v>
      </c>
      <c r="J1374" t="s">
        <v>122</v>
      </c>
      <c r="K1374" t="s">
        <v>74</v>
      </c>
      <c r="L1374" t="s">
        <v>353</v>
      </c>
      <c r="M1374" t="s">
        <v>123</v>
      </c>
      <c r="N1374" t="s">
        <v>354</v>
      </c>
      <c r="O1374" t="s">
        <v>76</v>
      </c>
      <c r="P1374">
        <v>18</v>
      </c>
      <c r="Q1374" t="s">
        <v>65</v>
      </c>
      <c r="R1374">
        <v>21.75178</v>
      </c>
      <c r="S1374">
        <v>86.849030519999999</v>
      </c>
      <c r="T1374" t="s">
        <v>57</v>
      </c>
      <c r="U1374">
        <v>100</v>
      </c>
      <c r="V1374">
        <v>109</v>
      </c>
      <c r="W1374">
        <v>-8.26</v>
      </c>
      <c r="X1374">
        <v>274</v>
      </c>
      <c r="Y1374">
        <v>191</v>
      </c>
      <c r="Z1374">
        <v>43.46</v>
      </c>
      <c r="AA1374">
        <v>684</v>
      </c>
      <c r="AB1374">
        <v>712</v>
      </c>
      <c r="AC1374">
        <v>-3.93</v>
      </c>
      <c r="AD1374">
        <v>2266</v>
      </c>
      <c r="AE1374">
        <v>1620</v>
      </c>
      <c r="AF1374">
        <v>39.880000000000003</v>
      </c>
      <c r="AG1374" t="s">
        <v>56</v>
      </c>
      <c r="AH1374">
        <v>2014</v>
      </c>
      <c r="AI1374" t="s">
        <v>54</v>
      </c>
      <c r="AJ1374">
        <v>107</v>
      </c>
      <c r="AK1374" t="s">
        <v>368</v>
      </c>
      <c r="AL1374" t="s">
        <v>112</v>
      </c>
      <c r="AM1374" t="s">
        <v>356</v>
      </c>
      <c r="AN1374" t="s">
        <v>390</v>
      </c>
      <c r="AO1374" t="s">
        <v>53</v>
      </c>
    </row>
    <row r="1375" spans="1:41" x14ac:dyDescent="0.25">
      <c r="A1375" t="s">
        <v>41</v>
      </c>
      <c r="B1375" t="s">
        <v>42</v>
      </c>
      <c r="C1375" t="s">
        <v>119</v>
      </c>
      <c r="D1375">
        <v>191143</v>
      </c>
      <c r="E1375">
        <v>191143</v>
      </c>
      <c r="F1375" t="s">
        <v>824</v>
      </c>
      <c r="G1375" t="s">
        <v>352</v>
      </c>
      <c r="H1375" t="s">
        <v>46</v>
      </c>
      <c r="I1375" t="s">
        <v>121</v>
      </c>
      <c r="J1375" t="s">
        <v>122</v>
      </c>
      <c r="K1375" t="s">
        <v>74</v>
      </c>
      <c r="L1375" t="s">
        <v>353</v>
      </c>
      <c r="M1375" t="s">
        <v>123</v>
      </c>
      <c r="N1375" t="s">
        <v>354</v>
      </c>
      <c r="O1375" t="s">
        <v>76</v>
      </c>
      <c r="P1375">
        <v>18</v>
      </c>
      <c r="Q1375" t="s">
        <v>65</v>
      </c>
      <c r="R1375">
        <v>21.75178</v>
      </c>
      <c r="S1375">
        <v>86.849030519999999</v>
      </c>
      <c r="T1375" t="s">
        <v>58</v>
      </c>
      <c r="U1375">
        <v>95</v>
      </c>
      <c r="V1375">
        <v>95</v>
      </c>
      <c r="W1375">
        <v>0</v>
      </c>
      <c r="X1375">
        <v>353</v>
      </c>
      <c r="Y1375">
        <v>241</v>
      </c>
      <c r="Z1375">
        <v>46.47</v>
      </c>
      <c r="AA1375">
        <v>779</v>
      </c>
      <c r="AB1375">
        <v>807</v>
      </c>
      <c r="AC1375">
        <v>-3.47</v>
      </c>
      <c r="AD1375">
        <v>2619</v>
      </c>
      <c r="AE1375">
        <v>1861</v>
      </c>
      <c r="AF1375">
        <v>40.729999999999997</v>
      </c>
      <c r="AG1375" t="s">
        <v>56</v>
      </c>
      <c r="AH1375">
        <v>2014</v>
      </c>
      <c r="AI1375" t="s">
        <v>54</v>
      </c>
      <c r="AJ1375">
        <v>107</v>
      </c>
      <c r="AK1375" t="s">
        <v>368</v>
      </c>
      <c r="AL1375" t="s">
        <v>112</v>
      </c>
      <c r="AM1375" t="s">
        <v>356</v>
      </c>
      <c r="AN1375" t="s">
        <v>390</v>
      </c>
      <c r="AO1375" t="s">
        <v>53</v>
      </c>
    </row>
    <row r="1376" spans="1:41" x14ac:dyDescent="0.25">
      <c r="A1376" t="s">
        <v>41</v>
      </c>
      <c r="B1376" t="s">
        <v>42</v>
      </c>
      <c r="C1376" t="s">
        <v>77</v>
      </c>
      <c r="D1376">
        <v>191144</v>
      </c>
      <c r="E1376">
        <v>191144</v>
      </c>
      <c r="F1376" t="s">
        <v>825</v>
      </c>
      <c r="G1376" t="s">
        <v>352</v>
      </c>
      <c r="H1376" t="s">
        <v>46</v>
      </c>
      <c r="I1376" t="s">
        <v>79</v>
      </c>
      <c r="J1376" t="s">
        <v>80</v>
      </c>
      <c r="K1376" t="s">
        <v>74</v>
      </c>
      <c r="L1376" t="s">
        <v>359</v>
      </c>
      <c r="M1376" t="s">
        <v>89</v>
      </c>
      <c r="N1376" t="s">
        <v>354</v>
      </c>
      <c r="O1376" t="s">
        <v>76</v>
      </c>
      <c r="P1376">
        <v>149</v>
      </c>
      <c r="Q1376" t="s">
        <v>65</v>
      </c>
      <c r="R1376">
        <v>20.915109999999999</v>
      </c>
      <c r="S1376">
        <v>85.220718000000005</v>
      </c>
      <c r="T1376" t="s">
        <v>55</v>
      </c>
      <c r="U1376">
        <v>60</v>
      </c>
      <c r="V1376">
        <v>65</v>
      </c>
      <c r="W1376">
        <v>-7.69</v>
      </c>
      <c r="X1376">
        <v>380</v>
      </c>
      <c r="Y1376">
        <v>375</v>
      </c>
      <c r="Z1376">
        <v>1.33</v>
      </c>
      <c r="AA1376">
        <v>345</v>
      </c>
      <c r="AB1376">
        <v>430</v>
      </c>
      <c r="AC1376">
        <v>-19.77</v>
      </c>
      <c r="AD1376">
        <v>3261</v>
      </c>
      <c r="AE1376">
        <v>3279</v>
      </c>
      <c r="AF1376">
        <v>-0.55000000000000004</v>
      </c>
      <c r="AG1376" t="s">
        <v>56</v>
      </c>
      <c r="AH1376">
        <v>2014</v>
      </c>
      <c r="AI1376" t="s">
        <v>54</v>
      </c>
      <c r="AJ1376">
        <v>103</v>
      </c>
      <c r="AK1376" t="s">
        <v>361</v>
      </c>
      <c r="AL1376" t="s">
        <v>112</v>
      </c>
      <c r="AM1376" t="s">
        <v>356</v>
      </c>
      <c r="AN1376" t="s">
        <v>362</v>
      </c>
      <c r="AO1376" t="s">
        <v>53</v>
      </c>
    </row>
    <row r="1377" spans="1:41" x14ac:dyDescent="0.25">
      <c r="A1377" t="s">
        <v>41</v>
      </c>
      <c r="B1377" t="s">
        <v>42</v>
      </c>
      <c r="C1377" t="s">
        <v>77</v>
      </c>
      <c r="D1377">
        <v>191144</v>
      </c>
      <c r="E1377">
        <v>191144</v>
      </c>
      <c r="F1377" t="s">
        <v>825</v>
      </c>
      <c r="G1377" t="s">
        <v>352</v>
      </c>
      <c r="H1377" t="s">
        <v>46</v>
      </c>
      <c r="I1377" t="s">
        <v>79</v>
      </c>
      <c r="J1377" t="s">
        <v>80</v>
      </c>
      <c r="K1377" t="s">
        <v>74</v>
      </c>
      <c r="L1377" t="s">
        <v>359</v>
      </c>
      <c r="M1377" t="s">
        <v>89</v>
      </c>
      <c r="N1377" t="s">
        <v>354</v>
      </c>
      <c r="O1377" t="s">
        <v>76</v>
      </c>
      <c r="P1377">
        <v>149</v>
      </c>
      <c r="Q1377" t="s">
        <v>65</v>
      </c>
      <c r="R1377">
        <v>20.915109999999999</v>
      </c>
      <c r="S1377">
        <v>85.220718000000005</v>
      </c>
      <c r="T1377" t="s">
        <v>57</v>
      </c>
      <c r="U1377">
        <v>45</v>
      </c>
      <c r="V1377">
        <v>60</v>
      </c>
      <c r="W1377">
        <v>-25</v>
      </c>
      <c r="X1377">
        <v>595</v>
      </c>
      <c r="Y1377">
        <v>444</v>
      </c>
      <c r="Z1377">
        <v>34.01</v>
      </c>
      <c r="AA1377">
        <v>390</v>
      </c>
      <c r="AB1377">
        <v>490</v>
      </c>
      <c r="AC1377">
        <v>-20.41</v>
      </c>
      <c r="AD1377">
        <v>3856</v>
      </c>
      <c r="AE1377">
        <v>3723</v>
      </c>
      <c r="AF1377">
        <v>3.57</v>
      </c>
      <c r="AG1377" t="s">
        <v>56</v>
      </c>
      <c r="AH1377">
        <v>2014</v>
      </c>
      <c r="AI1377" t="s">
        <v>54</v>
      </c>
      <c r="AJ1377">
        <v>103</v>
      </c>
      <c r="AK1377" t="s">
        <v>361</v>
      </c>
      <c r="AL1377" t="s">
        <v>112</v>
      </c>
      <c r="AM1377" t="s">
        <v>356</v>
      </c>
      <c r="AN1377" t="s">
        <v>362</v>
      </c>
      <c r="AO1377" t="s">
        <v>53</v>
      </c>
    </row>
    <row r="1378" spans="1:41" x14ac:dyDescent="0.25">
      <c r="A1378" t="s">
        <v>41</v>
      </c>
      <c r="B1378" t="s">
        <v>42</v>
      </c>
      <c r="C1378" t="s">
        <v>77</v>
      </c>
      <c r="D1378">
        <v>191144</v>
      </c>
      <c r="E1378">
        <v>191144</v>
      </c>
      <c r="F1378" t="s">
        <v>825</v>
      </c>
      <c r="G1378" t="s">
        <v>352</v>
      </c>
      <c r="H1378" t="s">
        <v>46</v>
      </c>
      <c r="I1378" t="s">
        <v>79</v>
      </c>
      <c r="J1378" t="s">
        <v>80</v>
      </c>
      <c r="K1378" t="s">
        <v>74</v>
      </c>
      <c r="L1378" t="s">
        <v>359</v>
      </c>
      <c r="M1378" t="s">
        <v>89</v>
      </c>
      <c r="N1378" t="s">
        <v>354</v>
      </c>
      <c r="O1378" t="s">
        <v>76</v>
      </c>
      <c r="P1378">
        <v>149</v>
      </c>
      <c r="Q1378" t="s">
        <v>65</v>
      </c>
      <c r="R1378">
        <v>20.915109999999999</v>
      </c>
      <c r="S1378">
        <v>85.220718000000005</v>
      </c>
      <c r="T1378" t="s">
        <v>58</v>
      </c>
      <c r="U1378">
        <v>50</v>
      </c>
      <c r="V1378">
        <v>65</v>
      </c>
      <c r="W1378">
        <v>-23.08</v>
      </c>
      <c r="X1378">
        <v>730</v>
      </c>
      <c r="Y1378">
        <v>593</v>
      </c>
      <c r="Z1378">
        <v>23.1</v>
      </c>
      <c r="AA1378">
        <v>440</v>
      </c>
      <c r="AB1378">
        <v>555</v>
      </c>
      <c r="AC1378">
        <v>-20.72</v>
      </c>
      <c r="AD1378">
        <v>4586</v>
      </c>
      <c r="AE1378">
        <v>4316</v>
      </c>
      <c r="AF1378">
        <v>6.26</v>
      </c>
      <c r="AG1378" t="s">
        <v>56</v>
      </c>
      <c r="AH1378">
        <v>2014</v>
      </c>
      <c r="AI1378" t="s">
        <v>54</v>
      </c>
      <c r="AJ1378">
        <v>103</v>
      </c>
      <c r="AK1378" t="s">
        <v>361</v>
      </c>
      <c r="AL1378" t="s">
        <v>112</v>
      </c>
      <c r="AM1378" t="s">
        <v>356</v>
      </c>
      <c r="AN1378" t="s">
        <v>362</v>
      </c>
      <c r="AO1378" t="s">
        <v>53</v>
      </c>
    </row>
    <row r="1379" spans="1:41" x14ac:dyDescent="0.25">
      <c r="A1379" t="s">
        <v>41</v>
      </c>
      <c r="B1379" t="s">
        <v>42</v>
      </c>
      <c r="C1379" t="s">
        <v>43</v>
      </c>
      <c r="D1379">
        <v>191145</v>
      </c>
      <c r="E1379">
        <v>191145</v>
      </c>
      <c r="F1379" t="s">
        <v>826</v>
      </c>
      <c r="G1379" t="s">
        <v>352</v>
      </c>
      <c r="H1379" t="s">
        <v>46</v>
      </c>
      <c r="I1379" t="s">
        <v>60</v>
      </c>
      <c r="J1379" t="s">
        <v>61</v>
      </c>
      <c r="K1379" t="s">
        <v>74</v>
      </c>
      <c r="L1379" t="s">
        <v>359</v>
      </c>
      <c r="M1379" t="s">
        <v>342</v>
      </c>
      <c r="N1379" t="s">
        <v>354</v>
      </c>
      <c r="O1379" t="s">
        <v>76</v>
      </c>
      <c r="P1379">
        <v>217</v>
      </c>
      <c r="Q1379" t="s">
        <v>65</v>
      </c>
      <c r="R1379">
        <v>19.311316000000001</v>
      </c>
      <c r="S1379">
        <v>84.833342000000002</v>
      </c>
      <c r="T1379" t="s">
        <v>55</v>
      </c>
      <c r="U1379">
        <v>140</v>
      </c>
      <c r="V1379">
        <v>154</v>
      </c>
      <c r="W1379">
        <v>-9.09</v>
      </c>
      <c r="X1379">
        <v>74</v>
      </c>
      <c r="Y1379">
        <v>86</v>
      </c>
      <c r="Z1379">
        <v>-13.95</v>
      </c>
      <c r="AA1379">
        <v>906</v>
      </c>
      <c r="AB1379">
        <v>929</v>
      </c>
      <c r="AC1379">
        <v>-2.48</v>
      </c>
      <c r="AD1379">
        <v>470</v>
      </c>
      <c r="AE1379">
        <v>509</v>
      </c>
      <c r="AF1379">
        <v>-7.66</v>
      </c>
      <c r="AG1379" t="s">
        <v>56</v>
      </c>
      <c r="AH1379">
        <v>2014</v>
      </c>
      <c r="AI1379" t="s">
        <v>54</v>
      </c>
      <c r="AJ1379">
        <v>103</v>
      </c>
      <c r="AK1379" t="s">
        <v>361</v>
      </c>
      <c r="AL1379" t="s">
        <v>54</v>
      </c>
      <c r="AM1379" t="s">
        <v>356</v>
      </c>
      <c r="AN1379" t="s">
        <v>362</v>
      </c>
      <c r="AO1379" t="s">
        <v>53</v>
      </c>
    </row>
    <row r="1380" spans="1:41" x14ac:dyDescent="0.25">
      <c r="A1380" t="s">
        <v>41</v>
      </c>
      <c r="B1380" t="s">
        <v>42</v>
      </c>
      <c r="C1380" t="s">
        <v>43</v>
      </c>
      <c r="D1380">
        <v>191145</v>
      </c>
      <c r="E1380">
        <v>191145</v>
      </c>
      <c r="F1380" t="s">
        <v>826</v>
      </c>
      <c r="G1380" t="s">
        <v>352</v>
      </c>
      <c r="H1380" t="s">
        <v>46</v>
      </c>
      <c r="I1380" t="s">
        <v>60</v>
      </c>
      <c r="J1380" t="s">
        <v>61</v>
      </c>
      <c r="K1380" t="s">
        <v>74</v>
      </c>
      <c r="L1380" t="s">
        <v>359</v>
      </c>
      <c r="M1380" t="s">
        <v>342</v>
      </c>
      <c r="N1380" t="s">
        <v>354</v>
      </c>
      <c r="O1380" t="s">
        <v>76</v>
      </c>
      <c r="P1380">
        <v>217</v>
      </c>
      <c r="Q1380" t="s">
        <v>65</v>
      </c>
      <c r="R1380">
        <v>19.311316000000001</v>
      </c>
      <c r="S1380">
        <v>84.833342000000002</v>
      </c>
      <c r="T1380" t="s">
        <v>57</v>
      </c>
      <c r="U1380">
        <v>154</v>
      </c>
      <c r="V1380">
        <v>144</v>
      </c>
      <c r="W1380">
        <v>6.94</v>
      </c>
      <c r="X1380">
        <v>60</v>
      </c>
      <c r="Y1380">
        <v>72</v>
      </c>
      <c r="Z1380">
        <v>-16.670000000000002</v>
      </c>
      <c r="AA1380">
        <v>1060</v>
      </c>
      <c r="AB1380">
        <v>1073</v>
      </c>
      <c r="AC1380">
        <v>-1.21</v>
      </c>
      <c r="AD1380">
        <v>530</v>
      </c>
      <c r="AE1380">
        <v>581</v>
      </c>
      <c r="AF1380">
        <v>-8.7799999999999994</v>
      </c>
      <c r="AG1380" t="s">
        <v>56</v>
      </c>
      <c r="AH1380">
        <v>2014</v>
      </c>
      <c r="AI1380" t="s">
        <v>54</v>
      </c>
      <c r="AJ1380">
        <v>103</v>
      </c>
      <c r="AK1380" t="s">
        <v>361</v>
      </c>
      <c r="AL1380" t="s">
        <v>54</v>
      </c>
      <c r="AM1380" t="s">
        <v>356</v>
      </c>
      <c r="AN1380" t="s">
        <v>362</v>
      </c>
      <c r="AO1380" t="s">
        <v>53</v>
      </c>
    </row>
    <row r="1381" spans="1:41" x14ac:dyDescent="0.25">
      <c r="A1381" t="s">
        <v>41</v>
      </c>
      <c r="B1381" t="s">
        <v>42</v>
      </c>
      <c r="C1381" t="s">
        <v>43</v>
      </c>
      <c r="D1381">
        <v>191145</v>
      </c>
      <c r="E1381">
        <v>191145</v>
      </c>
      <c r="F1381" t="s">
        <v>826</v>
      </c>
      <c r="G1381" t="s">
        <v>352</v>
      </c>
      <c r="H1381" t="s">
        <v>46</v>
      </c>
      <c r="I1381" t="s">
        <v>60</v>
      </c>
      <c r="J1381" t="s">
        <v>61</v>
      </c>
      <c r="K1381" t="s">
        <v>74</v>
      </c>
      <c r="L1381" t="s">
        <v>359</v>
      </c>
      <c r="M1381" t="s">
        <v>342</v>
      </c>
      <c r="N1381" t="s">
        <v>354</v>
      </c>
      <c r="O1381" t="s">
        <v>76</v>
      </c>
      <c r="P1381">
        <v>217</v>
      </c>
      <c r="Q1381" t="s">
        <v>65</v>
      </c>
      <c r="R1381">
        <v>19.311316000000001</v>
      </c>
      <c r="S1381">
        <v>84.833342000000002</v>
      </c>
      <c r="T1381" t="s">
        <v>58</v>
      </c>
      <c r="U1381">
        <v>140</v>
      </c>
      <c r="V1381">
        <v>159</v>
      </c>
      <c r="W1381">
        <v>-11.95</v>
      </c>
      <c r="X1381">
        <v>62</v>
      </c>
      <c r="Y1381">
        <v>93</v>
      </c>
      <c r="Z1381">
        <v>-33.33</v>
      </c>
      <c r="AA1381">
        <v>1200</v>
      </c>
      <c r="AB1381">
        <v>1232</v>
      </c>
      <c r="AC1381">
        <v>-2.6</v>
      </c>
      <c r="AD1381">
        <v>592</v>
      </c>
      <c r="AE1381">
        <v>674</v>
      </c>
      <c r="AF1381">
        <v>-12.17</v>
      </c>
      <c r="AG1381" t="s">
        <v>56</v>
      </c>
      <c r="AH1381">
        <v>2014</v>
      </c>
      <c r="AI1381" t="s">
        <v>54</v>
      </c>
      <c r="AJ1381">
        <v>103</v>
      </c>
      <c r="AK1381" t="s">
        <v>361</v>
      </c>
      <c r="AL1381" t="s">
        <v>54</v>
      </c>
      <c r="AM1381" t="s">
        <v>356</v>
      </c>
      <c r="AN1381" t="s">
        <v>362</v>
      </c>
      <c r="AO1381" t="s">
        <v>53</v>
      </c>
    </row>
    <row r="1382" spans="1:41" x14ac:dyDescent="0.25">
      <c r="A1382" t="s">
        <v>41</v>
      </c>
      <c r="B1382" t="s">
        <v>42</v>
      </c>
      <c r="C1382" t="s">
        <v>43</v>
      </c>
      <c r="D1382">
        <v>191150</v>
      </c>
      <c r="E1382">
        <v>191150</v>
      </c>
      <c r="F1382" t="s">
        <v>827</v>
      </c>
      <c r="G1382" t="s">
        <v>352</v>
      </c>
      <c r="H1382" t="s">
        <v>46</v>
      </c>
      <c r="I1382" t="s">
        <v>60</v>
      </c>
      <c r="J1382" t="s">
        <v>61</v>
      </c>
      <c r="K1382" t="s">
        <v>74</v>
      </c>
      <c r="L1382" t="s">
        <v>359</v>
      </c>
      <c r="M1382" t="s">
        <v>99</v>
      </c>
      <c r="N1382" t="s">
        <v>360</v>
      </c>
      <c r="O1382" t="s">
        <v>76</v>
      </c>
      <c r="P1382">
        <v>5</v>
      </c>
      <c r="Q1382" t="s">
        <v>65</v>
      </c>
      <c r="R1382">
        <v>19.178922</v>
      </c>
      <c r="S1382">
        <v>84.723541999999995</v>
      </c>
      <c r="T1382" t="s">
        <v>55</v>
      </c>
      <c r="U1382">
        <v>45</v>
      </c>
      <c r="V1382">
        <v>31.5</v>
      </c>
      <c r="W1382">
        <v>42.86</v>
      </c>
      <c r="X1382">
        <v>637</v>
      </c>
      <c r="Y1382">
        <v>496.5</v>
      </c>
      <c r="Z1382">
        <v>28.3</v>
      </c>
      <c r="AA1382">
        <v>257</v>
      </c>
      <c r="AB1382">
        <v>216</v>
      </c>
      <c r="AC1382">
        <v>18.98</v>
      </c>
      <c r="AD1382">
        <v>3552</v>
      </c>
      <c r="AE1382">
        <v>3118</v>
      </c>
      <c r="AF1382">
        <v>13.92</v>
      </c>
      <c r="AG1382" t="s">
        <v>56</v>
      </c>
      <c r="AH1382">
        <v>2014</v>
      </c>
      <c r="AI1382" t="s">
        <v>54</v>
      </c>
      <c r="AJ1382">
        <v>104</v>
      </c>
      <c r="AK1382" t="s">
        <v>355</v>
      </c>
      <c r="AL1382" t="s">
        <v>54</v>
      </c>
      <c r="AM1382" t="s">
        <v>356</v>
      </c>
      <c r="AN1382" t="s">
        <v>362</v>
      </c>
      <c r="AO1382" t="s">
        <v>53</v>
      </c>
    </row>
    <row r="1383" spans="1:41" x14ac:dyDescent="0.25">
      <c r="A1383" t="s">
        <v>41</v>
      </c>
      <c r="B1383" t="s">
        <v>42</v>
      </c>
      <c r="C1383" t="s">
        <v>43</v>
      </c>
      <c r="D1383">
        <v>191150</v>
      </c>
      <c r="E1383">
        <v>191150</v>
      </c>
      <c r="F1383" t="s">
        <v>827</v>
      </c>
      <c r="G1383" t="s">
        <v>352</v>
      </c>
      <c r="H1383" t="s">
        <v>46</v>
      </c>
      <c r="I1383" t="s">
        <v>60</v>
      </c>
      <c r="J1383" t="s">
        <v>61</v>
      </c>
      <c r="K1383" t="s">
        <v>74</v>
      </c>
      <c r="L1383" t="s">
        <v>359</v>
      </c>
      <c r="M1383" t="s">
        <v>99</v>
      </c>
      <c r="N1383" t="s">
        <v>360</v>
      </c>
      <c r="O1383" t="s">
        <v>76</v>
      </c>
      <c r="P1383">
        <v>5</v>
      </c>
      <c r="Q1383" t="s">
        <v>65</v>
      </c>
      <c r="R1383">
        <v>19.178922</v>
      </c>
      <c r="S1383">
        <v>84.723541999999995</v>
      </c>
      <c r="T1383" t="s">
        <v>57</v>
      </c>
      <c r="U1383">
        <v>36.5</v>
      </c>
      <c r="V1383">
        <v>39.5</v>
      </c>
      <c r="W1383">
        <v>-7.59</v>
      </c>
      <c r="X1383">
        <v>583.5</v>
      </c>
      <c r="Y1383">
        <v>536.5</v>
      </c>
      <c r="Z1383">
        <v>8.76</v>
      </c>
      <c r="AA1383">
        <v>293.5</v>
      </c>
      <c r="AB1383">
        <v>255.5</v>
      </c>
      <c r="AC1383">
        <v>14.87</v>
      </c>
      <c r="AD1383">
        <v>4135.5</v>
      </c>
      <c r="AE1383">
        <v>3654.5</v>
      </c>
      <c r="AF1383">
        <v>13.16</v>
      </c>
      <c r="AG1383" t="s">
        <v>56</v>
      </c>
      <c r="AH1383">
        <v>2014</v>
      </c>
      <c r="AI1383" t="s">
        <v>54</v>
      </c>
      <c r="AJ1383">
        <v>104</v>
      </c>
      <c r="AK1383" t="s">
        <v>355</v>
      </c>
      <c r="AL1383" t="s">
        <v>54</v>
      </c>
      <c r="AM1383" t="s">
        <v>356</v>
      </c>
      <c r="AN1383" t="s">
        <v>362</v>
      </c>
      <c r="AO1383" t="s">
        <v>53</v>
      </c>
    </row>
    <row r="1384" spans="1:41" x14ac:dyDescent="0.25">
      <c r="A1384" t="s">
        <v>41</v>
      </c>
      <c r="B1384" t="s">
        <v>42</v>
      </c>
      <c r="C1384" t="s">
        <v>43</v>
      </c>
      <c r="D1384">
        <v>191150</v>
      </c>
      <c r="E1384">
        <v>191150</v>
      </c>
      <c r="F1384" t="s">
        <v>827</v>
      </c>
      <c r="G1384" t="s">
        <v>352</v>
      </c>
      <c r="H1384" t="s">
        <v>46</v>
      </c>
      <c r="I1384" t="s">
        <v>60</v>
      </c>
      <c r="J1384" t="s">
        <v>61</v>
      </c>
      <c r="K1384" t="s">
        <v>74</v>
      </c>
      <c r="L1384" t="s">
        <v>359</v>
      </c>
      <c r="M1384" t="s">
        <v>99</v>
      </c>
      <c r="N1384" t="s">
        <v>360</v>
      </c>
      <c r="O1384" t="s">
        <v>76</v>
      </c>
      <c r="P1384">
        <v>5</v>
      </c>
      <c r="Q1384" t="s">
        <v>65</v>
      </c>
      <c r="R1384">
        <v>19.178922</v>
      </c>
      <c r="S1384">
        <v>84.723541999999995</v>
      </c>
      <c r="T1384" t="s">
        <v>58</v>
      </c>
      <c r="U1384">
        <v>49.5</v>
      </c>
      <c r="V1384">
        <v>32.5</v>
      </c>
      <c r="W1384">
        <v>52.31</v>
      </c>
      <c r="X1384">
        <v>589.5</v>
      </c>
      <c r="Y1384">
        <v>537.5</v>
      </c>
      <c r="Z1384">
        <v>9.67</v>
      </c>
      <c r="AA1384">
        <v>343</v>
      </c>
      <c r="AB1384">
        <v>288</v>
      </c>
      <c r="AC1384">
        <v>19.100000000000001</v>
      </c>
      <c r="AD1384">
        <v>4725</v>
      </c>
      <c r="AE1384">
        <v>4192</v>
      </c>
      <c r="AF1384">
        <v>12.71</v>
      </c>
      <c r="AG1384" t="s">
        <v>56</v>
      </c>
      <c r="AH1384">
        <v>2014</v>
      </c>
      <c r="AI1384" t="s">
        <v>54</v>
      </c>
      <c r="AJ1384">
        <v>104</v>
      </c>
      <c r="AK1384" t="s">
        <v>355</v>
      </c>
      <c r="AL1384" t="s">
        <v>54</v>
      </c>
      <c r="AM1384" t="s">
        <v>356</v>
      </c>
      <c r="AN1384" t="s">
        <v>362</v>
      </c>
      <c r="AO1384" t="s">
        <v>53</v>
      </c>
    </row>
    <row r="1385" spans="1:41" x14ac:dyDescent="0.25">
      <c r="A1385" t="s">
        <v>41</v>
      </c>
      <c r="B1385" t="s">
        <v>42</v>
      </c>
      <c r="C1385" t="s">
        <v>43</v>
      </c>
      <c r="D1385">
        <v>191157</v>
      </c>
      <c r="E1385">
        <v>32197</v>
      </c>
      <c r="F1385" t="s">
        <v>828</v>
      </c>
      <c r="G1385" t="s">
        <v>256</v>
      </c>
      <c r="H1385" t="s">
        <v>46</v>
      </c>
      <c r="I1385" t="s">
        <v>60</v>
      </c>
      <c r="J1385" t="s">
        <v>61</v>
      </c>
      <c r="K1385" t="s">
        <v>62</v>
      </c>
      <c r="L1385" t="s">
        <v>50</v>
      </c>
      <c r="M1385" t="s">
        <v>829</v>
      </c>
      <c r="N1385" t="s">
        <v>52</v>
      </c>
      <c r="O1385" t="s">
        <v>64</v>
      </c>
      <c r="P1385">
        <v>22</v>
      </c>
      <c r="Q1385" t="s">
        <v>65</v>
      </c>
      <c r="R1385">
        <v>19.11411</v>
      </c>
      <c r="S1385">
        <v>84.562759999999997</v>
      </c>
      <c r="T1385" t="s">
        <v>55</v>
      </c>
      <c r="U1385">
        <v>20</v>
      </c>
      <c r="V1385">
        <v>20</v>
      </c>
      <c r="W1385">
        <v>0</v>
      </c>
      <c r="X1385">
        <v>16</v>
      </c>
      <c r="Y1385">
        <v>4</v>
      </c>
      <c r="Z1385">
        <v>300</v>
      </c>
      <c r="AA1385">
        <v>112</v>
      </c>
      <c r="AB1385">
        <v>112</v>
      </c>
      <c r="AC1385">
        <v>0</v>
      </c>
      <c r="AD1385">
        <v>128</v>
      </c>
      <c r="AE1385">
        <v>104</v>
      </c>
      <c r="AF1385">
        <v>23.08</v>
      </c>
      <c r="AG1385" t="s">
        <v>96</v>
      </c>
      <c r="AH1385">
        <v>2015</v>
      </c>
      <c r="AI1385" t="s">
        <v>54</v>
      </c>
      <c r="AJ1385" t="s">
        <v>54</v>
      </c>
      <c r="AK1385" t="s">
        <v>53</v>
      </c>
      <c r="AL1385" t="s">
        <v>54</v>
      </c>
      <c r="AM1385" t="s">
        <v>53</v>
      </c>
      <c r="AN1385" t="s">
        <v>53</v>
      </c>
      <c r="AO1385" t="s">
        <v>53</v>
      </c>
    </row>
    <row r="1386" spans="1:41" x14ac:dyDescent="0.25">
      <c r="A1386" t="s">
        <v>41</v>
      </c>
      <c r="B1386" t="s">
        <v>42</v>
      </c>
      <c r="C1386" t="s">
        <v>43</v>
      </c>
      <c r="D1386">
        <v>191157</v>
      </c>
      <c r="E1386">
        <v>32197</v>
      </c>
      <c r="F1386" t="s">
        <v>828</v>
      </c>
      <c r="G1386" t="s">
        <v>256</v>
      </c>
      <c r="H1386" t="s">
        <v>46</v>
      </c>
      <c r="I1386" t="s">
        <v>60</v>
      </c>
      <c r="J1386" t="s">
        <v>61</v>
      </c>
      <c r="K1386" t="s">
        <v>62</v>
      </c>
      <c r="L1386" t="s">
        <v>50</v>
      </c>
      <c r="M1386" t="s">
        <v>829</v>
      </c>
      <c r="N1386" t="s">
        <v>52</v>
      </c>
      <c r="O1386" t="s">
        <v>64</v>
      </c>
      <c r="P1386">
        <v>22</v>
      </c>
      <c r="Q1386" t="s">
        <v>65</v>
      </c>
      <c r="R1386">
        <v>19.11411</v>
      </c>
      <c r="S1386">
        <v>84.562759999999997</v>
      </c>
      <c r="T1386" t="s">
        <v>57</v>
      </c>
      <c r="U1386">
        <v>24</v>
      </c>
      <c r="V1386">
        <v>8</v>
      </c>
      <c r="W1386">
        <v>200</v>
      </c>
      <c r="X1386">
        <v>12</v>
      </c>
      <c r="Y1386">
        <v>4</v>
      </c>
      <c r="Z1386">
        <v>200</v>
      </c>
      <c r="AA1386">
        <v>136</v>
      </c>
      <c r="AB1386">
        <v>120</v>
      </c>
      <c r="AC1386">
        <v>13.33</v>
      </c>
      <c r="AD1386">
        <v>140</v>
      </c>
      <c r="AE1386">
        <v>108</v>
      </c>
      <c r="AF1386">
        <v>29.63</v>
      </c>
      <c r="AG1386" t="s">
        <v>96</v>
      </c>
      <c r="AH1386">
        <v>2015</v>
      </c>
      <c r="AI1386" t="s">
        <v>54</v>
      </c>
      <c r="AJ1386" t="s">
        <v>54</v>
      </c>
      <c r="AK1386" t="s">
        <v>53</v>
      </c>
      <c r="AL1386" t="s">
        <v>54</v>
      </c>
      <c r="AM1386" t="s">
        <v>53</v>
      </c>
      <c r="AN1386" t="s">
        <v>53</v>
      </c>
      <c r="AO1386" t="s">
        <v>53</v>
      </c>
    </row>
    <row r="1387" spans="1:41" x14ac:dyDescent="0.25">
      <c r="A1387" t="s">
        <v>41</v>
      </c>
      <c r="B1387" t="s">
        <v>42</v>
      </c>
      <c r="C1387" t="s">
        <v>43</v>
      </c>
      <c r="D1387">
        <v>191157</v>
      </c>
      <c r="E1387">
        <v>32197</v>
      </c>
      <c r="F1387" t="s">
        <v>828</v>
      </c>
      <c r="G1387" t="s">
        <v>256</v>
      </c>
      <c r="H1387" t="s">
        <v>46</v>
      </c>
      <c r="I1387" t="s">
        <v>60</v>
      </c>
      <c r="J1387" t="s">
        <v>61</v>
      </c>
      <c r="K1387" t="s">
        <v>62</v>
      </c>
      <c r="L1387" t="s">
        <v>50</v>
      </c>
      <c r="M1387" t="s">
        <v>829</v>
      </c>
      <c r="N1387" t="s">
        <v>52</v>
      </c>
      <c r="O1387" t="s">
        <v>64</v>
      </c>
      <c r="P1387">
        <v>22</v>
      </c>
      <c r="Q1387" t="s">
        <v>65</v>
      </c>
      <c r="R1387">
        <v>19.11411</v>
      </c>
      <c r="S1387">
        <v>84.562759999999997</v>
      </c>
      <c r="T1387" t="s">
        <v>58</v>
      </c>
      <c r="U1387">
        <v>25</v>
      </c>
      <c r="V1387">
        <v>20</v>
      </c>
      <c r="W1387">
        <v>25</v>
      </c>
      <c r="X1387">
        <v>17</v>
      </c>
      <c r="Y1387">
        <v>16</v>
      </c>
      <c r="Z1387">
        <v>6.25</v>
      </c>
      <c r="AA1387">
        <v>161</v>
      </c>
      <c r="AB1387">
        <v>140</v>
      </c>
      <c r="AC1387">
        <v>15</v>
      </c>
      <c r="AD1387">
        <v>157</v>
      </c>
      <c r="AE1387">
        <v>124</v>
      </c>
      <c r="AF1387">
        <v>26.61</v>
      </c>
      <c r="AG1387" t="s">
        <v>96</v>
      </c>
      <c r="AH1387">
        <v>2015</v>
      </c>
      <c r="AI1387" t="s">
        <v>54</v>
      </c>
      <c r="AJ1387" t="s">
        <v>54</v>
      </c>
      <c r="AK1387" t="s">
        <v>53</v>
      </c>
      <c r="AL1387" t="s">
        <v>54</v>
      </c>
      <c r="AM1387" t="s">
        <v>53</v>
      </c>
      <c r="AN1387" t="s">
        <v>53</v>
      </c>
      <c r="AO1387" t="s">
        <v>53</v>
      </c>
    </row>
    <row r="1388" spans="1:41" x14ac:dyDescent="0.25">
      <c r="A1388" t="s">
        <v>41</v>
      </c>
      <c r="B1388" t="s">
        <v>42</v>
      </c>
      <c r="C1388" t="s">
        <v>128</v>
      </c>
      <c r="D1388">
        <v>191160</v>
      </c>
      <c r="E1388">
        <v>191160</v>
      </c>
      <c r="F1388" t="s">
        <v>830</v>
      </c>
      <c r="G1388" t="s">
        <v>352</v>
      </c>
      <c r="H1388" t="s">
        <v>46</v>
      </c>
      <c r="I1388" t="s">
        <v>171</v>
      </c>
      <c r="J1388" t="s">
        <v>172</v>
      </c>
      <c r="K1388" t="s">
        <v>74</v>
      </c>
      <c r="L1388" t="s">
        <v>359</v>
      </c>
      <c r="M1388" t="s">
        <v>442</v>
      </c>
      <c r="N1388" t="s">
        <v>360</v>
      </c>
      <c r="O1388" t="s">
        <v>76</v>
      </c>
      <c r="P1388">
        <v>5</v>
      </c>
      <c r="Q1388" t="s">
        <v>65</v>
      </c>
      <c r="R1388">
        <v>20.121195</v>
      </c>
      <c r="S1388">
        <v>85.579254000000006</v>
      </c>
      <c r="T1388" t="s">
        <v>55</v>
      </c>
      <c r="U1388">
        <v>36</v>
      </c>
      <c r="V1388">
        <v>33</v>
      </c>
      <c r="W1388">
        <v>9.09</v>
      </c>
      <c r="X1388">
        <v>144</v>
      </c>
      <c r="Y1388">
        <v>99</v>
      </c>
      <c r="Z1388">
        <v>45.45</v>
      </c>
      <c r="AA1388">
        <v>235</v>
      </c>
      <c r="AB1388">
        <v>270</v>
      </c>
      <c r="AC1388">
        <v>-12.96</v>
      </c>
      <c r="AD1388">
        <v>885</v>
      </c>
      <c r="AE1388">
        <v>882</v>
      </c>
      <c r="AF1388">
        <v>0.34</v>
      </c>
      <c r="AG1388" t="s">
        <v>56</v>
      </c>
      <c r="AH1388">
        <v>2014</v>
      </c>
      <c r="AI1388" t="s">
        <v>54</v>
      </c>
      <c r="AJ1388">
        <v>107</v>
      </c>
      <c r="AK1388" t="s">
        <v>368</v>
      </c>
      <c r="AL1388" t="s">
        <v>54</v>
      </c>
      <c r="AM1388" t="s">
        <v>356</v>
      </c>
      <c r="AN1388" t="s">
        <v>362</v>
      </c>
      <c r="AO1388" t="s">
        <v>53</v>
      </c>
    </row>
    <row r="1389" spans="1:41" x14ac:dyDescent="0.25">
      <c r="A1389" t="s">
        <v>41</v>
      </c>
      <c r="B1389" t="s">
        <v>42</v>
      </c>
      <c r="C1389" t="s">
        <v>128</v>
      </c>
      <c r="D1389">
        <v>191160</v>
      </c>
      <c r="E1389">
        <v>191160</v>
      </c>
      <c r="F1389" t="s">
        <v>830</v>
      </c>
      <c r="G1389" t="s">
        <v>352</v>
      </c>
      <c r="H1389" t="s">
        <v>46</v>
      </c>
      <c r="I1389" t="s">
        <v>171</v>
      </c>
      <c r="J1389" t="s">
        <v>172</v>
      </c>
      <c r="K1389" t="s">
        <v>74</v>
      </c>
      <c r="L1389" t="s">
        <v>359</v>
      </c>
      <c r="M1389" t="s">
        <v>442</v>
      </c>
      <c r="N1389" t="s">
        <v>360</v>
      </c>
      <c r="O1389" t="s">
        <v>76</v>
      </c>
      <c r="P1389">
        <v>5</v>
      </c>
      <c r="Q1389" t="s">
        <v>65</v>
      </c>
      <c r="R1389">
        <v>20.121195</v>
      </c>
      <c r="S1389">
        <v>85.579254000000006</v>
      </c>
      <c r="T1389" t="s">
        <v>57</v>
      </c>
      <c r="U1389">
        <v>48</v>
      </c>
      <c r="V1389">
        <v>44</v>
      </c>
      <c r="W1389">
        <v>9.09</v>
      </c>
      <c r="X1389">
        <v>168</v>
      </c>
      <c r="Y1389">
        <v>124</v>
      </c>
      <c r="Z1389">
        <v>35.479999999999997</v>
      </c>
      <c r="AA1389">
        <v>283</v>
      </c>
      <c r="AB1389">
        <v>314</v>
      </c>
      <c r="AC1389">
        <v>-9.8699999999999992</v>
      </c>
      <c r="AD1389">
        <v>1053</v>
      </c>
      <c r="AE1389">
        <v>1006</v>
      </c>
      <c r="AF1389">
        <v>4.67</v>
      </c>
      <c r="AG1389" t="s">
        <v>56</v>
      </c>
      <c r="AH1389">
        <v>2014</v>
      </c>
      <c r="AI1389" t="s">
        <v>54</v>
      </c>
      <c r="AJ1389">
        <v>107</v>
      </c>
      <c r="AK1389" t="s">
        <v>368</v>
      </c>
      <c r="AL1389" t="s">
        <v>54</v>
      </c>
      <c r="AM1389" t="s">
        <v>356</v>
      </c>
      <c r="AN1389" t="s">
        <v>362</v>
      </c>
      <c r="AO1389" t="s">
        <v>53</v>
      </c>
    </row>
    <row r="1390" spans="1:41" x14ac:dyDescent="0.25">
      <c r="A1390" t="s">
        <v>41</v>
      </c>
      <c r="B1390" t="s">
        <v>42</v>
      </c>
      <c r="C1390" t="s">
        <v>128</v>
      </c>
      <c r="D1390">
        <v>191160</v>
      </c>
      <c r="E1390">
        <v>191160</v>
      </c>
      <c r="F1390" t="s">
        <v>830</v>
      </c>
      <c r="G1390" t="s">
        <v>352</v>
      </c>
      <c r="H1390" t="s">
        <v>46</v>
      </c>
      <c r="I1390" t="s">
        <v>171</v>
      </c>
      <c r="J1390" t="s">
        <v>172</v>
      </c>
      <c r="K1390" t="s">
        <v>74</v>
      </c>
      <c r="L1390" t="s">
        <v>359</v>
      </c>
      <c r="M1390" t="s">
        <v>442</v>
      </c>
      <c r="N1390" t="s">
        <v>360</v>
      </c>
      <c r="O1390" t="s">
        <v>76</v>
      </c>
      <c r="P1390">
        <v>5</v>
      </c>
      <c r="Q1390" t="s">
        <v>65</v>
      </c>
      <c r="R1390">
        <v>20.121195</v>
      </c>
      <c r="S1390">
        <v>85.579254000000006</v>
      </c>
      <c r="T1390" t="s">
        <v>58</v>
      </c>
      <c r="U1390">
        <v>36</v>
      </c>
      <c r="V1390">
        <v>32</v>
      </c>
      <c r="W1390">
        <v>12.5</v>
      </c>
      <c r="X1390">
        <v>156</v>
      </c>
      <c r="Y1390">
        <v>112</v>
      </c>
      <c r="Z1390">
        <v>39.29</v>
      </c>
      <c r="AA1390">
        <v>319</v>
      </c>
      <c r="AB1390">
        <v>346</v>
      </c>
      <c r="AC1390">
        <v>-7.8</v>
      </c>
      <c r="AD1390">
        <v>1209</v>
      </c>
      <c r="AE1390">
        <v>1118</v>
      </c>
      <c r="AF1390">
        <v>8.14</v>
      </c>
      <c r="AG1390" t="s">
        <v>56</v>
      </c>
      <c r="AH1390">
        <v>2014</v>
      </c>
      <c r="AI1390" t="s">
        <v>54</v>
      </c>
      <c r="AJ1390">
        <v>107</v>
      </c>
      <c r="AK1390" t="s">
        <v>368</v>
      </c>
      <c r="AL1390" t="s">
        <v>54</v>
      </c>
      <c r="AM1390" t="s">
        <v>356</v>
      </c>
      <c r="AN1390" t="s">
        <v>362</v>
      </c>
      <c r="AO1390" t="s">
        <v>53</v>
      </c>
    </row>
    <row r="1391" spans="1:41" x14ac:dyDescent="0.25">
      <c r="A1391" t="s">
        <v>41</v>
      </c>
      <c r="B1391" t="s">
        <v>42</v>
      </c>
      <c r="C1391" t="s">
        <v>142</v>
      </c>
      <c r="D1391">
        <v>191355</v>
      </c>
      <c r="E1391">
        <v>30907</v>
      </c>
      <c r="F1391" t="s">
        <v>831</v>
      </c>
      <c r="G1391" t="s">
        <v>256</v>
      </c>
      <c r="H1391" t="s">
        <v>46</v>
      </c>
      <c r="I1391" t="s">
        <v>144</v>
      </c>
      <c r="J1391" t="s">
        <v>145</v>
      </c>
      <c r="K1391" t="s">
        <v>67</v>
      </c>
      <c r="L1391" t="s">
        <v>50</v>
      </c>
      <c r="M1391" t="s">
        <v>832</v>
      </c>
      <c r="N1391" t="s">
        <v>52</v>
      </c>
      <c r="O1391" t="s">
        <v>53</v>
      </c>
      <c r="P1391" t="s">
        <v>53</v>
      </c>
      <c r="Q1391" t="s">
        <v>65</v>
      </c>
      <c r="R1391">
        <v>21.285489999999999</v>
      </c>
      <c r="S1391">
        <v>86.544809999999998</v>
      </c>
      <c r="T1391" t="s">
        <v>55</v>
      </c>
      <c r="U1391">
        <v>22</v>
      </c>
      <c r="V1391">
        <v>34</v>
      </c>
      <c r="W1391">
        <v>-35.29</v>
      </c>
      <c r="X1391">
        <v>10</v>
      </c>
      <c r="Y1391">
        <v>10</v>
      </c>
      <c r="Z1391">
        <v>0</v>
      </c>
      <c r="AA1391">
        <v>152</v>
      </c>
      <c r="AB1391">
        <v>237</v>
      </c>
      <c r="AC1391">
        <v>-35.86</v>
      </c>
      <c r="AD1391">
        <v>156</v>
      </c>
      <c r="AE1391">
        <v>265</v>
      </c>
      <c r="AF1391">
        <v>-41.13</v>
      </c>
      <c r="AG1391" t="s">
        <v>96</v>
      </c>
      <c r="AH1391">
        <v>2015</v>
      </c>
      <c r="AI1391" t="s">
        <v>54</v>
      </c>
      <c r="AJ1391" t="s">
        <v>54</v>
      </c>
      <c r="AK1391" t="s">
        <v>53</v>
      </c>
      <c r="AL1391" t="s">
        <v>54</v>
      </c>
      <c r="AM1391" t="s">
        <v>53</v>
      </c>
      <c r="AN1391" t="s">
        <v>53</v>
      </c>
      <c r="AO1391" t="s">
        <v>53</v>
      </c>
    </row>
    <row r="1392" spans="1:41" x14ac:dyDescent="0.25">
      <c r="A1392" t="s">
        <v>41</v>
      </c>
      <c r="B1392" t="s">
        <v>42</v>
      </c>
      <c r="C1392" t="s">
        <v>142</v>
      </c>
      <c r="D1392">
        <v>191355</v>
      </c>
      <c r="E1392">
        <v>30907</v>
      </c>
      <c r="F1392" t="s">
        <v>831</v>
      </c>
      <c r="G1392" t="s">
        <v>256</v>
      </c>
      <c r="H1392" t="s">
        <v>46</v>
      </c>
      <c r="I1392" t="s">
        <v>144</v>
      </c>
      <c r="J1392" t="s">
        <v>145</v>
      </c>
      <c r="K1392" t="s">
        <v>67</v>
      </c>
      <c r="L1392" t="s">
        <v>50</v>
      </c>
      <c r="M1392" t="s">
        <v>832</v>
      </c>
      <c r="N1392" t="s">
        <v>52</v>
      </c>
      <c r="O1392" t="s">
        <v>53</v>
      </c>
      <c r="P1392" t="s">
        <v>53</v>
      </c>
      <c r="Q1392" t="s">
        <v>65</v>
      </c>
      <c r="R1392">
        <v>21.285489999999999</v>
      </c>
      <c r="S1392">
        <v>86.544809999999998</v>
      </c>
      <c r="T1392" t="s">
        <v>57</v>
      </c>
      <c r="U1392">
        <v>30</v>
      </c>
      <c r="V1392">
        <v>34</v>
      </c>
      <c r="W1392">
        <v>-11.76</v>
      </c>
      <c r="X1392">
        <v>10</v>
      </c>
      <c r="Y1392">
        <v>10</v>
      </c>
      <c r="Z1392">
        <v>0</v>
      </c>
      <c r="AA1392">
        <v>182</v>
      </c>
      <c r="AB1392">
        <v>271</v>
      </c>
      <c r="AC1392">
        <v>-32.840000000000003</v>
      </c>
      <c r="AD1392">
        <v>166</v>
      </c>
      <c r="AE1392">
        <v>275</v>
      </c>
      <c r="AF1392">
        <v>-39.64</v>
      </c>
      <c r="AG1392" t="s">
        <v>96</v>
      </c>
      <c r="AH1392">
        <v>2015</v>
      </c>
      <c r="AI1392" t="s">
        <v>54</v>
      </c>
      <c r="AJ1392" t="s">
        <v>54</v>
      </c>
      <c r="AK1392" t="s">
        <v>53</v>
      </c>
      <c r="AL1392" t="s">
        <v>54</v>
      </c>
      <c r="AM1392" t="s">
        <v>53</v>
      </c>
      <c r="AN1392" t="s">
        <v>53</v>
      </c>
      <c r="AO1392" t="s">
        <v>53</v>
      </c>
    </row>
    <row r="1393" spans="1:41" x14ac:dyDescent="0.25">
      <c r="A1393" t="s">
        <v>41</v>
      </c>
      <c r="B1393" t="s">
        <v>42</v>
      </c>
      <c r="C1393" t="s">
        <v>142</v>
      </c>
      <c r="D1393">
        <v>191355</v>
      </c>
      <c r="E1393">
        <v>30907</v>
      </c>
      <c r="F1393" t="s">
        <v>831</v>
      </c>
      <c r="G1393" t="s">
        <v>256</v>
      </c>
      <c r="H1393" t="s">
        <v>46</v>
      </c>
      <c r="I1393" t="s">
        <v>144</v>
      </c>
      <c r="J1393" t="s">
        <v>145</v>
      </c>
      <c r="K1393" t="s">
        <v>67</v>
      </c>
      <c r="L1393" t="s">
        <v>50</v>
      </c>
      <c r="M1393" t="s">
        <v>832</v>
      </c>
      <c r="N1393" t="s">
        <v>52</v>
      </c>
      <c r="O1393" t="s">
        <v>53</v>
      </c>
      <c r="P1393" t="s">
        <v>53</v>
      </c>
      <c r="Q1393" t="s">
        <v>65</v>
      </c>
      <c r="R1393">
        <v>21.285489999999999</v>
      </c>
      <c r="S1393">
        <v>86.544809999999998</v>
      </c>
      <c r="T1393" t="s">
        <v>58</v>
      </c>
      <c r="U1393">
        <v>26</v>
      </c>
      <c r="V1393">
        <v>15</v>
      </c>
      <c r="W1393">
        <v>73.33</v>
      </c>
      <c r="X1393">
        <v>21</v>
      </c>
      <c r="Y1393">
        <v>25</v>
      </c>
      <c r="Z1393">
        <v>-16</v>
      </c>
      <c r="AA1393">
        <v>208</v>
      </c>
      <c r="AB1393">
        <v>286</v>
      </c>
      <c r="AC1393">
        <v>-27.27</v>
      </c>
      <c r="AD1393">
        <v>187</v>
      </c>
      <c r="AE1393">
        <v>300</v>
      </c>
      <c r="AF1393">
        <v>-37.67</v>
      </c>
      <c r="AG1393" t="s">
        <v>96</v>
      </c>
      <c r="AH1393">
        <v>2015</v>
      </c>
      <c r="AI1393" t="s">
        <v>54</v>
      </c>
      <c r="AJ1393" t="s">
        <v>54</v>
      </c>
      <c r="AK1393" t="s">
        <v>53</v>
      </c>
      <c r="AL1393" t="s">
        <v>54</v>
      </c>
      <c r="AM1393" t="s">
        <v>53</v>
      </c>
      <c r="AN1393" t="s">
        <v>53</v>
      </c>
      <c r="AO1393" t="s">
        <v>53</v>
      </c>
    </row>
    <row r="1394" spans="1:41" x14ac:dyDescent="0.25">
      <c r="A1394" t="s">
        <v>41</v>
      </c>
      <c r="B1394" t="s">
        <v>42</v>
      </c>
      <c r="C1394" t="s">
        <v>77</v>
      </c>
      <c r="D1394">
        <v>191559</v>
      </c>
      <c r="E1394">
        <v>31196</v>
      </c>
      <c r="F1394" t="s">
        <v>833</v>
      </c>
      <c r="G1394" t="s">
        <v>256</v>
      </c>
      <c r="H1394" t="s">
        <v>46</v>
      </c>
      <c r="I1394" t="s">
        <v>79</v>
      </c>
      <c r="J1394" t="s">
        <v>80</v>
      </c>
      <c r="K1394" t="s">
        <v>67</v>
      </c>
      <c r="L1394" t="s">
        <v>50</v>
      </c>
      <c r="M1394" t="s">
        <v>431</v>
      </c>
      <c r="N1394" t="s">
        <v>52</v>
      </c>
      <c r="O1394" t="s">
        <v>53</v>
      </c>
      <c r="P1394" t="s">
        <v>53</v>
      </c>
      <c r="Q1394" t="s">
        <v>54</v>
      </c>
      <c r="R1394">
        <v>20.962</v>
      </c>
      <c r="S1394">
        <v>85.217770000000002</v>
      </c>
      <c r="T1394" t="s">
        <v>55</v>
      </c>
      <c r="U1394">
        <v>24</v>
      </c>
      <c r="V1394">
        <v>33.5</v>
      </c>
      <c r="W1394">
        <v>-28.36</v>
      </c>
      <c r="X1394">
        <v>880</v>
      </c>
      <c r="Y1394">
        <v>998.5</v>
      </c>
      <c r="Z1394">
        <v>-11.87</v>
      </c>
      <c r="AA1394">
        <v>146.5</v>
      </c>
      <c r="AB1394">
        <v>176.5</v>
      </c>
      <c r="AC1394">
        <v>-17</v>
      </c>
      <c r="AD1394">
        <v>7509.5</v>
      </c>
      <c r="AE1394">
        <v>6053.5</v>
      </c>
      <c r="AF1394">
        <v>24.05</v>
      </c>
      <c r="AG1394" t="s">
        <v>235</v>
      </c>
      <c r="AH1394">
        <v>2016</v>
      </c>
      <c r="AI1394" t="s">
        <v>54</v>
      </c>
      <c r="AJ1394" t="s">
        <v>54</v>
      </c>
      <c r="AK1394" t="s">
        <v>53</v>
      </c>
      <c r="AL1394" t="s">
        <v>54</v>
      </c>
      <c r="AM1394" t="s">
        <v>53</v>
      </c>
      <c r="AN1394" t="s">
        <v>53</v>
      </c>
      <c r="AO1394" t="s">
        <v>53</v>
      </c>
    </row>
    <row r="1395" spans="1:41" x14ac:dyDescent="0.25">
      <c r="A1395" t="s">
        <v>41</v>
      </c>
      <c r="B1395" t="s">
        <v>42</v>
      </c>
      <c r="C1395" t="s">
        <v>77</v>
      </c>
      <c r="D1395">
        <v>191559</v>
      </c>
      <c r="E1395">
        <v>31196</v>
      </c>
      <c r="F1395" t="s">
        <v>833</v>
      </c>
      <c r="G1395" t="s">
        <v>256</v>
      </c>
      <c r="H1395" t="s">
        <v>46</v>
      </c>
      <c r="I1395" t="s">
        <v>79</v>
      </c>
      <c r="J1395" t="s">
        <v>80</v>
      </c>
      <c r="K1395" t="s">
        <v>67</v>
      </c>
      <c r="L1395" t="s">
        <v>50</v>
      </c>
      <c r="M1395" t="s">
        <v>431</v>
      </c>
      <c r="N1395" t="s">
        <v>52</v>
      </c>
      <c r="O1395" t="s">
        <v>53</v>
      </c>
      <c r="P1395" t="s">
        <v>53</v>
      </c>
      <c r="Q1395" t="s">
        <v>54</v>
      </c>
      <c r="R1395">
        <v>20.962</v>
      </c>
      <c r="S1395">
        <v>85.217770000000002</v>
      </c>
      <c r="T1395" t="s">
        <v>57</v>
      </c>
      <c r="U1395">
        <v>32</v>
      </c>
      <c r="V1395">
        <v>22.5</v>
      </c>
      <c r="W1395">
        <v>42.22</v>
      </c>
      <c r="X1395">
        <v>601</v>
      </c>
      <c r="Y1395">
        <v>1281.5</v>
      </c>
      <c r="Z1395">
        <v>-53.1</v>
      </c>
      <c r="AA1395">
        <v>178.5</v>
      </c>
      <c r="AB1395">
        <v>199</v>
      </c>
      <c r="AC1395">
        <v>-10.3</v>
      </c>
      <c r="AD1395">
        <v>8110.5</v>
      </c>
      <c r="AE1395">
        <v>7335</v>
      </c>
      <c r="AF1395">
        <v>10.57</v>
      </c>
      <c r="AG1395" t="s">
        <v>235</v>
      </c>
      <c r="AH1395">
        <v>2016</v>
      </c>
      <c r="AI1395" t="s">
        <v>54</v>
      </c>
      <c r="AJ1395" t="s">
        <v>54</v>
      </c>
      <c r="AK1395" t="s">
        <v>53</v>
      </c>
      <c r="AL1395" t="s">
        <v>54</v>
      </c>
      <c r="AM1395" t="s">
        <v>53</v>
      </c>
      <c r="AN1395" t="s">
        <v>53</v>
      </c>
      <c r="AO1395" t="s">
        <v>53</v>
      </c>
    </row>
    <row r="1396" spans="1:41" x14ac:dyDescent="0.25">
      <c r="A1396" t="s">
        <v>41</v>
      </c>
      <c r="B1396" t="s">
        <v>42</v>
      </c>
      <c r="C1396" t="s">
        <v>77</v>
      </c>
      <c r="D1396">
        <v>191559</v>
      </c>
      <c r="E1396">
        <v>31196</v>
      </c>
      <c r="F1396" t="s">
        <v>833</v>
      </c>
      <c r="G1396" t="s">
        <v>256</v>
      </c>
      <c r="H1396" t="s">
        <v>46</v>
      </c>
      <c r="I1396" t="s">
        <v>79</v>
      </c>
      <c r="J1396" t="s">
        <v>80</v>
      </c>
      <c r="K1396" t="s">
        <v>67</v>
      </c>
      <c r="L1396" t="s">
        <v>50</v>
      </c>
      <c r="M1396" t="s">
        <v>431</v>
      </c>
      <c r="N1396" t="s">
        <v>52</v>
      </c>
      <c r="O1396" t="s">
        <v>53</v>
      </c>
      <c r="P1396" t="s">
        <v>53</v>
      </c>
      <c r="Q1396" t="s">
        <v>54</v>
      </c>
      <c r="R1396">
        <v>20.962</v>
      </c>
      <c r="S1396">
        <v>85.217770000000002</v>
      </c>
      <c r="T1396" t="s">
        <v>58</v>
      </c>
      <c r="U1396">
        <v>25</v>
      </c>
      <c r="V1396">
        <v>23.5</v>
      </c>
      <c r="W1396">
        <v>6.38</v>
      </c>
      <c r="X1396">
        <v>437</v>
      </c>
      <c r="Y1396">
        <v>1353.5</v>
      </c>
      <c r="Z1396">
        <v>-67.709999999999994</v>
      </c>
      <c r="AA1396">
        <v>203.5</v>
      </c>
      <c r="AB1396">
        <v>222.5</v>
      </c>
      <c r="AC1396">
        <v>-8.5399999999999991</v>
      </c>
      <c r="AD1396">
        <v>8547.5</v>
      </c>
      <c r="AE1396">
        <v>8688.5</v>
      </c>
      <c r="AF1396">
        <v>-1.62</v>
      </c>
      <c r="AG1396" t="s">
        <v>235</v>
      </c>
      <c r="AH1396">
        <v>2016</v>
      </c>
      <c r="AI1396" t="s">
        <v>54</v>
      </c>
      <c r="AJ1396" t="s">
        <v>54</v>
      </c>
      <c r="AK1396" t="s">
        <v>53</v>
      </c>
      <c r="AL1396" t="s">
        <v>54</v>
      </c>
      <c r="AM1396" t="s">
        <v>53</v>
      </c>
      <c r="AN1396" t="s">
        <v>53</v>
      </c>
      <c r="AO1396" t="s">
        <v>53</v>
      </c>
    </row>
    <row r="1397" spans="1:41" x14ac:dyDescent="0.25">
      <c r="A1397" t="s">
        <v>41</v>
      </c>
      <c r="B1397" t="s">
        <v>42</v>
      </c>
      <c r="C1397" t="s">
        <v>43</v>
      </c>
      <c r="D1397">
        <v>191560</v>
      </c>
      <c r="E1397">
        <v>32198</v>
      </c>
      <c r="F1397" t="s">
        <v>230</v>
      </c>
      <c r="G1397" t="s">
        <v>256</v>
      </c>
      <c r="H1397" t="s">
        <v>46</v>
      </c>
      <c r="I1397" t="s">
        <v>60</v>
      </c>
      <c r="J1397" t="s">
        <v>61</v>
      </c>
      <c r="K1397" t="s">
        <v>74</v>
      </c>
      <c r="L1397" t="s">
        <v>50</v>
      </c>
      <c r="M1397" t="s">
        <v>63</v>
      </c>
      <c r="N1397" t="s">
        <v>52</v>
      </c>
      <c r="O1397" t="s">
        <v>76</v>
      </c>
      <c r="P1397">
        <v>326</v>
      </c>
      <c r="Q1397" t="s">
        <v>65</v>
      </c>
      <c r="R1397">
        <v>19.427230000000002</v>
      </c>
      <c r="S1397">
        <v>84.485060000000004</v>
      </c>
      <c r="T1397" t="s">
        <v>55</v>
      </c>
      <c r="U1397">
        <v>81</v>
      </c>
      <c r="V1397">
        <v>72</v>
      </c>
      <c r="W1397">
        <v>12.5</v>
      </c>
      <c r="X1397">
        <v>117</v>
      </c>
      <c r="Y1397">
        <v>54</v>
      </c>
      <c r="Z1397">
        <v>116.67</v>
      </c>
      <c r="AA1397">
        <v>523</v>
      </c>
      <c r="AB1397">
        <v>440.5</v>
      </c>
      <c r="AC1397">
        <v>18.73</v>
      </c>
      <c r="AD1397">
        <v>947</v>
      </c>
      <c r="AE1397">
        <v>635.5</v>
      </c>
      <c r="AF1397">
        <v>49.02</v>
      </c>
      <c r="AG1397" t="s">
        <v>235</v>
      </c>
      <c r="AH1397">
        <v>2016</v>
      </c>
      <c r="AI1397" t="s">
        <v>54</v>
      </c>
      <c r="AJ1397" t="s">
        <v>54</v>
      </c>
      <c r="AK1397" t="s">
        <v>53</v>
      </c>
      <c r="AL1397" t="s">
        <v>54</v>
      </c>
      <c r="AM1397" t="s">
        <v>53</v>
      </c>
      <c r="AN1397" t="s">
        <v>53</v>
      </c>
      <c r="AO1397" t="s">
        <v>53</v>
      </c>
    </row>
    <row r="1398" spans="1:41" x14ac:dyDescent="0.25">
      <c r="A1398" t="s">
        <v>41</v>
      </c>
      <c r="B1398" t="s">
        <v>42</v>
      </c>
      <c r="C1398" t="s">
        <v>43</v>
      </c>
      <c r="D1398">
        <v>191560</v>
      </c>
      <c r="E1398">
        <v>32198</v>
      </c>
      <c r="F1398" t="s">
        <v>230</v>
      </c>
      <c r="G1398" t="s">
        <v>256</v>
      </c>
      <c r="H1398" t="s">
        <v>46</v>
      </c>
      <c r="I1398" t="s">
        <v>60</v>
      </c>
      <c r="J1398" t="s">
        <v>61</v>
      </c>
      <c r="K1398" t="s">
        <v>74</v>
      </c>
      <c r="L1398" t="s">
        <v>50</v>
      </c>
      <c r="M1398" t="s">
        <v>63</v>
      </c>
      <c r="N1398" t="s">
        <v>52</v>
      </c>
      <c r="O1398" t="s">
        <v>76</v>
      </c>
      <c r="P1398">
        <v>326</v>
      </c>
      <c r="Q1398" t="s">
        <v>65</v>
      </c>
      <c r="R1398">
        <v>19.427230000000002</v>
      </c>
      <c r="S1398">
        <v>84.485060000000004</v>
      </c>
      <c r="T1398" t="s">
        <v>57</v>
      </c>
      <c r="U1398">
        <v>93</v>
      </c>
      <c r="V1398">
        <v>72</v>
      </c>
      <c r="W1398">
        <v>29.17</v>
      </c>
      <c r="X1398">
        <v>93</v>
      </c>
      <c r="Y1398">
        <v>54</v>
      </c>
      <c r="Z1398">
        <v>72.22</v>
      </c>
      <c r="AA1398">
        <v>616</v>
      </c>
      <c r="AB1398">
        <v>512.5</v>
      </c>
      <c r="AC1398">
        <v>20.2</v>
      </c>
      <c r="AD1398">
        <v>1040</v>
      </c>
      <c r="AE1398">
        <v>689.5</v>
      </c>
      <c r="AF1398">
        <v>50.83</v>
      </c>
      <c r="AG1398" t="s">
        <v>235</v>
      </c>
      <c r="AH1398">
        <v>2016</v>
      </c>
      <c r="AI1398" t="s">
        <v>54</v>
      </c>
      <c r="AJ1398" t="s">
        <v>54</v>
      </c>
      <c r="AK1398" t="s">
        <v>53</v>
      </c>
      <c r="AL1398" t="s">
        <v>54</v>
      </c>
      <c r="AM1398" t="s">
        <v>53</v>
      </c>
      <c r="AN1398" t="s">
        <v>53</v>
      </c>
      <c r="AO1398" t="s">
        <v>53</v>
      </c>
    </row>
    <row r="1399" spans="1:41" x14ac:dyDescent="0.25">
      <c r="A1399" t="s">
        <v>41</v>
      </c>
      <c r="B1399" t="s">
        <v>42</v>
      </c>
      <c r="C1399" t="s">
        <v>43</v>
      </c>
      <c r="D1399">
        <v>191560</v>
      </c>
      <c r="E1399">
        <v>32198</v>
      </c>
      <c r="F1399" t="s">
        <v>230</v>
      </c>
      <c r="G1399" t="s">
        <v>256</v>
      </c>
      <c r="H1399" t="s">
        <v>46</v>
      </c>
      <c r="I1399" t="s">
        <v>60</v>
      </c>
      <c r="J1399" t="s">
        <v>61</v>
      </c>
      <c r="K1399" t="s">
        <v>74</v>
      </c>
      <c r="L1399" t="s">
        <v>50</v>
      </c>
      <c r="M1399" t="s">
        <v>63</v>
      </c>
      <c r="N1399" t="s">
        <v>52</v>
      </c>
      <c r="O1399" t="s">
        <v>76</v>
      </c>
      <c r="P1399">
        <v>326</v>
      </c>
      <c r="Q1399" t="s">
        <v>65</v>
      </c>
      <c r="R1399">
        <v>19.427230000000002</v>
      </c>
      <c r="S1399">
        <v>84.485060000000004</v>
      </c>
      <c r="T1399" t="s">
        <v>58</v>
      </c>
      <c r="U1399">
        <v>103</v>
      </c>
      <c r="V1399">
        <v>67.5</v>
      </c>
      <c r="W1399">
        <v>52.59</v>
      </c>
      <c r="X1399">
        <v>126</v>
      </c>
      <c r="Y1399">
        <v>76.5</v>
      </c>
      <c r="Z1399">
        <v>64.709999999999994</v>
      </c>
      <c r="AA1399">
        <v>719</v>
      </c>
      <c r="AB1399">
        <v>580</v>
      </c>
      <c r="AC1399">
        <v>23.97</v>
      </c>
      <c r="AD1399">
        <v>1166</v>
      </c>
      <c r="AE1399">
        <v>766</v>
      </c>
      <c r="AF1399">
        <v>52.22</v>
      </c>
      <c r="AG1399" t="s">
        <v>235</v>
      </c>
      <c r="AH1399">
        <v>2016</v>
      </c>
      <c r="AI1399" t="s">
        <v>54</v>
      </c>
      <c r="AJ1399" t="s">
        <v>54</v>
      </c>
      <c r="AK1399" t="s">
        <v>53</v>
      </c>
      <c r="AL1399" t="s">
        <v>54</v>
      </c>
      <c r="AM1399" t="s">
        <v>53</v>
      </c>
      <c r="AN1399" t="s">
        <v>53</v>
      </c>
      <c r="AO1399" t="s">
        <v>53</v>
      </c>
    </row>
    <row r="1400" spans="1:41" x14ac:dyDescent="0.25">
      <c r="A1400" t="s">
        <v>41</v>
      </c>
      <c r="B1400" t="s">
        <v>42</v>
      </c>
      <c r="C1400" t="s">
        <v>82</v>
      </c>
      <c r="D1400">
        <v>191561</v>
      </c>
      <c r="E1400">
        <v>31197</v>
      </c>
      <c r="F1400" t="s">
        <v>834</v>
      </c>
      <c r="G1400" t="s">
        <v>256</v>
      </c>
      <c r="H1400" t="s">
        <v>46</v>
      </c>
      <c r="I1400" t="s">
        <v>85</v>
      </c>
      <c r="J1400" t="s">
        <v>86</v>
      </c>
      <c r="K1400" t="s">
        <v>49</v>
      </c>
      <c r="L1400" t="s">
        <v>50</v>
      </c>
      <c r="M1400" t="s">
        <v>87</v>
      </c>
      <c r="N1400" t="s">
        <v>52</v>
      </c>
      <c r="O1400" t="s">
        <v>53</v>
      </c>
      <c r="P1400" t="s">
        <v>53</v>
      </c>
      <c r="Q1400" t="s">
        <v>54</v>
      </c>
      <c r="R1400">
        <v>20.651579999999999</v>
      </c>
      <c r="S1400">
        <v>85.605950000000007</v>
      </c>
      <c r="T1400" t="s">
        <v>55</v>
      </c>
      <c r="U1400">
        <v>68</v>
      </c>
      <c r="V1400">
        <v>78</v>
      </c>
      <c r="W1400">
        <v>-12.82</v>
      </c>
      <c r="X1400">
        <v>290</v>
      </c>
      <c r="Y1400">
        <v>286</v>
      </c>
      <c r="Z1400">
        <v>1.4</v>
      </c>
      <c r="AA1400">
        <v>441.5</v>
      </c>
      <c r="AB1400">
        <v>478.5</v>
      </c>
      <c r="AC1400">
        <v>-7.73</v>
      </c>
      <c r="AD1400">
        <v>2279.5</v>
      </c>
      <c r="AE1400">
        <v>1875.5</v>
      </c>
      <c r="AF1400">
        <v>21.54</v>
      </c>
      <c r="AG1400" t="s">
        <v>235</v>
      </c>
      <c r="AH1400">
        <v>2016</v>
      </c>
      <c r="AI1400" t="s">
        <v>54</v>
      </c>
      <c r="AJ1400" t="s">
        <v>54</v>
      </c>
      <c r="AK1400" t="s">
        <v>53</v>
      </c>
      <c r="AL1400" t="s">
        <v>54</v>
      </c>
      <c r="AM1400" t="s">
        <v>53</v>
      </c>
      <c r="AN1400" t="s">
        <v>53</v>
      </c>
      <c r="AO1400" t="s">
        <v>53</v>
      </c>
    </row>
    <row r="1401" spans="1:41" x14ac:dyDescent="0.25">
      <c r="A1401" t="s">
        <v>41</v>
      </c>
      <c r="B1401" t="s">
        <v>42</v>
      </c>
      <c r="C1401" t="s">
        <v>82</v>
      </c>
      <c r="D1401">
        <v>191561</v>
      </c>
      <c r="E1401">
        <v>31197</v>
      </c>
      <c r="F1401" t="s">
        <v>834</v>
      </c>
      <c r="G1401" t="s">
        <v>256</v>
      </c>
      <c r="H1401" t="s">
        <v>46</v>
      </c>
      <c r="I1401" t="s">
        <v>85</v>
      </c>
      <c r="J1401" t="s">
        <v>86</v>
      </c>
      <c r="K1401" t="s">
        <v>49</v>
      </c>
      <c r="L1401" t="s">
        <v>50</v>
      </c>
      <c r="M1401" t="s">
        <v>87</v>
      </c>
      <c r="N1401" t="s">
        <v>52</v>
      </c>
      <c r="O1401" t="s">
        <v>53</v>
      </c>
      <c r="P1401" t="s">
        <v>53</v>
      </c>
      <c r="Q1401" t="s">
        <v>54</v>
      </c>
      <c r="R1401">
        <v>20.651579999999999</v>
      </c>
      <c r="S1401">
        <v>85.605950000000007</v>
      </c>
      <c r="T1401" t="s">
        <v>57</v>
      </c>
      <c r="U1401">
        <v>78</v>
      </c>
      <c r="V1401">
        <v>86</v>
      </c>
      <c r="W1401">
        <v>-9.3000000000000007</v>
      </c>
      <c r="X1401">
        <v>341</v>
      </c>
      <c r="Y1401">
        <v>280</v>
      </c>
      <c r="Z1401">
        <v>21.79</v>
      </c>
      <c r="AA1401">
        <v>519.5</v>
      </c>
      <c r="AB1401">
        <v>564.5</v>
      </c>
      <c r="AC1401">
        <v>-7.97</v>
      </c>
      <c r="AD1401">
        <v>2620.5</v>
      </c>
      <c r="AE1401">
        <v>2155.5</v>
      </c>
      <c r="AF1401">
        <v>21.57</v>
      </c>
      <c r="AG1401" t="s">
        <v>235</v>
      </c>
      <c r="AH1401">
        <v>2016</v>
      </c>
      <c r="AI1401" t="s">
        <v>54</v>
      </c>
      <c r="AJ1401" t="s">
        <v>54</v>
      </c>
      <c r="AK1401" t="s">
        <v>53</v>
      </c>
      <c r="AL1401" t="s">
        <v>54</v>
      </c>
      <c r="AM1401" t="s">
        <v>53</v>
      </c>
      <c r="AN1401" t="s">
        <v>53</v>
      </c>
      <c r="AO1401" t="s">
        <v>53</v>
      </c>
    </row>
    <row r="1402" spans="1:41" x14ac:dyDescent="0.25">
      <c r="A1402" t="s">
        <v>41</v>
      </c>
      <c r="B1402" t="s">
        <v>42</v>
      </c>
      <c r="C1402" t="s">
        <v>82</v>
      </c>
      <c r="D1402">
        <v>191561</v>
      </c>
      <c r="E1402">
        <v>31197</v>
      </c>
      <c r="F1402" t="s">
        <v>834</v>
      </c>
      <c r="G1402" t="s">
        <v>256</v>
      </c>
      <c r="H1402" t="s">
        <v>46</v>
      </c>
      <c r="I1402" t="s">
        <v>85</v>
      </c>
      <c r="J1402" t="s">
        <v>86</v>
      </c>
      <c r="K1402" t="s">
        <v>49</v>
      </c>
      <c r="L1402" t="s">
        <v>50</v>
      </c>
      <c r="M1402" t="s">
        <v>87</v>
      </c>
      <c r="N1402" t="s">
        <v>52</v>
      </c>
      <c r="O1402" t="s">
        <v>53</v>
      </c>
      <c r="P1402" t="s">
        <v>53</v>
      </c>
      <c r="Q1402" t="s">
        <v>54</v>
      </c>
      <c r="R1402">
        <v>20.651579999999999</v>
      </c>
      <c r="S1402">
        <v>85.605950000000007</v>
      </c>
      <c r="T1402" t="s">
        <v>58</v>
      </c>
      <c r="U1402">
        <v>68</v>
      </c>
      <c r="V1402">
        <v>76.5</v>
      </c>
      <c r="W1402">
        <v>-11.11</v>
      </c>
      <c r="X1402">
        <v>355</v>
      </c>
      <c r="Y1402">
        <v>353.5</v>
      </c>
      <c r="Z1402">
        <v>0.42</v>
      </c>
      <c r="AA1402">
        <v>587.5</v>
      </c>
      <c r="AB1402">
        <v>641</v>
      </c>
      <c r="AC1402">
        <v>-8.35</v>
      </c>
      <c r="AD1402">
        <v>2975.5</v>
      </c>
      <c r="AE1402">
        <v>2509</v>
      </c>
      <c r="AF1402">
        <v>18.59</v>
      </c>
      <c r="AG1402" t="s">
        <v>235</v>
      </c>
      <c r="AH1402">
        <v>2016</v>
      </c>
      <c r="AI1402" t="s">
        <v>54</v>
      </c>
      <c r="AJ1402" t="s">
        <v>54</v>
      </c>
      <c r="AK1402" t="s">
        <v>53</v>
      </c>
      <c r="AL1402" t="s">
        <v>54</v>
      </c>
      <c r="AM1402" t="s">
        <v>53</v>
      </c>
      <c r="AN1402" t="s">
        <v>53</v>
      </c>
      <c r="AO1402" t="s">
        <v>53</v>
      </c>
    </row>
    <row r="1403" spans="1:41" x14ac:dyDescent="0.25">
      <c r="A1403" t="s">
        <v>41</v>
      </c>
      <c r="B1403" t="s">
        <v>42</v>
      </c>
      <c r="C1403" t="s">
        <v>119</v>
      </c>
      <c r="D1403">
        <v>191680</v>
      </c>
      <c r="E1403">
        <v>191680</v>
      </c>
      <c r="F1403" t="s">
        <v>618</v>
      </c>
      <c r="G1403" t="s">
        <v>352</v>
      </c>
      <c r="H1403" t="s">
        <v>46</v>
      </c>
      <c r="I1403" t="s">
        <v>144</v>
      </c>
      <c r="J1403" t="s">
        <v>145</v>
      </c>
      <c r="K1403" t="s">
        <v>74</v>
      </c>
      <c r="L1403" t="s">
        <v>359</v>
      </c>
      <c r="M1403" t="s">
        <v>606</v>
      </c>
      <c r="N1403" t="s">
        <v>360</v>
      </c>
      <c r="O1403" t="s">
        <v>76</v>
      </c>
      <c r="P1403">
        <v>5</v>
      </c>
      <c r="Q1403" t="s">
        <v>118</v>
      </c>
      <c r="R1403">
        <v>21.6574961285</v>
      </c>
      <c r="S1403">
        <v>87.060757369200005</v>
      </c>
      <c r="T1403" t="s">
        <v>55</v>
      </c>
      <c r="U1403">
        <v>44</v>
      </c>
      <c r="V1403">
        <v>48</v>
      </c>
      <c r="W1403">
        <v>-8.33</v>
      </c>
      <c r="X1403">
        <v>52</v>
      </c>
      <c r="Y1403">
        <v>72</v>
      </c>
      <c r="Z1403">
        <v>-27.78</v>
      </c>
      <c r="AA1403">
        <v>308</v>
      </c>
      <c r="AB1403">
        <v>288</v>
      </c>
      <c r="AC1403">
        <v>6.94</v>
      </c>
      <c r="AD1403">
        <v>556</v>
      </c>
      <c r="AE1403">
        <v>540</v>
      </c>
      <c r="AF1403">
        <v>2.96</v>
      </c>
      <c r="AG1403" t="s">
        <v>56</v>
      </c>
      <c r="AH1403">
        <v>2014</v>
      </c>
      <c r="AI1403" t="s">
        <v>54</v>
      </c>
      <c r="AJ1403">
        <v>107</v>
      </c>
      <c r="AK1403" t="s">
        <v>368</v>
      </c>
      <c r="AL1403" t="s">
        <v>112</v>
      </c>
      <c r="AM1403" t="s">
        <v>356</v>
      </c>
      <c r="AN1403" t="s">
        <v>362</v>
      </c>
      <c r="AO1403" t="s">
        <v>53</v>
      </c>
    </row>
    <row r="1404" spans="1:41" x14ac:dyDescent="0.25">
      <c r="A1404" t="s">
        <v>41</v>
      </c>
      <c r="B1404" t="s">
        <v>42</v>
      </c>
      <c r="C1404" t="s">
        <v>119</v>
      </c>
      <c r="D1404">
        <v>191680</v>
      </c>
      <c r="E1404">
        <v>191680</v>
      </c>
      <c r="F1404" t="s">
        <v>618</v>
      </c>
      <c r="G1404" t="s">
        <v>352</v>
      </c>
      <c r="H1404" t="s">
        <v>46</v>
      </c>
      <c r="I1404" t="s">
        <v>144</v>
      </c>
      <c r="J1404" t="s">
        <v>145</v>
      </c>
      <c r="K1404" t="s">
        <v>74</v>
      </c>
      <c r="L1404" t="s">
        <v>359</v>
      </c>
      <c r="M1404" t="s">
        <v>606</v>
      </c>
      <c r="N1404" t="s">
        <v>360</v>
      </c>
      <c r="O1404" t="s">
        <v>76</v>
      </c>
      <c r="P1404">
        <v>5</v>
      </c>
      <c r="Q1404" t="s">
        <v>118</v>
      </c>
      <c r="R1404">
        <v>21.6574961285</v>
      </c>
      <c r="S1404">
        <v>87.060757369200005</v>
      </c>
      <c r="T1404" t="s">
        <v>57</v>
      </c>
      <c r="U1404">
        <v>54</v>
      </c>
      <c r="V1404">
        <v>48</v>
      </c>
      <c r="W1404">
        <v>12.5</v>
      </c>
      <c r="X1404">
        <v>82</v>
      </c>
      <c r="Y1404">
        <v>72</v>
      </c>
      <c r="Z1404">
        <v>13.89</v>
      </c>
      <c r="AA1404">
        <v>362</v>
      </c>
      <c r="AB1404">
        <v>336</v>
      </c>
      <c r="AC1404">
        <v>7.74</v>
      </c>
      <c r="AD1404">
        <v>638</v>
      </c>
      <c r="AE1404">
        <v>612</v>
      </c>
      <c r="AF1404">
        <v>4.25</v>
      </c>
      <c r="AG1404" t="s">
        <v>56</v>
      </c>
      <c r="AH1404">
        <v>2014</v>
      </c>
      <c r="AI1404" t="s">
        <v>54</v>
      </c>
      <c r="AJ1404">
        <v>107</v>
      </c>
      <c r="AK1404" t="s">
        <v>368</v>
      </c>
      <c r="AL1404" t="s">
        <v>112</v>
      </c>
      <c r="AM1404" t="s">
        <v>356</v>
      </c>
      <c r="AN1404" t="s">
        <v>362</v>
      </c>
      <c r="AO1404" t="s">
        <v>53</v>
      </c>
    </row>
    <row r="1405" spans="1:41" x14ac:dyDescent="0.25">
      <c r="A1405" t="s">
        <v>41</v>
      </c>
      <c r="B1405" t="s">
        <v>42</v>
      </c>
      <c r="C1405" t="s">
        <v>119</v>
      </c>
      <c r="D1405">
        <v>191680</v>
      </c>
      <c r="E1405">
        <v>191680</v>
      </c>
      <c r="F1405" t="s">
        <v>618</v>
      </c>
      <c r="G1405" t="s">
        <v>352</v>
      </c>
      <c r="H1405" t="s">
        <v>46</v>
      </c>
      <c r="I1405" t="s">
        <v>144</v>
      </c>
      <c r="J1405" t="s">
        <v>145</v>
      </c>
      <c r="K1405" t="s">
        <v>74</v>
      </c>
      <c r="L1405" t="s">
        <v>359</v>
      </c>
      <c r="M1405" t="s">
        <v>606</v>
      </c>
      <c r="N1405" t="s">
        <v>360</v>
      </c>
      <c r="O1405" t="s">
        <v>76</v>
      </c>
      <c r="P1405">
        <v>5</v>
      </c>
      <c r="Q1405" t="s">
        <v>118</v>
      </c>
      <c r="R1405">
        <v>21.6574961285</v>
      </c>
      <c r="S1405">
        <v>87.060757369200005</v>
      </c>
      <c r="T1405" t="s">
        <v>58</v>
      </c>
      <c r="U1405">
        <v>44</v>
      </c>
      <c r="V1405">
        <v>37</v>
      </c>
      <c r="W1405">
        <v>18.920000000000002</v>
      </c>
      <c r="X1405">
        <v>66</v>
      </c>
      <c r="Y1405">
        <v>85</v>
      </c>
      <c r="Z1405">
        <v>-22.35</v>
      </c>
      <c r="AA1405">
        <v>406</v>
      </c>
      <c r="AB1405">
        <v>373</v>
      </c>
      <c r="AC1405">
        <v>8.85</v>
      </c>
      <c r="AD1405">
        <v>704</v>
      </c>
      <c r="AE1405">
        <v>697</v>
      </c>
      <c r="AF1405">
        <v>1</v>
      </c>
      <c r="AG1405" t="s">
        <v>56</v>
      </c>
      <c r="AH1405">
        <v>2014</v>
      </c>
      <c r="AI1405" t="s">
        <v>54</v>
      </c>
      <c r="AJ1405">
        <v>107</v>
      </c>
      <c r="AK1405" t="s">
        <v>368</v>
      </c>
      <c r="AL1405" t="s">
        <v>112</v>
      </c>
      <c r="AM1405" t="s">
        <v>356</v>
      </c>
      <c r="AN1405" t="s">
        <v>362</v>
      </c>
      <c r="AO1405" t="s">
        <v>53</v>
      </c>
    </row>
    <row r="1406" spans="1:41" x14ac:dyDescent="0.25">
      <c r="A1406" t="s">
        <v>41</v>
      </c>
      <c r="B1406" t="s">
        <v>42</v>
      </c>
      <c r="C1406" t="s">
        <v>43</v>
      </c>
      <c r="D1406">
        <v>192494</v>
      </c>
      <c r="E1406">
        <v>32200</v>
      </c>
      <c r="F1406" t="s">
        <v>835</v>
      </c>
      <c r="G1406" t="s">
        <v>256</v>
      </c>
      <c r="H1406" t="s">
        <v>46</v>
      </c>
      <c r="I1406" t="s">
        <v>47</v>
      </c>
      <c r="J1406" t="s">
        <v>48</v>
      </c>
      <c r="K1406" t="s">
        <v>62</v>
      </c>
      <c r="L1406" t="s">
        <v>50</v>
      </c>
      <c r="M1406" t="s">
        <v>836</v>
      </c>
      <c r="N1406" t="s">
        <v>103</v>
      </c>
      <c r="O1406" t="s">
        <v>76</v>
      </c>
      <c r="P1406" t="s">
        <v>506</v>
      </c>
      <c r="Q1406" t="s">
        <v>65</v>
      </c>
      <c r="R1406">
        <v>19.299659999999999</v>
      </c>
      <c r="S1406">
        <v>84.284739999999999</v>
      </c>
      <c r="T1406" t="s">
        <v>55</v>
      </c>
      <c r="U1406">
        <v>60</v>
      </c>
      <c r="V1406">
        <v>57</v>
      </c>
      <c r="W1406">
        <v>5.26</v>
      </c>
      <c r="X1406">
        <v>48</v>
      </c>
      <c r="Y1406">
        <v>27</v>
      </c>
      <c r="Z1406">
        <v>77.78</v>
      </c>
      <c r="AA1406">
        <v>361.5</v>
      </c>
      <c r="AB1406">
        <v>356</v>
      </c>
      <c r="AC1406">
        <v>1.54</v>
      </c>
      <c r="AD1406">
        <v>322.5</v>
      </c>
      <c r="AE1406">
        <v>323</v>
      </c>
      <c r="AF1406">
        <v>-0.15</v>
      </c>
      <c r="AG1406" t="s">
        <v>161</v>
      </c>
      <c r="AH1406">
        <v>2016</v>
      </c>
      <c r="AI1406" t="s">
        <v>54</v>
      </c>
      <c r="AJ1406" t="s">
        <v>54</v>
      </c>
      <c r="AK1406" t="s">
        <v>53</v>
      </c>
      <c r="AL1406" t="s">
        <v>54</v>
      </c>
      <c r="AM1406" t="s">
        <v>53</v>
      </c>
      <c r="AN1406" t="s">
        <v>53</v>
      </c>
      <c r="AO1406" t="s">
        <v>53</v>
      </c>
    </row>
    <row r="1407" spans="1:41" x14ac:dyDescent="0.25">
      <c r="A1407" t="s">
        <v>41</v>
      </c>
      <c r="B1407" t="s">
        <v>42</v>
      </c>
      <c r="C1407" t="s">
        <v>43</v>
      </c>
      <c r="D1407">
        <v>192494</v>
      </c>
      <c r="E1407">
        <v>32200</v>
      </c>
      <c r="F1407" t="s">
        <v>835</v>
      </c>
      <c r="G1407" t="s">
        <v>256</v>
      </c>
      <c r="H1407" t="s">
        <v>46</v>
      </c>
      <c r="I1407" t="s">
        <v>47</v>
      </c>
      <c r="J1407" t="s">
        <v>48</v>
      </c>
      <c r="K1407" t="s">
        <v>62</v>
      </c>
      <c r="L1407" t="s">
        <v>50</v>
      </c>
      <c r="M1407" t="s">
        <v>836</v>
      </c>
      <c r="N1407" t="s">
        <v>103</v>
      </c>
      <c r="O1407" t="s">
        <v>76</v>
      </c>
      <c r="P1407" t="s">
        <v>506</v>
      </c>
      <c r="Q1407" t="s">
        <v>65</v>
      </c>
      <c r="R1407">
        <v>19.299659999999999</v>
      </c>
      <c r="S1407">
        <v>84.284739999999999</v>
      </c>
      <c r="T1407" t="s">
        <v>57</v>
      </c>
      <c r="U1407">
        <v>70</v>
      </c>
      <c r="V1407">
        <v>43</v>
      </c>
      <c r="W1407">
        <v>62.79</v>
      </c>
      <c r="X1407">
        <v>58</v>
      </c>
      <c r="Y1407">
        <v>35</v>
      </c>
      <c r="Z1407">
        <v>65.709999999999994</v>
      </c>
      <c r="AA1407">
        <v>431.5</v>
      </c>
      <c r="AB1407">
        <v>399</v>
      </c>
      <c r="AC1407">
        <v>8.15</v>
      </c>
      <c r="AD1407">
        <v>380.5</v>
      </c>
      <c r="AE1407">
        <v>358</v>
      </c>
      <c r="AF1407">
        <v>6.28</v>
      </c>
      <c r="AG1407" t="s">
        <v>161</v>
      </c>
      <c r="AH1407">
        <v>2016</v>
      </c>
      <c r="AI1407" t="s">
        <v>54</v>
      </c>
      <c r="AJ1407" t="s">
        <v>54</v>
      </c>
      <c r="AK1407" t="s">
        <v>53</v>
      </c>
      <c r="AL1407" t="s">
        <v>54</v>
      </c>
      <c r="AM1407" t="s">
        <v>53</v>
      </c>
      <c r="AN1407" t="s">
        <v>53</v>
      </c>
      <c r="AO1407" t="s">
        <v>53</v>
      </c>
    </row>
    <row r="1408" spans="1:41" x14ac:dyDescent="0.25">
      <c r="A1408" t="s">
        <v>41</v>
      </c>
      <c r="B1408" t="s">
        <v>42</v>
      </c>
      <c r="C1408" t="s">
        <v>43</v>
      </c>
      <c r="D1408">
        <v>192494</v>
      </c>
      <c r="E1408">
        <v>32200</v>
      </c>
      <c r="F1408" t="s">
        <v>835</v>
      </c>
      <c r="G1408" t="s">
        <v>256</v>
      </c>
      <c r="H1408" t="s">
        <v>46</v>
      </c>
      <c r="I1408" t="s">
        <v>47</v>
      </c>
      <c r="J1408" t="s">
        <v>48</v>
      </c>
      <c r="K1408" t="s">
        <v>62</v>
      </c>
      <c r="L1408" t="s">
        <v>50</v>
      </c>
      <c r="M1408" t="s">
        <v>836</v>
      </c>
      <c r="N1408" t="s">
        <v>103</v>
      </c>
      <c r="O1408" t="s">
        <v>76</v>
      </c>
      <c r="P1408" t="s">
        <v>506</v>
      </c>
      <c r="Q1408" t="s">
        <v>65</v>
      </c>
      <c r="R1408">
        <v>19.299659999999999</v>
      </c>
      <c r="S1408">
        <v>84.284739999999999</v>
      </c>
      <c r="T1408" t="s">
        <v>58</v>
      </c>
      <c r="U1408">
        <v>55</v>
      </c>
      <c r="V1408">
        <v>52</v>
      </c>
      <c r="W1408">
        <v>5.77</v>
      </c>
      <c r="X1408">
        <v>47</v>
      </c>
      <c r="Y1408">
        <v>44</v>
      </c>
      <c r="Z1408">
        <v>6.82</v>
      </c>
      <c r="AA1408">
        <v>486.5</v>
      </c>
      <c r="AB1408">
        <v>451</v>
      </c>
      <c r="AC1408">
        <v>7.87</v>
      </c>
      <c r="AD1408">
        <v>427.5</v>
      </c>
      <c r="AE1408">
        <v>402</v>
      </c>
      <c r="AF1408">
        <v>6.34</v>
      </c>
      <c r="AG1408" t="s">
        <v>161</v>
      </c>
      <c r="AH1408">
        <v>2016</v>
      </c>
      <c r="AI1408" t="s">
        <v>54</v>
      </c>
      <c r="AJ1408" t="s">
        <v>54</v>
      </c>
      <c r="AK1408" t="s">
        <v>53</v>
      </c>
      <c r="AL1408" t="s">
        <v>54</v>
      </c>
      <c r="AM1408" t="s">
        <v>53</v>
      </c>
      <c r="AN1408" t="s">
        <v>53</v>
      </c>
      <c r="AO1408" t="s">
        <v>53</v>
      </c>
    </row>
    <row r="1409" spans="1:41" x14ac:dyDescent="0.25">
      <c r="A1409" t="s">
        <v>41</v>
      </c>
      <c r="B1409" t="s">
        <v>42</v>
      </c>
      <c r="C1409" t="s">
        <v>43</v>
      </c>
      <c r="D1409">
        <v>192517</v>
      </c>
      <c r="E1409">
        <v>32199</v>
      </c>
      <c r="F1409" t="s">
        <v>837</v>
      </c>
      <c r="G1409" t="s">
        <v>256</v>
      </c>
      <c r="H1409" t="s">
        <v>46</v>
      </c>
      <c r="I1409" t="s">
        <v>47</v>
      </c>
      <c r="J1409" t="s">
        <v>48</v>
      </c>
      <c r="K1409" t="s">
        <v>74</v>
      </c>
      <c r="L1409" t="s">
        <v>50</v>
      </c>
      <c r="M1409" t="s">
        <v>838</v>
      </c>
      <c r="N1409" t="s">
        <v>103</v>
      </c>
      <c r="O1409" t="s">
        <v>76</v>
      </c>
      <c r="P1409">
        <v>326</v>
      </c>
      <c r="Q1409" t="s">
        <v>65</v>
      </c>
      <c r="R1409">
        <v>19.442329999999998</v>
      </c>
      <c r="S1409">
        <v>84.263099999999994</v>
      </c>
      <c r="T1409" t="s">
        <v>55</v>
      </c>
      <c r="U1409">
        <v>149</v>
      </c>
      <c r="V1409">
        <v>124.5</v>
      </c>
      <c r="W1409">
        <v>19.68</v>
      </c>
      <c r="X1409">
        <v>91</v>
      </c>
      <c r="Y1409">
        <v>79.5</v>
      </c>
      <c r="Z1409">
        <v>14.47</v>
      </c>
      <c r="AA1409">
        <v>925</v>
      </c>
      <c r="AB1409">
        <v>846.5</v>
      </c>
      <c r="AC1409">
        <v>9.27</v>
      </c>
      <c r="AD1409">
        <v>723</v>
      </c>
      <c r="AE1409">
        <v>638.5</v>
      </c>
      <c r="AF1409">
        <v>13.23</v>
      </c>
      <c r="AG1409" t="s">
        <v>161</v>
      </c>
      <c r="AH1409">
        <v>2016</v>
      </c>
      <c r="AI1409" t="s">
        <v>54</v>
      </c>
      <c r="AJ1409" t="s">
        <v>54</v>
      </c>
      <c r="AK1409" t="s">
        <v>53</v>
      </c>
      <c r="AL1409" t="s">
        <v>54</v>
      </c>
      <c r="AM1409" t="s">
        <v>53</v>
      </c>
      <c r="AN1409" t="s">
        <v>53</v>
      </c>
      <c r="AO1409" t="s">
        <v>53</v>
      </c>
    </row>
    <row r="1410" spans="1:41" x14ac:dyDescent="0.25">
      <c r="A1410" t="s">
        <v>41</v>
      </c>
      <c r="B1410" t="s">
        <v>42</v>
      </c>
      <c r="C1410" t="s">
        <v>43</v>
      </c>
      <c r="D1410">
        <v>192517</v>
      </c>
      <c r="E1410">
        <v>32199</v>
      </c>
      <c r="F1410" t="s">
        <v>837</v>
      </c>
      <c r="G1410" t="s">
        <v>256</v>
      </c>
      <c r="H1410" t="s">
        <v>46</v>
      </c>
      <c r="I1410" t="s">
        <v>47</v>
      </c>
      <c r="J1410" t="s">
        <v>48</v>
      </c>
      <c r="K1410" t="s">
        <v>74</v>
      </c>
      <c r="L1410" t="s">
        <v>50</v>
      </c>
      <c r="M1410" t="s">
        <v>838</v>
      </c>
      <c r="N1410" t="s">
        <v>103</v>
      </c>
      <c r="O1410" t="s">
        <v>76</v>
      </c>
      <c r="P1410">
        <v>326</v>
      </c>
      <c r="Q1410" t="s">
        <v>65</v>
      </c>
      <c r="R1410">
        <v>19.442329999999998</v>
      </c>
      <c r="S1410">
        <v>84.263099999999994</v>
      </c>
      <c r="T1410" t="s">
        <v>57</v>
      </c>
      <c r="U1410">
        <v>157</v>
      </c>
      <c r="V1410">
        <v>133</v>
      </c>
      <c r="W1410">
        <v>18.05</v>
      </c>
      <c r="X1410">
        <v>101</v>
      </c>
      <c r="Y1410">
        <v>79</v>
      </c>
      <c r="Z1410">
        <v>27.85</v>
      </c>
      <c r="AA1410">
        <v>1082</v>
      </c>
      <c r="AB1410">
        <v>979.5</v>
      </c>
      <c r="AC1410">
        <v>10.46</v>
      </c>
      <c r="AD1410">
        <v>824</v>
      </c>
      <c r="AE1410">
        <v>717.5</v>
      </c>
      <c r="AF1410">
        <v>14.84</v>
      </c>
      <c r="AG1410" t="s">
        <v>161</v>
      </c>
      <c r="AH1410">
        <v>2016</v>
      </c>
      <c r="AI1410" t="s">
        <v>54</v>
      </c>
      <c r="AJ1410" t="s">
        <v>54</v>
      </c>
      <c r="AK1410" t="s">
        <v>53</v>
      </c>
      <c r="AL1410" t="s">
        <v>54</v>
      </c>
      <c r="AM1410" t="s">
        <v>53</v>
      </c>
      <c r="AN1410" t="s">
        <v>53</v>
      </c>
      <c r="AO1410" t="s">
        <v>53</v>
      </c>
    </row>
    <row r="1411" spans="1:41" x14ac:dyDescent="0.25">
      <c r="A1411" t="s">
        <v>41</v>
      </c>
      <c r="B1411" t="s">
        <v>42</v>
      </c>
      <c r="C1411" t="s">
        <v>43</v>
      </c>
      <c r="D1411">
        <v>192517</v>
      </c>
      <c r="E1411">
        <v>32199</v>
      </c>
      <c r="F1411" t="s">
        <v>837</v>
      </c>
      <c r="G1411" t="s">
        <v>256</v>
      </c>
      <c r="H1411" t="s">
        <v>46</v>
      </c>
      <c r="I1411" t="s">
        <v>47</v>
      </c>
      <c r="J1411" t="s">
        <v>48</v>
      </c>
      <c r="K1411" t="s">
        <v>74</v>
      </c>
      <c r="L1411" t="s">
        <v>50</v>
      </c>
      <c r="M1411" t="s">
        <v>838</v>
      </c>
      <c r="N1411" t="s">
        <v>103</v>
      </c>
      <c r="O1411" t="s">
        <v>76</v>
      </c>
      <c r="P1411">
        <v>326</v>
      </c>
      <c r="Q1411" t="s">
        <v>65</v>
      </c>
      <c r="R1411">
        <v>19.442329999999998</v>
      </c>
      <c r="S1411">
        <v>84.263099999999994</v>
      </c>
      <c r="T1411" t="s">
        <v>58</v>
      </c>
      <c r="U1411">
        <v>163</v>
      </c>
      <c r="V1411">
        <v>122</v>
      </c>
      <c r="W1411">
        <v>33.61</v>
      </c>
      <c r="X1411">
        <v>126</v>
      </c>
      <c r="Y1411">
        <v>84</v>
      </c>
      <c r="Z1411">
        <v>50</v>
      </c>
      <c r="AA1411">
        <v>1245</v>
      </c>
      <c r="AB1411">
        <v>1101.5</v>
      </c>
      <c r="AC1411">
        <v>13.03</v>
      </c>
      <c r="AD1411">
        <v>950</v>
      </c>
      <c r="AE1411">
        <v>801.5</v>
      </c>
      <c r="AF1411">
        <v>18.53</v>
      </c>
      <c r="AG1411" t="s">
        <v>161</v>
      </c>
      <c r="AH1411">
        <v>2016</v>
      </c>
      <c r="AI1411" t="s">
        <v>54</v>
      </c>
      <c r="AJ1411" t="s">
        <v>54</v>
      </c>
      <c r="AK1411" t="s">
        <v>53</v>
      </c>
      <c r="AL1411" t="s">
        <v>54</v>
      </c>
      <c r="AM1411" t="s">
        <v>53</v>
      </c>
      <c r="AN1411" t="s">
        <v>53</v>
      </c>
      <c r="AO1411" t="s">
        <v>53</v>
      </c>
    </row>
    <row r="1412" spans="1:41" x14ac:dyDescent="0.25">
      <c r="A1412" t="s">
        <v>41</v>
      </c>
      <c r="B1412" t="s">
        <v>42</v>
      </c>
      <c r="C1412" t="s">
        <v>142</v>
      </c>
      <c r="D1412">
        <v>192532</v>
      </c>
      <c r="E1412">
        <v>35773</v>
      </c>
      <c r="F1412" t="s">
        <v>839</v>
      </c>
      <c r="G1412" t="s">
        <v>256</v>
      </c>
      <c r="H1412" t="s">
        <v>46</v>
      </c>
      <c r="I1412" t="s">
        <v>144</v>
      </c>
      <c r="J1412" t="s">
        <v>145</v>
      </c>
      <c r="K1412" t="s">
        <v>74</v>
      </c>
      <c r="L1412" t="s">
        <v>50</v>
      </c>
      <c r="M1412" t="s">
        <v>155</v>
      </c>
      <c r="N1412" t="s">
        <v>103</v>
      </c>
      <c r="O1412" t="s">
        <v>76</v>
      </c>
      <c r="P1412">
        <v>16</v>
      </c>
      <c r="Q1412" t="s">
        <v>118</v>
      </c>
      <c r="R1412">
        <v>21.325161000000001</v>
      </c>
      <c r="S1412">
        <v>86.734729999999999</v>
      </c>
      <c r="T1412" t="s">
        <v>55</v>
      </c>
      <c r="U1412">
        <v>38</v>
      </c>
      <c r="V1412">
        <v>37</v>
      </c>
      <c r="W1412">
        <v>2.7</v>
      </c>
      <c r="X1412">
        <v>182</v>
      </c>
      <c r="Y1412">
        <v>163</v>
      </c>
      <c r="Z1412">
        <v>11.66</v>
      </c>
      <c r="AA1412">
        <v>218</v>
      </c>
      <c r="AB1412">
        <v>292</v>
      </c>
      <c r="AC1412">
        <v>-25.34</v>
      </c>
      <c r="AD1412">
        <v>1163</v>
      </c>
      <c r="AE1412">
        <v>1148</v>
      </c>
      <c r="AF1412">
        <v>1.31</v>
      </c>
      <c r="AG1412" t="s">
        <v>327</v>
      </c>
      <c r="AH1412">
        <v>2016</v>
      </c>
      <c r="AI1412" t="s">
        <v>54</v>
      </c>
      <c r="AJ1412" t="s">
        <v>54</v>
      </c>
      <c r="AK1412" t="s">
        <v>53</v>
      </c>
      <c r="AL1412" t="s">
        <v>54</v>
      </c>
      <c r="AM1412" t="s">
        <v>53</v>
      </c>
      <c r="AN1412" t="s">
        <v>53</v>
      </c>
      <c r="AO1412" t="s">
        <v>53</v>
      </c>
    </row>
    <row r="1413" spans="1:41" x14ac:dyDescent="0.25">
      <c r="A1413" t="s">
        <v>41</v>
      </c>
      <c r="B1413" t="s">
        <v>42</v>
      </c>
      <c r="C1413" t="s">
        <v>142</v>
      </c>
      <c r="D1413">
        <v>192532</v>
      </c>
      <c r="E1413">
        <v>35773</v>
      </c>
      <c r="F1413" t="s">
        <v>839</v>
      </c>
      <c r="G1413" t="s">
        <v>256</v>
      </c>
      <c r="H1413" t="s">
        <v>46</v>
      </c>
      <c r="I1413" t="s">
        <v>144</v>
      </c>
      <c r="J1413" t="s">
        <v>145</v>
      </c>
      <c r="K1413" t="s">
        <v>74</v>
      </c>
      <c r="L1413" t="s">
        <v>50</v>
      </c>
      <c r="M1413" t="s">
        <v>155</v>
      </c>
      <c r="N1413" t="s">
        <v>103</v>
      </c>
      <c r="O1413" t="s">
        <v>76</v>
      </c>
      <c r="P1413">
        <v>16</v>
      </c>
      <c r="Q1413" t="s">
        <v>118</v>
      </c>
      <c r="R1413">
        <v>21.325161000000001</v>
      </c>
      <c r="S1413">
        <v>86.734729999999999</v>
      </c>
      <c r="T1413" t="s">
        <v>57</v>
      </c>
      <c r="U1413">
        <v>32</v>
      </c>
      <c r="V1413">
        <v>39</v>
      </c>
      <c r="W1413">
        <v>-17.95</v>
      </c>
      <c r="X1413">
        <v>172</v>
      </c>
      <c r="Y1413">
        <v>163</v>
      </c>
      <c r="Z1413">
        <v>5.52</v>
      </c>
      <c r="AA1413">
        <v>250</v>
      </c>
      <c r="AB1413">
        <v>331</v>
      </c>
      <c r="AC1413">
        <v>-24.47</v>
      </c>
      <c r="AD1413">
        <v>1335</v>
      </c>
      <c r="AE1413">
        <v>1311</v>
      </c>
      <c r="AF1413">
        <v>1.83</v>
      </c>
      <c r="AG1413" t="s">
        <v>327</v>
      </c>
      <c r="AH1413">
        <v>2016</v>
      </c>
      <c r="AI1413" t="s">
        <v>54</v>
      </c>
      <c r="AJ1413" t="s">
        <v>54</v>
      </c>
      <c r="AK1413" t="s">
        <v>53</v>
      </c>
      <c r="AL1413" t="s">
        <v>54</v>
      </c>
      <c r="AM1413" t="s">
        <v>53</v>
      </c>
      <c r="AN1413" t="s">
        <v>53</v>
      </c>
      <c r="AO1413" t="s">
        <v>53</v>
      </c>
    </row>
    <row r="1414" spans="1:41" x14ac:dyDescent="0.25">
      <c r="A1414" t="s">
        <v>41</v>
      </c>
      <c r="B1414" t="s">
        <v>42</v>
      </c>
      <c r="C1414" t="s">
        <v>142</v>
      </c>
      <c r="D1414">
        <v>192532</v>
      </c>
      <c r="E1414">
        <v>35773</v>
      </c>
      <c r="F1414" t="s">
        <v>839</v>
      </c>
      <c r="G1414" t="s">
        <v>256</v>
      </c>
      <c r="H1414" t="s">
        <v>46</v>
      </c>
      <c r="I1414" t="s">
        <v>144</v>
      </c>
      <c r="J1414" t="s">
        <v>145</v>
      </c>
      <c r="K1414" t="s">
        <v>74</v>
      </c>
      <c r="L1414" t="s">
        <v>50</v>
      </c>
      <c r="M1414" t="s">
        <v>155</v>
      </c>
      <c r="N1414" t="s">
        <v>103</v>
      </c>
      <c r="O1414" t="s">
        <v>76</v>
      </c>
      <c r="P1414">
        <v>16</v>
      </c>
      <c r="Q1414" t="s">
        <v>118</v>
      </c>
      <c r="R1414">
        <v>21.325161000000001</v>
      </c>
      <c r="S1414">
        <v>86.734729999999999</v>
      </c>
      <c r="T1414" t="s">
        <v>58</v>
      </c>
      <c r="U1414">
        <v>36</v>
      </c>
      <c r="V1414">
        <v>31</v>
      </c>
      <c r="W1414">
        <v>16.13</v>
      </c>
      <c r="X1414">
        <v>194</v>
      </c>
      <c r="Y1414">
        <v>177</v>
      </c>
      <c r="Z1414">
        <v>9.6</v>
      </c>
      <c r="AA1414">
        <v>286</v>
      </c>
      <c r="AB1414">
        <v>362</v>
      </c>
      <c r="AC1414">
        <v>-20.99</v>
      </c>
      <c r="AD1414">
        <v>1529</v>
      </c>
      <c r="AE1414">
        <v>1488</v>
      </c>
      <c r="AF1414">
        <v>2.76</v>
      </c>
      <c r="AG1414" t="s">
        <v>327</v>
      </c>
      <c r="AH1414">
        <v>2016</v>
      </c>
      <c r="AI1414" t="s">
        <v>54</v>
      </c>
      <c r="AJ1414" t="s">
        <v>54</v>
      </c>
      <c r="AK1414" t="s">
        <v>53</v>
      </c>
      <c r="AL1414" t="s">
        <v>54</v>
      </c>
      <c r="AM1414" t="s">
        <v>53</v>
      </c>
      <c r="AN1414" t="s">
        <v>53</v>
      </c>
      <c r="AO1414" t="s">
        <v>53</v>
      </c>
    </row>
    <row r="1415" spans="1:41" x14ac:dyDescent="0.25">
      <c r="A1415" t="s">
        <v>41</v>
      </c>
      <c r="B1415" t="s">
        <v>42</v>
      </c>
      <c r="C1415" t="s">
        <v>119</v>
      </c>
      <c r="D1415">
        <v>192534</v>
      </c>
      <c r="E1415">
        <v>32325</v>
      </c>
      <c r="F1415" t="s">
        <v>840</v>
      </c>
      <c r="G1415" t="s">
        <v>256</v>
      </c>
      <c r="H1415" t="s">
        <v>46</v>
      </c>
      <c r="I1415" t="s">
        <v>121</v>
      </c>
      <c r="J1415" t="s">
        <v>122</v>
      </c>
      <c r="K1415" t="s">
        <v>74</v>
      </c>
      <c r="L1415" t="s">
        <v>50</v>
      </c>
      <c r="M1415" t="s">
        <v>165</v>
      </c>
      <c r="N1415" t="s">
        <v>103</v>
      </c>
      <c r="O1415" t="s">
        <v>76</v>
      </c>
      <c r="P1415">
        <v>18</v>
      </c>
      <c r="Q1415" t="s">
        <v>65</v>
      </c>
      <c r="R1415">
        <v>21.97485</v>
      </c>
      <c r="S1415">
        <v>86.706059999999994</v>
      </c>
      <c r="T1415" t="s">
        <v>55</v>
      </c>
      <c r="U1415">
        <v>48</v>
      </c>
      <c r="V1415">
        <v>40</v>
      </c>
      <c r="W1415">
        <v>20</v>
      </c>
      <c r="X1415">
        <v>68</v>
      </c>
      <c r="Y1415">
        <v>56</v>
      </c>
      <c r="Z1415">
        <v>21.43</v>
      </c>
      <c r="AA1415">
        <v>313</v>
      </c>
      <c r="AB1415">
        <v>275</v>
      </c>
      <c r="AC1415">
        <v>13.82</v>
      </c>
      <c r="AD1415">
        <v>477</v>
      </c>
      <c r="AE1415">
        <v>440</v>
      </c>
      <c r="AF1415">
        <v>8.41</v>
      </c>
      <c r="AG1415" t="s">
        <v>161</v>
      </c>
      <c r="AH1415">
        <v>2016</v>
      </c>
      <c r="AI1415" t="s">
        <v>54</v>
      </c>
      <c r="AJ1415" t="s">
        <v>54</v>
      </c>
      <c r="AK1415" t="s">
        <v>53</v>
      </c>
      <c r="AL1415" t="s">
        <v>54</v>
      </c>
      <c r="AM1415" t="s">
        <v>53</v>
      </c>
      <c r="AN1415" t="s">
        <v>53</v>
      </c>
      <c r="AO1415" t="s">
        <v>53</v>
      </c>
    </row>
    <row r="1416" spans="1:41" x14ac:dyDescent="0.25">
      <c r="A1416" t="s">
        <v>41</v>
      </c>
      <c r="B1416" t="s">
        <v>42</v>
      </c>
      <c r="C1416" t="s">
        <v>119</v>
      </c>
      <c r="D1416">
        <v>192534</v>
      </c>
      <c r="E1416">
        <v>32325</v>
      </c>
      <c r="F1416" t="s">
        <v>840</v>
      </c>
      <c r="G1416" t="s">
        <v>256</v>
      </c>
      <c r="H1416" t="s">
        <v>46</v>
      </c>
      <c r="I1416" t="s">
        <v>121</v>
      </c>
      <c r="J1416" t="s">
        <v>122</v>
      </c>
      <c r="K1416" t="s">
        <v>74</v>
      </c>
      <c r="L1416" t="s">
        <v>50</v>
      </c>
      <c r="M1416" t="s">
        <v>165</v>
      </c>
      <c r="N1416" t="s">
        <v>103</v>
      </c>
      <c r="O1416" t="s">
        <v>76</v>
      </c>
      <c r="P1416">
        <v>18</v>
      </c>
      <c r="Q1416" t="s">
        <v>65</v>
      </c>
      <c r="R1416">
        <v>21.97485</v>
      </c>
      <c r="S1416">
        <v>86.706059999999994</v>
      </c>
      <c r="T1416" t="s">
        <v>57</v>
      </c>
      <c r="U1416">
        <v>49</v>
      </c>
      <c r="V1416">
        <v>46.5</v>
      </c>
      <c r="W1416">
        <v>5.38</v>
      </c>
      <c r="X1416">
        <v>75</v>
      </c>
      <c r="Y1416">
        <v>55.5</v>
      </c>
      <c r="Z1416">
        <v>35.14</v>
      </c>
      <c r="AA1416">
        <v>362</v>
      </c>
      <c r="AB1416">
        <v>321.5</v>
      </c>
      <c r="AC1416">
        <v>12.6</v>
      </c>
      <c r="AD1416">
        <v>552</v>
      </c>
      <c r="AE1416">
        <v>495.5</v>
      </c>
      <c r="AF1416">
        <v>11.4</v>
      </c>
      <c r="AG1416" t="s">
        <v>161</v>
      </c>
      <c r="AH1416">
        <v>2016</v>
      </c>
      <c r="AI1416" t="s">
        <v>54</v>
      </c>
      <c r="AJ1416" t="s">
        <v>54</v>
      </c>
      <c r="AK1416" t="s">
        <v>53</v>
      </c>
      <c r="AL1416" t="s">
        <v>54</v>
      </c>
      <c r="AM1416" t="s">
        <v>53</v>
      </c>
      <c r="AN1416" t="s">
        <v>53</v>
      </c>
      <c r="AO1416" t="s">
        <v>53</v>
      </c>
    </row>
    <row r="1417" spans="1:41" x14ac:dyDescent="0.25">
      <c r="A1417" t="s">
        <v>41</v>
      </c>
      <c r="B1417" t="s">
        <v>42</v>
      </c>
      <c r="C1417" t="s">
        <v>119</v>
      </c>
      <c r="D1417">
        <v>192534</v>
      </c>
      <c r="E1417">
        <v>32325</v>
      </c>
      <c r="F1417" t="s">
        <v>840</v>
      </c>
      <c r="G1417" t="s">
        <v>256</v>
      </c>
      <c r="H1417" t="s">
        <v>46</v>
      </c>
      <c r="I1417" t="s">
        <v>121</v>
      </c>
      <c r="J1417" t="s">
        <v>122</v>
      </c>
      <c r="K1417" t="s">
        <v>74</v>
      </c>
      <c r="L1417" t="s">
        <v>50</v>
      </c>
      <c r="M1417" t="s">
        <v>165</v>
      </c>
      <c r="N1417" t="s">
        <v>103</v>
      </c>
      <c r="O1417" t="s">
        <v>76</v>
      </c>
      <c r="P1417">
        <v>18</v>
      </c>
      <c r="Q1417" t="s">
        <v>65</v>
      </c>
      <c r="R1417">
        <v>21.97485</v>
      </c>
      <c r="S1417">
        <v>86.706059999999994</v>
      </c>
      <c r="T1417" t="s">
        <v>58</v>
      </c>
      <c r="U1417">
        <v>51</v>
      </c>
      <c r="V1417">
        <v>48</v>
      </c>
      <c r="W1417">
        <v>6.25</v>
      </c>
      <c r="X1417">
        <v>79</v>
      </c>
      <c r="Y1417">
        <v>72</v>
      </c>
      <c r="Z1417">
        <v>9.7200000000000006</v>
      </c>
      <c r="AA1417">
        <v>413</v>
      </c>
      <c r="AB1417">
        <v>369.5</v>
      </c>
      <c r="AC1417">
        <v>11.77</v>
      </c>
      <c r="AD1417">
        <v>631</v>
      </c>
      <c r="AE1417">
        <v>567.5</v>
      </c>
      <c r="AF1417">
        <v>11.19</v>
      </c>
      <c r="AG1417" t="s">
        <v>161</v>
      </c>
      <c r="AH1417">
        <v>2016</v>
      </c>
      <c r="AI1417" t="s">
        <v>54</v>
      </c>
      <c r="AJ1417" t="s">
        <v>54</v>
      </c>
      <c r="AK1417" t="s">
        <v>53</v>
      </c>
      <c r="AL1417" t="s">
        <v>54</v>
      </c>
      <c r="AM1417" t="s">
        <v>53</v>
      </c>
      <c r="AN1417" t="s">
        <v>53</v>
      </c>
      <c r="AO1417" t="s">
        <v>53</v>
      </c>
    </row>
    <row r="1418" spans="1:41" x14ac:dyDescent="0.25">
      <c r="A1418" t="s">
        <v>41</v>
      </c>
      <c r="B1418" t="s">
        <v>42</v>
      </c>
      <c r="C1418" t="s">
        <v>142</v>
      </c>
      <c r="D1418">
        <v>192579</v>
      </c>
      <c r="E1418">
        <v>192579</v>
      </c>
      <c r="F1418" t="s">
        <v>841</v>
      </c>
      <c r="G1418" t="s">
        <v>352</v>
      </c>
      <c r="H1418" t="s">
        <v>46</v>
      </c>
      <c r="I1418" t="s">
        <v>144</v>
      </c>
      <c r="J1418" t="s">
        <v>145</v>
      </c>
      <c r="K1418" t="s">
        <v>67</v>
      </c>
      <c r="L1418" t="s">
        <v>359</v>
      </c>
      <c r="M1418" t="s">
        <v>326</v>
      </c>
      <c r="N1418" t="s">
        <v>360</v>
      </c>
      <c r="O1418" t="s">
        <v>53</v>
      </c>
      <c r="P1418" t="s">
        <v>53</v>
      </c>
      <c r="Q1418" t="s">
        <v>54</v>
      </c>
      <c r="R1418">
        <v>21.462683999999999</v>
      </c>
      <c r="S1418">
        <v>87.043599</v>
      </c>
      <c r="T1418" t="s">
        <v>55</v>
      </c>
      <c r="U1418">
        <v>0</v>
      </c>
      <c r="V1418">
        <v>0</v>
      </c>
      <c r="W1418" t="s">
        <v>54</v>
      </c>
      <c r="X1418">
        <v>208</v>
      </c>
      <c r="Y1418">
        <v>316</v>
      </c>
      <c r="Z1418">
        <v>-34.18</v>
      </c>
      <c r="AA1418">
        <v>0</v>
      </c>
      <c r="AB1418">
        <v>0</v>
      </c>
      <c r="AC1418" t="s">
        <v>54</v>
      </c>
      <c r="AD1418">
        <v>984</v>
      </c>
      <c r="AE1418">
        <v>1388</v>
      </c>
      <c r="AF1418">
        <v>-29.11</v>
      </c>
      <c r="AG1418" t="s">
        <v>56</v>
      </c>
      <c r="AH1418">
        <v>2014</v>
      </c>
      <c r="AI1418" t="s">
        <v>54</v>
      </c>
      <c r="AJ1418">
        <v>105</v>
      </c>
      <c r="AK1418" t="s">
        <v>770</v>
      </c>
      <c r="AL1418" t="s">
        <v>54</v>
      </c>
      <c r="AM1418" t="s">
        <v>356</v>
      </c>
      <c r="AN1418" t="s">
        <v>362</v>
      </c>
      <c r="AO1418" t="s">
        <v>53</v>
      </c>
    </row>
    <row r="1419" spans="1:41" x14ac:dyDescent="0.25">
      <c r="A1419" t="s">
        <v>41</v>
      </c>
      <c r="B1419" t="s">
        <v>42</v>
      </c>
      <c r="C1419" t="s">
        <v>142</v>
      </c>
      <c r="D1419">
        <v>192579</v>
      </c>
      <c r="E1419">
        <v>192579</v>
      </c>
      <c r="F1419" t="s">
        <v>841</v>
      </c>
      <c r="G1419" t="s">
        <v>352</v>
      </c>
      <c r="H1419" t="s">
        <v>46</v>
      </c>
      <c r="I1419" t="s">
        <v>144</v>
      </c>
      <c r="J1419" t="s">
        <v>145</v>
      </c>
      <c r="K1419" t="s">
        <v>67</v>
      </c>
      <c r="L1419" t="s">
        <v>359</v>
      </c>
      <c r="M1419" t="s">
        <v>326</v>
      </c>
      <c r="N1419" t="s">
        <v>360</v>
      </c>
      <c r="O1419" t="s">
        <v>53</v>
      </c>
      <c r="P1419" t="s">
        <v>53</v>
      </c>
      <c r="Q1419" t="s">
        <v>54</v>
      </c>
      <c r="R1419">
        <v>21.462683999999999</v>
      </c>
      <c r="S1419">
        <v>87.043599</v>
      </c>
      <c r="T1419" t="s">
        <v>57</v>
      </c>
      <c r="U1419">
        <v>0</v>
      </c>
      <c r="V1419">
        <v>0</v>
      </c>
      <c r="W1419" t="s">
        <v>54</v>
      </c>
      <c r="X1419">
        <v>288</v>
      </c>
      <c r="Y1419">
        <v>252</v>
      </c>
      <c r="Z1419">
        <v>14.29</v>
      </c>
      <c r="AA1419">
        <v>0</v>
      </c>
      <c r="AB1419">
        <v>0</v>
      </c>
      <c r="AC1419" t="s">
        <v>54</v>
      </c>
      <c r="AD1419">
        <v>1272</v>
      </c>
      <c r="AE1419">
        <v>1640</v>
      </c>
      <c r="AF1419">
        <v>-22.44</v>
      </c>
      <c r="AG1419" t="s">
        <v>56</v>
      </c>
      <c r="AH1419">
        <v>2014</v>
      </c>
      <c r="AI1419" t="s">
        <v>54</v>
      </c>
      <c r="AJ1419">
        <v>105</v>
      </c>
      <c r="AK1419" t="s">
        <v>770</v>
      </c>
      <c r="AL1419" t="s">
        <v>54</v>
      </c>
      <c r="AM1419" t="s">
        <v>356</v>
      </c>
      <c r="AN1419" t="s">
        <v>362</v>
      </c>
      <c r="AO1419" t="s">
        <v>53</v>
      </c>
    </row>
    <row r="1420" spans="1:41" x14ac:dyDescent="0.25">
      <c r="A1420" t="s">
        <v>41</v>
      </c>
      <c r="B1420" t="s">
        <v>42</v>
      </c>
      <c r="C1420" t="s">
        <v>142</v>
      </c>
      <c r="D1420">
        <v>192579</v>
      </c>
      <c r="E1420">
        <v>192579</v>
      </c>
      <c r="F1420" t="s">
        <v>841</v>
      </c>
      <c r="G1420" t="s">
        <v>352</v>
      </c>
      <c r="H1420" t="s">
        <v>46</v>
      </c>
      <c r="I1420" t="s">
        <v>144</v>
      </c>
      <c r="J1420" t="s">
        <v>145</v>
      </c>
      <c r="K1420" t="s">
        <v>67</v>
      </c>
      <c r="L1420" t="s">
        <v>359</v>
      </c>
      <c r="M1420" t="s">
        <v>326</v>
      </c>
      <c r="N1420" t="s">
        <v>360</v>
      </c>
      <c r="O1420" t="s">
        <v>53</v>
      </c>
      <c r="P1420" t="s">
        <v>53</v>
      </c>
      <c r="Q1420" t="s">
        <v>54</v>
      </c>
      <c r="R1420">
        <v>21.462683999999999</v>
      </c>
      <c r="S1420">
        <v>87.043599</v>
      </c>
      <c r="T1420" t="s">
        <v>58</v>
      </c>
      <c r="U1420">
        <v>0</v>
      </c>
      <c r="V1420">
        <v>0</v>
      </c>
      <c r="W1420" t="s">
        <v>54</v>
      </c>
      <c r="X1420">
        <v>238</v>
      </c>
      <c r="Y1420">
        <v>336</v>
      </c>
      <c r="Z1420">
        <v>-29.17</v>
      </c>
      <c r="AA1420">
        <v>0</v>
      </c>
      <c r="AB1420">
        <v>0</v>
      </c>
      <c r="AC1420" t="s">
        <v>54</v>
      </c>
      <c r="AD1420">
        <v>1510</v>
      </c>
      <c r="AE1420">
        <v>1976</v>
      </c>
      <c r="AF1420">
        <v>-23.58</v>
      </c>
      <c r="AG1420" t="s">
        <v>56</v>
      </c>
      <c r="AH1420">
        <v>2014</v>
      </c>
      <c r="AI1420" t="s">
        <v>54</v>
      </c>
      <c r="AJ1420">
        <v>105</v>
      </c>
      <c r="AK1420" t="s">
        <v>770</v>
      </c>
      <c r="AL1420" t="s">
        <v>54</v>
      </c>
      <c r="AM1420" t="s">
        <v>356</v>
      </c>
      <c r="AN1420" t="s">
        <v>362</v>
      </c>
      <c r="AO1420" t="s">
        <v>53</v>
      </c>
    </row>
    <row r="1421" spans="1:41" x14ac:dyDescent="0.25">
      <c r="A1421" t="s">
        <v>41</v>
      </c>
      <c r="B1421" t="s">
        <v>42</v>
      </c>
      <c r="C1421" t="s">
        <v>43</v>
      </c>
      <c r="D1421">
        <v>193086</v>
      </c>
      <c r="E1421">
        <v>33266</v>
      </c>
      <c r="F1421" t="s">
        <v>842</v>
      </c>
      <c r="G1421" t="s">
        <v>256</v>
      </c>
      <c r="H1421" t="s">
        <v>46</v>
      </c>
      <c r="I1421" t="s">
        <v>60</v>
      </c>
      <c r="J1421" t="s">
        <v>61</v>
      </c>
      <c r="K1421" t="s">
        <v>74</v>
      </c>
      <c r="L1421" t="s">
        <v>50</v>
      </c>
      <c r="M1421" t="s">
        <v>99</v>
      </c>
      <c r="N1421" t="s">
        <v>103</v>
      </c>
      <c r="O1421" t="s">
        <v>76</v>
      </c>
      <c r="P1421">
        <v>5</v>
      </c>
      <c r="Q1421" t="s">
        <v>552</v>
      </c>
      <c r="R1421">
        <v>19.166689999999999</v>
      </c>
      <c r="S1421">
        <v>84.714550000000003</v>
      </c>
      <c r="T1421" t="s">
        <v>55</v>
      </c>
      <c r="U1421">
        <v>80</v>
      </c>
      <c r="V1421">
        <v>77</v>
      </c>
      <c r="W1421">
        <v>3.9</v>
      </c>
      <c r="X1421">
        <v>345</v>
      </c>
      <c r="Y1421">
        <v>357</v>
      </c>
      <c r="Z1421">
        <v>-3.36</v>
      </c>
      <c r="AA1421">
        <v>549.5</v>
      </c>
      <c r="AB1421">
        <v>443</v>
      </c>
      <c r="AC1421">
        <v>24.04</v>
      </c>
      <c r="AD1421">
        <v>2199.5</v>
      </c>
      <c r="AE1421">
        <v>1959</v>
      </c>
      <c r="AF1421">
        <v>12.28</v>
      </c>
      <c r="AG1421" t="s">
        <v>193</v>
      </c>
      <c r="AH1421">
        <v>2016</v>
      </c>
      <c r="AI1421" t="s">
        <v>54</v>
      </c>
      <c r="AJ1421" t="s">
        <v>54</v>
      </c>
      <c r="AK1421" t="s">
        <v>53</v>
      </c>
      <c r="AL1421" t="s">
        <v>54</v>
      </c>
      <c r="AM1421" t="s">
        <v>53</v>
      </c>
      <c r="AN1421" t="s">
        <v>53</v>
      </c>
      <c r="AO1421" t="s">
        <v>53</v>
      </c>
    </row>
    <row r="1422" spans="1:41" x14ac:dyDescent="0.25">
      <c r="A1422" t="s">
        <v>41</v>
      </c>
      <c r="B1422" t="s">
        <v>42</v>
      </c>
      <c r="C1422" t="s">
        <v>43</v>
      </c>
      <c r="D1422">
        <v>193086</v>
      </c>
      <c r="E1422">
        <v>33266</v>
      </c>
      <c r="F1422" t="s">
        <v>842</v>
      </c>
      <c r="G1422" t="s">
        <v>256</v>
      </c>
      <c r="H1422" t="s">
        <v>46</v>
      </c>
      <c r="I1422" t="s">
        <v>60</v>
      </c>
      <c r="J1422" t="s">
        <v>61</v>
      </c>
      <c r="K1422" t="s">
        <v>74</v>
      </c>
      <c r="L1422" t="s">
        <v>50</v>
      </c>
      <c r="M1422" t="s">
        <v>99</v>
      </c>
      <c r="N1422" t="s">
        <v>103</v>
      </c>
      <c r="O1422" t="s">
        <v>76</v>
      </c>
      <c r="P1422">
        <v>5</v>
      </c>
      <c r="Q1422" t="s">
        <v>552</v>
      </c>
      <c r="R1422">
        <v>19.166689999999999</v>
      </c>
      <c r="S1422">
        <v>84.714550000000003</v>
      </c>
      <c r="T1422" t="s">
        <v>57</v>
      </c>
      <c r="U1422">
        <v>105</v>
      </c>
      <c r="V1422">
        <v>85.5</v>
      </c>
      <c r="W1422">
        <v>22.81</v>
      </c>
      <c r="X1422">
        <v>370</v>
      </c>
      <c r="Y1422">
        <v>292.5</v>
      </c>
      <c r="Z1422">
        <v>26.5</v>
      </c>
      <c r="AA1422">
        <v>654.5</v>
      </c>
      <c r="AB1422">
        <v>528.5</v>
      </c>
      <c r="AC1422">
        <v>23.84</v>
      </c>
      <c r="AD1422">
        <v>2569.5</v>
      </c>
      <c r="AE1422">
        <v>2251.5</v>
      </c>
      <c r="AF1422">
        <v>14.12</v>
      </c>
      <c r="AG1422" t="s">
        <v>193</v>
      </c>
      <c r="AH1422">
        <v>2016</v>
      </c>
      <c r="AI1422" t="s">
        <v>54</v>
      </c>
      <c r="AJ1422" t="s">
        <v>54</v>
      </c>
      <c r="AK1422" t="s">
        <v>53</v>
      </c>
      <c r="AL1422" t="s">
        <v>54</v>
      </c>
      <c r="AM1422" t="s">
        <v>53</v>
      </c>
      <c r="AN1422" t="s">
        <v>53</v>
      </c>
      <c r="AO1422" t="s">
        <v>53</v>
      </c>
    </row>
    <row r="1423" spans="1:41" x14ac:dyDescent="0.25">
      <c r="A1423" t="s">
        <v>41</v>
      </c>
      <c r="B1423" t="s">
        <v>42</v>
      </c>
      <c r="C1423" t="s">
        <v>43</v>
      </c>
      <c r="D1423">
        <v>193086</v>
      </c>
      <c r="E1423">
        <v>33266</v>
      </c>
      <c r="F1423" t="s">
        <v>842</v>
      </c>
      <c r="G1423" t="s">
        <v>256</v>
      </c>
      <c r="H1423" t="s">
        <v>46</v>
      </c>
      <c r="I1423" t="s">
        <v>60</v>
      </c>
      <c r="J1423" t="s">
        <v>61</v>
      </c>
      <c r="K1423" t="s">
        <v>74</v>
      </c>
      <c r="L1423" t="s">
        <v>50</v>
      </c>
      <c r="M1423" t="s">
        <v>99</v>
      </c>
      <c r="N1423" t="s">
        <v>103</v>
      </c>
      <c r="O1423" t="s">
        <v>76</v>
      </c>
      <c r="P1423">
        <v>5</v>
      </c>
      <c r="Q1423" t="s">
        <v>552</v>
      </c>
      <c r="R1423">
        <v>19.166689999999999</v>
      </c>
      <c r="S1423">
        <v>84.714550000000003</v>
      </c>
      <c r="T1423" t="s">
        <v>58</v>
      </c>
      <c r="U1423">
        <v>87</v>
      </c>
      <c r="V1423">
        <v>72.5</v>
      </c>
      <c r="W1423">
        <v>20</v>
      </c>
      <c r="X1423">
        <v>380</v>
      </c>
      <c r="Y1423">
        <v>345.5</v>
      </c>
      <c r="Z1423">
        <v>9.99</v>
      </c>
      <c r="AA1423">
        <v>741.5</v>
      </c>
      <c r="AB1423">
        <v>601</v>
      </c>
      <c r="AC1423">
        <v>23.38</v>
      </c>
      <c r="AD1423">
        <v>2949.5</v>
      </c>
      <c r="AE1423">
        <v>2597</v>
      </c>
      <c r="AF1423">
        <v>13.57</v>
      </c>
      <c r="AG1423" t="s">
        <v>193</v>
      </c>
      <c r="AH1423">
        <v>2016</v>
      </c>
      <c r="AI1423" t="s">
        <v>54</v>
      </c>
      <c r="AJ1423" t="s">
        <v>54</v>
      </c>
      <c r="AK1423" t="s">
        <v>53</v>
      </c>
      <c r="AL1423" t="s">
        <v>54</v>
      </c>
      <c r="AM1423" t="s">
        <v>53</v>
      </c>
      <c r="AN1423" t="s">
        <v>53</v>
      </c>
      <c r="AO1423" t="s">
        <v>53</v>
      </c>
    </row>
    <row r="1424" spans="1:41" x14ac:dyDescent="0.25">
      <c r="A1424" t="s">
        <v>41</v>
      </c>
      <c r="B1424" t="s">
        <v>42</v>
      </c>
      <c r="C1424" t="s">
        <v>82</v>
      </c>
      <c r="D1424">
        <v>193160</v>
      </c>
      <c r="E1424">
        <v>35731</v>
      </c>
      <c r="F1424" t="s">
        <v>843</v>
      </c>
      <c r="G1424" t="s">
        <v>256</v>
      </c>
      <c r="H1424" t="s">
        <v>46</v>
      </c>
      <c r="I1424" t="s">
        <v>107</v>
      </c>
      <c r="J1424" t="s">
        <v>108</v>
      </c>
      <c r="K1424" t="s">
        <v>62</v>
      </c>
      <c r="L1424" t="s">
        <v>50</v>
      </c>
      <c r="M1424" t="s">
        <v>844</v>
      </c>
      <c r="N1424" t="s">
        <v>52</v>
      </c>
      <c r="O1424" t="s">
        <v>64</v>
      </c>
      <c r="P1424">
        <v>65</v>
      </c>
      <c r="Q1424" t="s">
        <v>65</v>
      </c>
      <c r="R1424">
        <v>20.438330000000001</v>
      </c>
      <c r="S1424">
        <v>85.150760000000005</v>
      </c>
      <c r="T1424" t="s">
        <v>55</v>
      </c>
      <c r="U1424">
        <v>80</v>
      </c>
      <c r="V1424">
        <v>80</v>
      </c>
      <c r="W1424">
        <v>0</v>
      </c>
      <c r="X1424">
        <v>64</v>
      </c>
      <c r="Y1424">
        <v>64</v>
      </c>
      <c r="Z1424">
        <v>0</v>
      </c>
      <c r="AA1424">
        <v>540</v>
      </c>
      <c r="AB1424">
        <v>524.5</v>
      </c>
      <c r="AC1424">
        <v>2.96</v>
      </c>
      <c r="AD1424">
        <v>708</v>
      </c>
      <c r="AE1424">
        <v>633.5</v>
      </c>
      <c r="AF1424">
        <v>11.76</v>
      </c>
      <c r="AG1424" t="s">
        <v>193</v>
      </c>
      <c r="AH1424">
        <v>2016</v>
      </c>
      <c r="AI1424" t="s">
        <v>54</v>
      </c>
      <c r="AJ1424" t="s">
        <v>54</v>
      </c>
      <c r="AK1424" t="s">
        <v>53</v>
      </c>
      <c r="AL1424" t="s">
        <v>54</v>
      </c>
      <c r="AM1424" t="s">
        <v>53</v>
      </c>
      <c r="AN1424" t="s">
        <v>53</v>
      </c>
      <c r="AO1424" t="s">
        <v>53</v>
      </c>
    </row>
    <row r="1425" spans="1:41" x14ac:dyDescent="0.25">
      <c r="A1425" t="s">
        <v>41</v>
      </c>
      <c r="B1425" t="s">
        <v>42</v>
      </c>
      <c r="C1425" t="s">
        <v>82</v>
      </c>
      <c r="D1425">
        <v>193160</v>
      </c>
      <c r="E1425">
        <v>35731</v>
      </c>
      <c r="F1425" t="s">
        <v>843</v>
      </c>
      <c r="G1425" t="s">
        <v>256</v>
      </c>
      <c r="H1425" t="s">
        <v>46</v>
      </c>
      <c r="I1425" t="s">
        <v>107</v>
      </c>
      <c r="J1425" t="s">
        <v>108</v>
      </c>
      <c r="K1425" t="s">
        <v>62</v>
      </c>
      <c r="L1425" t="s">
        <v>50</v>
      </c>
      <c r="M1425" t="s">
        <v>844</v>
      </c>
      <c r="N1425" t="s">
        <v>52</v>
      </c>
      <c r="O1425" t="s">
        <v>64</v>
      </c>
      <c r="P1425">
        <v>65</v>
      </c>
      <c r="Q1425" t="s">
        <v>65</v>
      </c>
      <c r="R1425">
        <v>20.438330000000001</v>
      </c>
      <c r="S1425">
        <v>85.150760000000005</v>
      </c>
      <c r="T1425" t="s">
        <v>57</v>
      </c>
      <c r="U1425">
        <v>108</v>
      </c>
      <c r="V1425">
        <v>92</v>
      </c>
      <c r="W1425">
        <v>17.39</v>
      </c>
      <c r="X1425">
        <v>108</v>
      </c>
      <c r="Y1425">
        <v>76</v>
      </c>
      <c r="Z1425">
        <v>42.11</v>
      </c>
      <c r="AA1425">
        <v>648</v>
      </c>
      <c r="AB1425">
        <v>616.5</v>
      </c>
      <c r="AC1425">
        <v>5.1100000000000003</v>
      </c>
      <c r="AD1425">
        <v>816</v>
      </c>
      <c r="AE1425">
        <v>709.5</v>
      </c>
      <c r="AF1425">
        <v>15.01</v>
      </c>
      <c r="AG1425" t="s">
        <v>193</v>
      </c>
      <c r="AH1425">
        <v>2016</v>
      </c>
      <c r="AI1425" t="s">
        <v>54</v>
      </c>
      <c r="AJ1425" t="s">
        <v>54</v>
      </c>
      <c r="AK1425" t="s">
        <v>53</v>
      </c>
      <c r="AL1425" t="s">
        <v>54</v>
      </c>
      <c r="AM1425" t="s">
        <v>53</v>
      </c>
      <c r="AN1425" t="s">
        <v>53</v>
      </c>
      <c r="AO1425" t="s">
        <v>53</v>
      </c>
    </row>
    <row r="1426" spans="1:41" x14ac:dyDescent="0.25">
      <c r="A1426" t="s">
        <v>41</v>
      </c>
      <c r="B1426" t="s">
        <v>42</v>
      </c>
      <c r="C1426" t="s">
        <v>82</v>
      </c>
      <c r="D1426">
        <v>193160</v>
      </c>
      <c r="E1426">
        <v>35731</v>
      </c>
      <c r="F1426" t="s">
        <v>843</v>
      </c>
      <c r="G1426" t="s">
        <v>256</v>
      </c>
      <c r="H1426" t="s">
        <v>46</v>
      </c>
      <c r="I1426" t="s">
        <v>107</v>
      </c>
      <c r="J1426" t="s">
        <v>108</v>
      </c>
      <c r="K1426" t="s">
        <v>62</v>
      </c>
      <c r="L1426" t="s">
        <v>50</v>
      </c>
      <c r="M1426" t="s">
        <v>844</v>
      </c>
      <c r="N1426" t="s">
        <v>52</v>
      </c>
      <c r="O1426" t="s">
        <v>64</v>
      </c>
      <c r="P1426">
        <v>65</v>
      </c>
      <c r="Q1426" t="s">
        <v>65</v>
      </c>
      <c r="R1426">
        <v>20.438330000000001</v>
      </c>
      <c r="S1426">
        <v>85.150760000000005</v>
      </c>
      <c r="T1426" t="s">
        <v>58</v>
      </c>
      <c r="U1426">
        <v>92</v>
      </c>
      <c r="V1426">
        <v>84</v>
      </c>
      <c r="W1426">
        <v>9.52</v>
      </c>
      <c r="X1426">
        <v>100</v>
      </c>
      <c r="Y1426">
        <v>96</v>
      </c>
      <c r="Z1426">
        <v>4.17</v>
      </c>
      <c r="AA1426">
        <v>740</v>
      </c>
      <c r="AB1426">
        <v>700.5</v>
      </c>
      <c r="AC1426">
        <v>5.64</v>
      </c>
      <c r="AD1426">
        <v>916</v>
      </c>
      <c r="AE1426">
        <v>805.5</v>
      </c>
      <c r="AF1426">
        <v>13.72</v>
      </c>
      <c r="AG1426" t="s">
        <v>193</v>
      </c>
      <c r="AH1426">
        <v>2016</v>
      </c>
      <c r="AI1426" t="s">
        <v>54</v>
      </c>
      <c r="AJ1426" t="s">
        <v>54</v>
      </c>
      <c r="AK1426" t="s">
        <v>53</v>
      </c>
      <c r="AL1426" t="s">
        <v>54</v>
      </c>
      <c r="AM1426" t="s">
        <v>53</v>
      </c>
      <c r="AN1426" t="s">
        <v>53</v>
      </c>
      <c r="AO1426" t="s">
        <v>53</v>
      </c>
    </row>
    <row r="1427" spans="1:41" x14ac:dyDescent="0.25">
      <c r="A1427" t="s">
        <v>41</v>
      </c>
      <c r="B1427" t="s">
        <v>42</v>
      </c>
      <c r="C1427" t="s">
        <v>169</v>
      </c>
      <c r="D1427">
        <v>193178</v>
      </c>
      <c r="E1427">
        <v>193178</v>
      </c>
      <c r="F1427" t="s">
        <v>845</v>
      </c>
      <c r="G1427" t="s">
        <v>352</v>
      </c>
      <c r="H1427" t="s">
        <v>46</v>
      </c>
      <c r="I1427" t="s">
        <v>171</v>
      </c>
      <c r="J1427" t="s">
        <v>172</v>
      </c>
      <c r="K1427" t="s">
        <v>52</v>
      </c>
      <c r="L1427" t="s">
        <v>353</v>
      </c>
      <c r="M1427" t="s">
        <v>385</v>
      </c>
      <c r="N1427" t="s">
        <v>360</v>
      </c>
      <c r="O1427" t="s">
        <v>76</v>
      </c>
      <c r="P1427">
        <v>203</v>
      </c>
      <c r="Q1427" t="s">
        <v>65</v>
      </c>
      <c r="R1427">
        <v>20.262509000000001</v>
      </c>
      <c r="S1427">
        <v>85.844768999999999</v>
      </c>
      <c r="T1427" t="s">
        <v>55</v>
      </c>
      <c r="U1427">
        <v>166.5</v>
      </c>
      <c r="V1427">
        <v>154</v>
      </c>
      <c r="W1427">
        <v>8.1199999999999992</v>
      </c>
      <c r="X1427">
        <v>97.5</v>
      </c>
      <c r="Y1427">
        <v>104</v>
      </c>
      <c r="Z1427">
        <v>-6.25</v>
      </c>
      <c r="AA1427">
        <v>951.5</v>
      </c>
      <c r="AB1427">
        <v>982</v>
      </c>
      <c r="AC1427">
        <v>-3.11</v>
      </c>
      <c r="AD1427">
        <v>585.5</v>
      </c>
      <c r="AE1427">
        <v>649</v>
      </c>
      <c r="AF1427">
        <v>-9.7799999999999994</v>
      </c>
      <c r="AG1427" t="s">
        <v>56</v>
      </c>
      <c r="AH1427">
        <v>2014</v>
      </c>
      <c r="AI1427" t="s">
        <v>54</v>
      </c>
      <c r="AJ1427">
        <v>108</v>
      </c>
      <c r="AK1427" t="s">
        <v>381</v>
      </c>
      <c r="AL1427" t="s">
        <v>54</v>
      </c>
      <c r="AM1427" t="s">
        <v>356</v>
      </c>
      <c r="AN1427" t="s">
        <v>372</v>
      </c>
      <c r="AO1427" t="s">
        <v>53</v>
      </c>
    </row>
    <row r="1428" spans="1:41" x14ac:dyDescent="0.25">
      <c r="A1428" t="s">
        <v>41</v>
      </c>
      <c r="B1428" t="s">
        <v>42</v>
      </c>
      <c r="C1428" t="s">
        <v>169</v>
      </c>
      <c r="D1428">
        <v>193178</v>
      </c>
      <c r="E1428">
        <v>193178</v>
      </c>
      <c r="F1428" t="s">
        <v>845</v>
      </c>
      <c r="G1428" t="s">
        <v>352</v>
      </c>
      <c r="H1428" t="s">
        <v>46</v>
      </c>
      <c r="I1428" t="s">
        <v>171</v>
      </c>
      <c r="J1428" t="s">
        <v>172</v>
      </c>
      <c r="K1428" t="s">
        <v>52</v>
      </c>
      <c r="L1428" t="s">
        <v>353</v>
      </c>
      <c r="M1428" t="s">
        <v>385</v>
      </c>
      <c r="N1428" t="s">
        <v>360</v>
      </c>
      <c r="O1428" t="s">
        <v>76</v>
      </c>
      <c r="P1428">
        <v>203</v>
      </c>
      <c r="Q1428" t="s">
        <v>65</v>
      </c>
      <c r="R1428">
        <v>20.262509000000001</v>
      </c>
      <c r="S1428">
        <v>85.844768999999999</v>
      </c>
      <c r="T1428" t="s">
        <v>57</v>
      </c>
      <c r="U1428">
        <v>183</v>
      </c>
      <c r="V1428">
        <v>170</v>
      </c>
      <c r="W1428">
        <v>7.65</v>
      </c>
      <c r="X1428">
        <v>79</v>
      </c>
      <c r="Y1428">
        <v>102</v>
      </c>
      <c r="Z1428">
        <v>-22.55</v>
      </c>
      <c r="AA1428">
        <v>1134.5</v>
      </c>
      <c r="AB1428">
        <v>1152</v>
      </c>
      <c r="AC1428">
        <v>-1.52</v>
      </c>
      <c r="AD1428">
        <v>664.5</v>
      </c>
      <c r="AE1428">
        <v>751</v>
      </c>
      <c r="AF1428">
        <v>-11.52</v>
      </c>
      <c r="AG1428" t="s">
        <v>56</v>
      </c>
      <c r="AH1428">
        <v>2014</v>
      </c>
      <c r="AI1428" t="s">
        <v>54</v>
      </c>
      <c r="AJ1428">
        <v>108</v>
      </c>
      <c r="AK1428" t="s">
        <v>381</v>
      </c>
      <c r="AL1428" t="s">
        <v>54</v>
      </c>
      <c r="AM1428" t="s">
        <v>356</v>
      </c>
      <c r="AN1428" t="s">
        <v>372</v>
      </c>
      <c r="AO1428" t="s">
        <v>53</v>
      </c>
    </row>
    <row r="1429" spans="1:41" x14ac:dyDescent="0.25">
      <c r="A1429" t="s">
        <v>41</v>
      </c>
      <c r="B1429" t="s">
        <v>42</v>
      </c>
      <c r="C1429" t="s">
        <v>169</v>
      </c>
      <c r="D1429">
        <v>193178</v>
      </c>
      <c r="E1429">
        <v>193178</v>
      </c>
      <c r="F1429" t="s">
        <v>845</v>
      </c>
      <c r="G1429" t="s">
        <v>352</v>
      </c>
      <c r="H1429" t="s">
        <v>46</v>
      </c>
      <c r="I1429" t="s">
        <v>171</v>
      </c>
      <c r="J1429" t="s">
        <v>172</v>
      </c>
      <c r="K1429" t="s">
        <v>52</v>
      </c>
      <c r="L1429" t="s">
        <v>353</v>
      </c>
      <c r="M1429" t="s">
        <v>385</v>
      </c>
      <c r="N1429" t="s">
        <v>360</v>
      </c>
      <c r="O1429" t="s">
        <v>76</v>
      </c>
      <c r="P1429">
        <v>203</v>
      </c>
      <c r="Q1429" t="s">
        <v>65</v>
      </c>
      <c r="R1429">
        <v>20.262509000000001</v>
      </c>
      <c r="S1429">
        <v>85.844768999999999</v>
      </c>
      <c r="T1429" t="s">
        <v>58</v>
      </c>
      <c r="U1429">
        <v>165</v>
      </c>
      <c r="V1429">
        <v>157</v>
      </c>
      <c r="W1429">
        <v>5.0999999999999996</v>
      </c>
      <c r="X1429">
        <v>80</v>
      </c>
      <c r="Y1429">
        <v>107</v>
      </c>
      <c r="Z1429">
        <v>-25.23</v>
      </c>
      <c r="AA1429">
        <v>1299.5</v>
      </c>
      <c r="AB1429">
        <v>1309</v>
      </c>
      <c r="AC1429">
        <v>-0.73</v>
      </c>
      <c r="AD1429">
        <v>744.5</v>
      </c>
      <c r="AE1429">
        <v>858</v>
      </c>
      <c r="AF1429">
        <v>-13.23</v>
      </c>
      <c r="AG1429" t="s">
        <v>56</v>
      </c>
      <c r="AH1429">
        <v>2014</v>
      </c>
      <c r="AI1429" t="s">
        <v>54</v>
      </c>
      <c r="AJ1429">
        <v>108</v>
      </c>
      <c r="AK1429" t="s">
        <v>381</v>
      </c>
      <c r="AL1429" t="s">
        <v>54</v>
      </c>
      <c r="AM1429" t="s">
        <v>356</v>
      </c>
      <c r="AN1429" t="s">
        <v>372</v>
      </c>
      <c r="AO1429" t="s">
        <v>53</v>
      </c>
    </row>
    <row r="1430" spans="1:41" x14ac:dyDescent="0.25">
      <c r="A1430" t="s">
        <v>41</v>
      </c>
      <c r="B1430" t="s">
        <v>42</v>
      </c>
      <c r="C1430" t="s">
        <v>82</v>
      </c>
      <c r="D1430">
        <v>193498</v>
      </c>
      <c r="E1430">
        <v>193498</v>
      </c>
      <c r="F1430" t="s">
        <v>846</v>
      </c>
      <c r="G1430" t="s">
        <v>352</v>
      </c>
      <c r="H1430" t="s">
        <v>46</v>
      </c>
      <c r="I1430" t="s">
        <v>85</v>
      </c>
      <c r="J1430" t="s">
        <v>86</v>
      </c>
      <c r="K1430" t="s">
        <v>67</v>
      </c>
      <c r="L1430" t="s">
        <v>759</v>
      </c>
      <c r="M1430" t="s">
        <v>691</v>
      </c>
      <c r="N1430" t="s">
        <v>769</v>
      </c>
      <c r="O1430" t="s">
        <v>53</v>
      </c>
      <c r="P1430" t="s">
        <v>53</v>
      </c>
      <c r="Q1430" t="s">
        <v>54</v>
      </c>
      <c r="R1430">
        <v>20.808368999999999</v>
      </c>
      <c r="S1430">
        <v>85.54119</v>
      </c>
      <c r="T1430" t="s">
        <v>55</v>
      </c>
      <c r="U1430">
        <v>44</v>
      </c>
      <c r="V1430">
        <v>48</v>
      </c>
      <c r="W1430">
        <v>-8.33</v>
      </c>
      <c r="X1430">
        <v>52</v>
      </c>
      <c r="Y1430">
        <v>48</v>
      </c>
      <c r="Z1430">
        <v>8.33</v>
      </c>
      <c r="AA1430">
        <v>304</v>
      </c>
      <c r="AB1430">
        <v>312</v>
      </c>
      <c r="AC1430">
        <v>-2.56</v>
      </c>
      <c r="AD1430">
        <v>416</v>
      </c>
      <c r="AE1430">
        <v>456</v>
      </c>
      <c r="AF1430">
        <v>-8.77</v>
      </c>
      <c r="AG1430" t="s">
        <v>56</v>
      </c>
      <c r="AH1430">
        <v>2014</v>
      </c>
      <c r="AI1430" t="s">
        <v>54</v>
      </c>
      <c r="AJ1430">
        <v>106</v>
      </c>
      <c r="AK1430" t="s">
        <v>414</v>
      </c>
      <c r="AL1430" t="s">
        <v>54</v>
      </c>
      <c r="AM1430" t="s">
        <v>356</v>
      </c>
      <c r="AN1430" t="s">
        <v>390</v>
      </c>
      <c r="AO1430" t="s">
        <v>53</v>
      </c>
    </row>
    <row r="1431" spans="1:41" x14ac:dyDescent="0.25">
      <c r="A1431" t="s">
        <v>41</v>
      </c>
      <c r="B1431" t="s">
        <v>42</v>
      </c>
      <c r="C1431" t="s">
        <v>82</v>
      </c>
      <c r="D1431">
        <v>193498</v>
      </c>
      <c r="E1431">
        <v>193498</v>
      </c>
      <c r="F1431" t="s">
        <v>846</v>
      </c>
      <c r="G1431" t="s">
        <v>352</v>
      </c>
      <c r="H1431" t="s">
        <v>46</v>
      </c>
      <c r="I1431" t="s">
        <v>85</v>
      </c>
      <c r="J1431" t="s">
        <v>86</v>
      </c>
      <c r="K1431" t="s">
        <v>67</v>
      </c>
      <c r="L1431" t="s">
        <v>759</v>
      </c>
      <c r="M1431" t="s">
        <v>691</v>
      </c>
      <c r="N1431" t="s">
        <v>769</v>
      </c>
      <c r="O1431" t="s">
        <v>53</v>
      </c>
      <c r="P1431" t="s">
        <v>53</v>
      </c>
      <c r="Q1431" t="s">
        <v>54</v>
      </c>
      <c r="R1431">
        <v>20.808368999999999</v>
      </c>
      <c r="S1431">
        <v>85.54119</v>
      </c>
      <c r="T1431" t="s">
        <v>57</v>
      </c>
      <c r="U1431">
        <v>56</v>
      </c>
      <c r="V1431">
        <v>56</v>
      </c>
      <c r="W1431">
        <v>0</v>
      </c>
      <c r="X1431">
        <v>64</v>
      </c>
      <c r="Y1431">
        <v>64</v>
      </c>
      <c r="Z1431">
        <v>0</v>
      </c>
      <c r="AA1431">
        <v>360</v>
      </c>
      <c r="AB1431">
        <v>368</v>
      </c>
      <c r="AC1431">
        <v>-2.17</v>
      </c>
      <c r="AD1431">
        <v>480</v>
      </c>
      <c r="AE1431">
        <v>520</v>
      </c>
      <c r="AF1431">
        <v>-7.69</v>
      </c>
      <c r="AG1431" t="s">
        <v>56</v>
      </c>
      <c r="AH1431">
        <v>2014</v>
      </c>
      <c r="AI1431" t="s">
        <v>54</v>
      </c>
      <c r="AJ1431">
        <v>106</v>
      </c>
      <c r="AK1431" t="s">
        <v>414</v>
      </c>
      <c r="AL1431" t="s">
        <v>54</v>
      </c>
      <c r="AM1431" t="s">
        <v>356</v>
      </c>
      <c r="AN1431" t="s">
        <v>390</v>
      </c>
      <c r="AO1431" t="s">
        <v>53</v>
      </c>
    </row>
    <row r="1432" spans="1:41" x14ac:dyDescent="0.25">
      <c r="A1432" t="s">
        <v>41</v>
      </c>
      <c r="B1432" t="s">
        <v>42</v>
      </c>
      <c r="C1432" t="s">
        <v>82</v>
      </c>
      <c r="D1432">
        <v>193498</v>
      </c>
      <c r="E1432">
        <v>193498</v>
      </c>
      <c r="F1432" t="s">
        <v>846</v>
      </c>
      <c r="G1432" t="s">
        <v>352</v>
      </c>
      <c r="H1432" t="s">
        <v>46</v>
      </c>
      <c r="I1432" t="s">
        <v>85</v>
      </c>
      <c r="J1432" t="s">
        <v>86</v>
      </c>
      <c r="K1432" t="s">
        <v>67</v>
      </c>
      <c r="L1432" t="s">
        <v>759</v>
      </c>
      <c r="M1432" t="s">
        <v>691</v>
      </c>
      <c r="N1432" t="s">
        <v>769</v>
      </c>
      <c r="O1432" t="s">
        <v>53</v>
      </c>
      <c r="P1432" t="s">
        <v>53</v>
      </c>
      <c r="Q1432" t="s">
        <v>54</v>
      </c>
      <c r="R1432">
        <v>20.808368999999999</v>
      </c>
      <c r="S1432">
        <v>85.54119</v>
      </c>
      <c r="T1432" t="s">
        <v>58</v>
      </c>
      <c r="U1432">
        <v>48</v>
      </c>
      <c r="V1432">
        <v>48</v>
      </c>
      <c r="W1432">
        <v>0</v>
      </c>
      <c r="X1432">
        <v>60</v>
      </c>
      <c r="Y1432">
        <v>60</v>
      </c>
      <c r="Z1432">
        <v>0</v>
      </c>
      <c r="AA1432">
        <v>408</v>
      </c>
      <c r="AB1432">
        <v>416</v>
      </c>
      <c r="AC1432">
        <v>-1.92</v>
      </c>
      <c r="AD1432">
        <v>540</v>
      </c>
      <c r="AE1432">
        <v>580</v>
      </c>
      <c r="AF1432">
        <v>-6.9</v>
      </c>
      <c r="AG1432" t="s">
        <v>56</v>
      </c>
      <c r="AH1432">
        <v>2014</v>
      </c>
      <c r="AI1432" t="s">
        <v>54</v>
      </c>
      <c r="AJ1432">
        <v>106</v>
      </c>
      <c r="AK1432" t="s">
        <v>414</v>
      </c>
      <c r="AL1432" t="s">
        <v>54</v>
      </c>
      <c r="AM1432" t="s">
        <v>356</v>
      </c>
      <c r="AN1432" t="s">
        <v>390</v>
      </c>
      <c r="AO1432" t="s">
        <v>53</v>
      </c>
    </row>
    <row r="1433" spans="1:41" x14ac:dyDescent="0.25">
      <c r="A1433" t="s">
        <v>41</v>
      </c>
      <c r="B1433" t="s">
        <v>42</v>
      </c>
      <c r="C1433" t="s">
        <v>142</v>
      </c>
      <c r="D1433">
        <v>193672</v>
      </c>
      <c r="E1433">
        <v>193672</v>
      </c>
      <c r="F1433" t="s">
        <v>847</v>
      </c>
      <c r="G1433" t="s">
        <v>352</v>
      </c>
      <c r="H1433" t="s">
        <v>46</v>
      </c>
      <c r="I1433" t="s">
        <v>144</v>
      </c>
      <c r="J1433" t="s">
        <v>145</v>
      </c>
      <c r="K1433" t="s">
        <v>74</v>
      </c>
      <c r="L1433" t="s">
        <v>359</v>
      </c>
      <c r="M1433" t="s">
        <v>155</v>
      </c>
      <c r="N1433" t="s">
        <v>354</v>
      </c>
      <c r="O1433" t="s">
        <v>76</v>
      </c>
      <c r="P1433">
        <v>5</v>
      </c>
      <c r="Q1433" t="s">
        <v>118</v>
      </c>
      <c r="R1433">
        <v>21.440560000000001</v>
      </c>
      <c r="S1433">
        <v>86.848399999999998</v>
      </c>
      <c r="T1433" t="s">
        <v>55</v>
      </c>
      <c r="U1433">
        <v>8</v>
      </c>
      <c r="V1433">
        <v>12</v>
      </c>
      <c r="W1433">
        <v>-33.33</v>
      </c>
      <c r="X1433">
        <v>112</v>
      </c>
      <c r="Y1433">
        <v>96</v>
      </c>
      <c r="Z1433">
        <v>16.670000000000002</v>
      </c>
      <c r="AA1433">
        <v>87</v>
      </c>
      <c r="AB1433">
        <v>84</v>
      </c>
      <c r="AC1433">
        <v>3.57</v>
      </c>
      <c r="AD1433">
        <v>825</v>
      </c>
      <c r="AE1433">
        <v>948</v>
      </c>
      <c r="AF1433">
        <v>-12.97</v>
      </c>
      <c r="AG1433" t="s">
        <v>56</v>
      </c>
      <c r="AH1433">
        <v>2014</v>
      </c>
      <c r="AI1433" t="s">
        <v>54</v>
      </c>
      <c r="AJ1433">
        <v>107</v>
      </c>
      <c r="AK1433" t="s">
        <v>368</v>
      </c>
      <c r="AL1433" t="s">
        <v>112</v>
      </c>
      <c r="AM1433" t="s">
        <v>356</v>
      </c>
      <c r="AN1433" t="s">
        <v>362</v>
      </c>
      <c r="AO1433" t="s">
        <v>53</v>
      </c>
    </row>
    <row r="1434" spans="1:41" x14ac:dyDescent="0.25">
      <c r="A1434" t="s">
        <v>41</v>
      </c>
      <c r="B1434" t="s">
        <v>42</v>
      </c>
      <c r="C1434" t="s">
        <v>142</v>
      </c>
      <c r="D1434">
        <v>193672</v>
      </c>
      <c r="E1434">
        <v>193672</v>
      </c>
      <c r="F1434" t="s">
        <v>847</v>
      </c>
      <c r="G1434" t="s">
        <v>352</v>
      </c>
      <c r="H1434" t="s">
        <v>46</v>
      </c>
      <c r="I1434" t="s">
        <v>144</v>
      </c>
      <c r="J1434" t="s">
        <v>145</v>
      </c>
      <c r="K1434" t="s">
        <v>74</v>
      </c>
      <c r="L1434" t="s">
        <v>359</v>
      </c>
      <c r="M1434" t="s">
        <v>155</v>
      </c>
      <c r="N1434" t="s">
        <v>354</v>
      </c>
      <c r="O1434" t="s">
        <v>76</v>
      </c>
      <c r="P1434">
        <v>5</v>
      </c>
      <c r="Q1434" t="s">
        <v>118</v>
      </c>
      <c r="R1434">
        <v>21.440560000000001</v>
      </c>
      <c r="S1434">
        <v>86.848399999999998</v>
      </c>
      <c r="T1434" t="s">
        <v>57</v>
      </c>
      <c r="U1434">
        <v>12</v>
      </c>
      <c r="V1434">
        <v>16</v>
      </c>
      <c r="W1434">
        <v>-25</v>
      </c>
      <c r="X1434">
        <v>120</v>
      </c>
      <c r="Y1434">
        <v>116</v>
      </c>
      <c r="Z1434">
        <v>3.45</v>
      </c>
      <c r="AA1434">
        <v>99</v>
      </c>
      <c r="AB1434">
        <v>100</v>
      </c>
      <c r="AC1434">
        <v>-1</v>
      </c>
      <c r="AD1434">
        <v>945</v>
      </c>
      <c r="AE1434">
        <v>1064</v>
      </c>
      <c r="AF1434">
        <v>-11.18</v>
      </c>
      <c r="AG1434" t="s">
        <v>56</v>
      </c>
      <c r="AH1434">
        <v>2014</v>
      </c>
      <c r="AI1434" t="s">
        <v>54</v>
      </c>
      <c r="AJ1434">
        <v>107</v>
      </c>
      <c r="AK1434" t="s">
        <v>368</v>
      </c>
      <c r="AL1434" t="s">
        <v>112</v>
      </c>
      <c r="AM1434" t="s">
        <v>356</v>
      </c>
      <c r="AN1434" t="s">
        <v>362</v>
      </c>
      <c r="AO1434" t="s">
        <v>53</v>
      </c>
    </row>
    <row r="1435" spans="1:41" x14ac:dyDescent="0.25">
      <c r="A1435" t="s">
        <v>41</v>
      </c>
      <c r="B1435" t="s">
        <v>42</v>
      </c>
      <c r="C1435" t="s">
        <v>142</v>
      </c>
      <c r="D1435">
        <v>193672</v>
      </c>
      <c r="E1435">
        <v>193672</v>
      </c>
      <c r="F1435" t="s">
        <v>847</v>
      </c>
      <c r="G1435" t="s">
        <v>352</v>
      </c>
      <c r="H1435" t="s">
        <v>46</v>
      </c>
      <c r="I1435" t="s">
        <v>144</v>
      </c>
      <c r="J1435" t="s">
        <v>145</v>
      </c>
      <c r="K1435" t="s">
        <v>74</v>
      </c>
      <c r="L1435" t="s">
        <v>359</v>
      </c>
      <c r="M1435" t="s">
        <v>155</v>
      </c>
      <c r="N1435" t="s">
        <v>354</v>
      </c>
      <c r="O1435" t="s">
        <v>76</v>
      </c>
      <c r="P1435">
        <v>5</v>
      </c>
      <c r="Q1435" t="s">
        <v>118</v>
      </c>
      <c r="R1435">
        <v>21.440560000000001</v>
      </c>
      <c r="S1435">
        <v>86.848399999999998</v>
      </c>
      <c r="T1435" t="s">
        <v>58</v>
      </c>
      <c r="U1435">
        <v>16</v>
      </c>
      <c r="V1435">
        <v>12</v>
      </c>
      <c r="W1435">
        <v>33.33</v>
      </c>
      <c r="X1435">
        <v>164</v>
      </c>
      <c r="Y1435">
        <v>132</v>
      </c>
      <c r="Z1435">
        <v>24.24</v>
      </c>
      <c r="AA1435">
        <v>115</v>
      </c>
      <c r="AB1435">
        <v>112</v>
      </c>
      <c r="AC1435">
        <v>2.68</v>
      </c>
      <c r="AD1435">
        <v>1109</v>
      </c>
      <c r="AE1435">
        <v>1196</v>
      </c>
      <c r="AF1435">
        <v>-7.27</v>
      </c>
      <c r="AG1435" t="s">
        <v>56</v>
      </c>
      <c r="AH1435">
        <v>2014</v>
      </c>
      <c r="AI1435" t="s">
        <v>54</v>
      </c>
      <c r="AJ1435">
        <v>107</v>
      </c>
      <c r="AK1435" t="s">
        <v>368</v>
      </c>
      <c r="AL1435" t="s">
        <v>112</v>
      </c>
      <c r="AM1435" t="s">
        <v>356</v>
      </c>
      <c r="AN1435" t="s">
        <v>362</v>
      </c>
      <c r="AO1435" t="s">
        <v>53</v>
      </c>
    </row>
    <row r="1436" spans="1:41" x14ac:dyDescent="0.25">
      <c r="A1436" t="s">
        <v>41</v>
      </c>
      <c r="B1436" t="s">
        <v>42</v>
      </c>
      <c r="C1436" t="s">
        <v>169</v>
      </c>
      <c r="D1436">
        <v>193732</v>
      </c>
      <c r="E1436">
        <v>35660</v>
      </c>
      <c r="F1436" t="s">
        <v>848</v>
      </c>
      <c r="G1436" t="s">
        <v>256</v>
      </c>
      <c r="H1436" t="s">
        <v>46</v>
      </c>
      <c r="I1436" t="s">
        <v>171</v>
      </c>
      <c r="J1436" t="s">
        <v>172</v>
      </c>
      <c r="K1436" t="s">
        <v>52</v>
      </c>
      <c r="L1436" t="s">
        <v>50</v>
      </c>
      <c r="M1436" t="s">
        <v>849</v>
      </c>
      <c r="N1436" t="s">
        <v>52</v>
      </c>
      <c r="O1436" t="s">
        <v>53</v>
      </c>
      <c r="P1436" t="s">
        <v>258</v>
      </c>
      <c r="Q1436" t="s">
        <v>54</v>
      </c>
      <c r="R1436">
        <v>20.268097000000001</v>
      </c>
      <c r="S1436">
        <v>85.802676000000005</v>
      </c>
      <c r="T1436" t="s">
        <v>55</v>
      </c>
      <c r="U1436">
        <v>303</v>
      </c>
      <c r="V1436">
        <v>262.5</v>
      </c>
      <c r="W1436">
        <v>15.43</v>
      </c>
      <c r="X1436">
        <v>102</v>
      </c>
      <c r="Y1436">
        <v>91.5</v>
      </c>
      <c r="Z1436">
        <v>11.48</v>
      </c>
      <c r="AA1436">
        <v>1712.5</v>
      </c>
      <c r="AB1436">
        <v>1706</v>
      </c>
      <c r="AC1436">
        <v>0.38</v>
      </c>
      <c r="AD1436">
        <v>592.5</v>
      </c>
      <c r="AE1436">
        <v>565</v>
      </c>
      <c r="AF1436">
        <v>4.87</v>
      </c>
      <c r="AG1436" t="s">
        <v>209</v>
      </c>
      <c r="AH1436">
        <v>2016</v>
      </c>
      <c r="AI1436" t="s">
        <v>54</v>
      </c>
      <c r="AJ1436" t="s">
        <v>54</v>
      </c>
      <c r="AK1436" t="s">
        <v>53</v>
      </c>
      <c r="AL1436" t="s">
        <v>54</v>
      </c>
      <c r="AM1436" t="s">
        <v>53</v>
      </c>
      <c r="AN1436" t="s">
        <v>53</v>
      </c>
      <c r="AO1436" t="s">
        <v>53</v>
      </c>
    </row>
    <row r="1437" spans="1:41" x14ac:dyDescent="0.25">
      <c r="A1437" t="s">
        <v>41</v>
      </c>
      <c r="B1437" t="s">
        <v>42</v>
      </c>
      <c r="C1437" t="s">
        <v>169</v>
      </c>
      <c r="D1437">
        <v>193732</v>
      </c>
      <c r="E1437">
        <v>35660</v>
      </c>
      <c r="F1437" t="s">
        <v>848</v>
      </c>
      <c r="G1437" t="s">
        <v>256</v>
      </c>
      <c r="H1437" t="s">
        <v>46</v>
      </c>
      <c r="I1437" t="s">
        <v>171</v>
      </c>
      <c r="J1437" t="s">
        <v>172</v>
      </c>
      <c r="K1437" t="s">
        <v>52</v>
      </c>
      <c r="L1437" t="s">
        <v>50</v>
      </c>
      <c r="M1437" t="s">
        <v>849</v>
      </c>
      <c r="N1437" t="s">
        <v>52</v>
      </c>
      <c r="O1437" t="s">
        <v>53</v>
      </c>
      <c r="P1437" t="s">
        <v>258</v>
      </c>
      <c r="Q1437" t="s">
        <v>54</v>
      </c>
      <c r="R1437">
        <v>20.268097000000001</v>
      </c>
      <c r="S1437">
        <v>85.802676000000005</v>
      </c>
      <c r="T1437" t="s">
        <v>57</v>
      </c>
      <c r="U1437">
        <v>279</v>
      </c>
      <c r="V1437">
        <v>244</v>
      </c>
      <c r="W1437">
        <v>14.34</v>
      </c>
      <c r="X1437">
        <v>87</v>
      </c>
      <c r="Y1437">
        <v>84</v>
      </c>
      <c r="Z1437">
        <v>3.57</v>
      </c>
      <c r="AA1437">
        <v>1991.5</v>
      </c>
      <c r="AB1437">
        <v>1950</v>
      </c>
      <c r="AC1437">
        <v>2.13</v>
      </c>
      <c r="AD1437">
        <v>679.5</v>
      </c>
      <c r="AE1437">
        <v>649</v>
      </c>
      <c r="AF1437">
        <v>4.7</v>
      </c>
      <c r="AG1437" t="s">
        <v>209</v>
      </c>
      <c r="AH1437">
        <v>2016</v>
      </c>
      <c r="AI1437" t="s">
        <v>54</v>
      </c>
      <c r="AJ1437" t="s">
        <v>54</v>
      </c>
      <c r="AK1437" t="s">
        <v>53</v>
      </c>
      <c r="AL1437" t="s">
        <v>54</v>
      </c>
      <c r="AM1437" t="s">
        <v>53</v>
      </c>
      <c r="AN1437" t="s">
        <v>53</v>
      </c>
      <c r="AO1437" t="s">
        <v>53</v>
      </c>
    </row>
    <row r="1438" spans="1:41" x14ac:dyDescent="0.25">
      <c r="A1438" t="s">
        <v>41</v>
      </c>
      <c r="B1438" t="s">
        <v>42</v>
      </c>
      <c r="C1438" t="s">
        <v>169</v>
      </c>
      <c r="D1438">
        <v>193732</v>
      </c>
      <c r="E1438">
        <v>35660</v>
      </c>
      <c r="F1438" t="s">
        <v>848</v>
      </c>
      <c r="G1438" t="s">
        <v>256</v>
      </c>
      <c r="H1438" t="s">
        <v>46</v>
      </c>
      <c r="I1438" t="s">
        <v>171</v>
      </c>
      <c r="J1438" t="s">
        <v>172</v>
      </c>
      <c r="K1438" t="s">
        <v>52</v>
      </c>
      <c r="L1438" t="s">
        <v>50</v>
      </c>
      <c r="M1438" t="s">
        <v>849</v>
      </c>
      <c r="N1438" t="s">
        <v>52</v>
      </c>
      <c r="O1438" t="s">
        <v>53</v>
      </c>
      <c r="P1438" t="s">
        <v>258</v>
      </c>
      <c r="Q1438" t="s">
        <v>54</v>
      </c>
      <c r="R1438">
        <v>20.268097000000001</v>
      </c>
      <c r="S1438">
        <v>85.802676000000005</v>
      </c>
      <c r="T1438" t="s">
        <v>58</v>
      </c>
      <c r="U1438">
        <v>270</v>
      </c>
      <c r="V1438">
        <v>242</v>
      </c>
      <c r="W1438">
        <v>11.57</v>
      </c>
      <c r="X1438">
        <v>90</v>
      </c>
      <c r="Y1438">
        <v>90</v>
      </c>
      <c r="Z1438">
        <v>0</v>
      </c>
      <c r="AA1438">
        <v>2261.5</v>
      </c>
      <c r="AB1438">
        <v>2192</v>
      </c>
      <c r="AC1438">
        <v>3.17</v>
      </c>
      <c r="AD1438">
        <v>769.5</v>
      </c>
      <c r="AE1438">
        <v>739</v>
      </c>
      <c r="AF1438">
        <v>4.13</v>
      </c>
      <c r="AG1438" t="s">
        <v>209</v>
      </c>
      <c r="AH1438">
        <v>2016</v>
      </c>
      <c r="AI1438" t="s">
        <v>54</v>
      </c>
      <c r="AJ1438" t="s">
        <v>54</v>
      </c>
      <c r="AK1438" t="s">
        <v>53</v>
      </c>
      <c r="AL1438" t="s">
        <v>54</v>
      </c>
      <c r="AM1438" t="s">
        <v>53</v>
      </c>
      <c r="AN1438" t="s">
        <v>53</v>
      </c>
      <c r="AO1438" t="s">
        <v>53</v>
      </c>
    </row>
    <row r="1439" spans="1:41" x14ac:dyDescent="0.25">
      <c r="A1439" t="s">
        <v>41</v>
      </c>
      <c r="B1439" t="s">
        <v>42</v>
      </c>
      <c r="C1439" t="s">
        <v>119</v>
      </c>
      <c r="D1439">
        <v>193808</v>
      </c>
      <c r="E1439">
        <v>193808</v>
      </c>
      <c r="F1439" t="s">
        <v>850</v>
      </c>
      <c r="G1439" t="s">
        <v>352</v>
      </c>
      <c r="H1439" t="s">
        <v>46</v>
      </c>
      <c r="I1439" t="s">
        <v>144</v>
      </c>
      <c r="J1439" t="s">
        <v>145</v>
      </c>
      <c r="K1439" t="s">
        <v>67</v>
      </c>
      <c r="L1439" t="s">
        <v>759</v>
      </c>
      <c r="M1439" t="s">
        <v>760</v>
      </c>
      <c r="N1439" t="s">
        <v>769</v>
      </c>
      <c r="O1439" t="s">
        <v>53</v>
      </c>
      <c r="P1439" t="s">
        <v>53</v>
      </c>
      <c r="Q1439" t="s">
        <v>54</v>
      </c>
      <c r="R1439">
        <v>21.650825000000001</v>
      </c>
      <c r="S1439">
        <v>87.278808333300006</v>
      </c>
      <c r="T1439" t="s">
        <v>55</v>
      </c>
      <c r="U1439">
        <v>97</v>
      </c>
      <c r="V1439">
        <v>92</v>
      </c>
      <c r="W1439">
        <v>5.43</v>
      </c>
      <c r="X1439">
        <v>57</v>
      </c>
      <c r="Y1439">
        <v>64</v>
      </c>
      <c r="Z1439">
        <v>-10.94</v>
      </c>
      <c r="AA1439">
        <v>629</v>
      </c>
      <c r="AB1439">
        <v>600</v>
      </c>
      <c r="AC1439">
        <v>4.83</v>
      </c>
      <c r="AD1439">
        <v>589</v>
      </c>
      <c r="AE1439">
        <v>696</v>
      </c>
      <c r="AF1439">
        <v>-15.37</v>
      </c>
      <c r="AG1439" t="s">
        <v>56</v>
      </c>
      <c r="AH1439">
        <v>2014</v>
      </c>
      <c r="AI1439" t="s">
        <v>54</v>
      </c>
      <c r="AJ1439">
        <v>106</v>
      </c>
      <c r="AK1439" t="s">
        <v>414</v>
      </c>
      <c r="AL1439" t="s">
        <v>54</v>
      </c>
      <c r="AM1439" t="s">
        <v>356</v>
      </c>
      <c r="AN1439" t="s">
        <v>390</v>
      </c>
      <c r="AO1439" t="s">
        <v>53</v>
      </c>
    </row>
    <row r="1440" spans="1:41" x14ac:dyDescent="0.25">
      <c r="A1440" t="s">
        <v>41</v>
      </c>
      <c r="B1440" t="s">
        <v>42</v>
      </c>
      <c r="C1440" t="s">
        <v>119</v>
      </c>
      <c r="D1440">
        <v>193808</v>
      </c>
      <c r="E1440">
        <v>193808</v>
      </c>
      <c r="F1440" t="s">
        <v>850</v>
      </c>
      <c r="G1440" t="s">
        <v>352</v>
      </c>
      <c r="H1440" t="s">
        <v>46</v>
      </c>
      <c r="I1440" t="s">
        <v>144</v>
      </c>
      <c r="J1440" t="s">
        <v>145</v>
      </c>
      <c r="K1440" t="s">
        <v>67</v>
      </c>
      <c r="L1440" t="s">
        <v>759</v>
      </c>
      <c r="M1440" t="s">
        <v>760</v>
      </c>
      <c r="N1440" t="s">
        <v>769</v>
      </c>
      <c r="O1440" t="s">
        <v>53</v>
      </c>
      <c r="P1440" t="s">
        <v>53</v>
      </c>
      <c r="Q1440" t="s">
        <v>54</v>
      </c>
      <c r="R1440">
        <v>21.650825000000001</v>
      </c>
      <c r="S1440">
        <v>87.278808333300006</v>
      </c>
      <c r="T1440" t="s">
        <v>57</v>
      </c>
      <c r="U1440">
        <v>110</v>
      </c>
      <c r="V1440">
        <v>100</v>
      </c>
      <c r="W1440">
        <v>10</v>
      </c>
      <c r="X1440">
        <v>72</v>
      </c>
      <c r="Y1440">
        <v>80</v>
      </c>
      <c r="Z1440">
        <v>-10</v>
      </c>
      <c r="AA1440">
        <v>739</v>
      </c>
      <c r="AB1440">
        <v>700</v>
      </c>
      <c r="AC1440">
        <v>5.57</v>
      </c>
      <c r="AD1440">
        <v>661</v>
      </c>
      <c r="AE1440">
        <v>776</v>
      </c>
      <c r="AF1440">
        <v>-14.82</v>
      </c>
      <c r="AG1440" t="s">
        <v>56</v>
      </c>
      <c r="AH1440">
        <v>2014</v>
      </c>
      <c r="AI1440" t="s">
        <v>54</v>
      </c>
      <c r="AJ1440">
        <v>106</v>
      </c>
      <c r="AK1440" t="s">
        <v>414</v>
      </c>
      <c r="AL1440" t="s">
        <v>54</v>
      </c>
      <c r="AM1440" t="s">
        <v>356</v>
      </c>
      <c r="AN1440" t="s">
        <v>390</v>
      </c>
      <c r="AO1440" t="s">
        <v>53</v>
      </c>
    </row>
    <row r="1441" spans="1:41" x14ac:dyDescent="0.25">
      <c r="A1441" t="s">
        <v>41</v>
      </c>
      <c r="B1441" t="s">
        <v>42</v>
      </c>
      <c r="C1441" t="s">
        <v>119</v>
      </c>
      <c r="D1441">
        <v>193808</v>
      </c>
      <c r="E1441">
        <v>193808</v>
      </c>
      <c r="F1441" t="s">
        <v>850</v>
      </c>
      <c r="G1441" t="s">
        <v>352</v>
      </c>
      <c r="H1441" t="s">
        <v>46</v>
      </c>
      <c r="I1441" t="s">
        <v>144</v>
      </c>
      <c r="J1441" t="s">
        <v>145</v>
      </c>
      <c r="K1441" t="s">
        <v>67</v>
      </c>
      <c r="L1441" t="s">
        <v>759</v>
      </c>
      <c r="M1441" t="s">
        <v>760</v>
      </c>
      <c r="N1441" t="s">
        <v>769</v>
      </c>
      <c r="O1441" t="s">
        <v>53</v>
      </c>
      <c r="P1441" t="s">
        <v>53</v>
      </c>
      <c r="Q1441" t="s">
        <v>54</v>
      </c>
      <c r="R1441">
        <v>21.650825000000001</v>
      </c>
      <c r="S1441">
        <v>87.278808333300006</v>
      </c>
      <c r="T1441" t="s">
        <v>58</v>
      </c>
      <c r="U1441">
        <v>105</v>
      </c>
      <c r="V1441">
        <v>96</v>
      </c>
      <c r="W1441">
        <v>9.3800000000000008</v>
      </c>
      <c r="X1441">
        <v>77</v>
      </c>
      <c r="Y1441">
        <v>84</v>
      </c>
      <c r="Z1441">
        <v>-8.33</v>
      </c>
      <c r="AA1441">
        <v>844</v>
      </c>
      <c r="AB1441">
        <v>796</v>
      </c>
      <c r="AC1441">
        <v>6.03</v>
      </c>
      <c r="AD1441">
        <v>738</v>
      </c>
      <c r="AE1441">
        <v>860</v>
      </c>
      <c r="AF1441">
        <v>-14.19</v>
      </c>
      <c r="AG1441" t="s">
        <v>56</v>
      </c>
      <c r="AH1441">
        <v>2014</v>
      </c>
      <c r="AI1441" t="s">
        <v>54</v>
      </c>
      <c r="AJ1441">
        <v>106</v>
      </c>
      <c r="AK1441" t="s">
        <v>414</v>
      </c>
      <c r="AL1441" t="s">
        <v>54</v>
      </c>
      <c r="AM1441" t="s">
        <v>356</v>
      </c>
      <c r="AN1441" t="s">
        <v>390</v>
      </c>
      <c r="AO1441" t="s">
        <v>53</v>
      </c>
    </row>
    <row r="1442" spans="1:41" x14ac:dyDescent="0.25">
      <c r="A1442" t="s">
        <v>41</v>
      </c>
      <c r="B1442" t="s">
        <v>42</v>
      </c>
      <c r="C1442" t="s">
        <v>43</v>
      </c>
      <c r="D1442">
        <v>193902</v>
      </c>
      <c r="E1442">
        <v>193902</v>
      </c>
      <c r="F1442" t="s">
        <v>851</v>
      </c>
      <c r="G1442" t="s">
        <v>352</v>
      </c>
      <c r="H1442" t="s">
        <v>46</v>
      </c>
      <c r="I1442" t="s">
        <v>47</v>
      </c>
      <c r="J1442" t="s">
        <v>48</v>
      </c>
      <c r="K1442" t="s">
        <v>62</v>
      </c>
      <c r="L1442" t="s">
        <v>359</v>
      </c>
      <c r="M1442" t="s">
        <v>51</v>
      </c>
      <c r="N1442" t="s">
        <v>360</v>
      </c>
      <c r="O1442" t="s">
        <v>64</v>
      </c>
      <c r="P1442">
        <v>34</v>
      </c>
      <c r="Q1442" t="s">
        <v>65</v>
      </c>
      <c r="R1442">
        <v>18.774307</v>
      </c>
      <c r="S1442">
        <v>84.109374000000003</v>
      </c>
      <c r="T1442" t="s">
        <v>55</v>
      </c>
      <c r="U1442">
        <v>56</v>
      </c>
      <c r="V1442">
        <v>64</v>
      </c>
      <c r="W1442">
        <v>-12.5</v>
      </c>
      <c r="X1442">
        <v>76</v>
      </c>
      <c r="Y1442">
        <v>92</v>
      </c>
      <c r="Z1442">
        <v>-17.39</v>
      </c>
      <c r="AA1442">
        <v>380</v>
      </c>
      <c r="AB1442">
        <v>396</v>
      </c>
      <c r="AC1442">
        <v>-4.04</v>
      </c>
      <c r="AD1442">
        <v>616</v>
      </c>
      <c r="AE1442">
        <v>540</v>
      </c>
      <c r="AF1442">
        <v>14.07</v>
      </c>
      <c r="AG1442" t="s">
        <v>56</v>
      </c>
      <c r="AH1442">
        <v>2014</v>
      </c>
      <c r="AI1442" t="s">
        <v>54</v>
      </c>
      <c r="AJ1442">
        <v>103</v>
      </c>
      <c r="AK1442" t="s">
        <v>361</v>
      </c>
      <c r="AL1442" t="s">
        <v>54</v>
      </c>
      <c r="AM1442" t="s">
        <v>356</v>
      </c>
      <c r="AN1442" t="s">
        <v>362</v>
      </c>
      <c r="AO1442" t="s">
        <v>53</v>
      </c>
    </row>
    <row r="1443" spans="1:41" x14ac:dyDescent="0.25">
      <c r="A1443" t="s">
        <v>41</v>
      </c>
      <c r="B1443" t="s">
        <v>42</v>
      </c>
      <c r="C1443" t="s">
        <v>43</v>
      </c>
      <c r="D1443">
        <v>193902</v>
      </c>
      <c r="E1443">
        <v>193902</v>
      </c>
      <c r="F1443" t="s">
        <v>851</v>
      </c>
      <c r="G1443" t="s">
        <v>352</v>
      </c>
      <c r="H1443" t="s">
        <v>46</v>
      </c>
      <c r="I1443" t="s">
        <v>47</v>
      </c>
      <c r="J1443" t="s">
        <v>48</v>
      </c>
      <c r="K1443" t="s">
        <v>62</v>
      </c>
      <c r="L1443" t="s">
        <v>359</v>
      </c>
      <c r="M1443" t="s">
        <v>51</v>
      </c>
      <c r="N1443" t="s">
        <v>360</v>
      </c>
      <c r="O1443" t="s">
        <v>64</v>
      </c>
      <c r="P1443">
        <v>34</v>
      </c>
      <c r="Q1443" t="s">
        <v>65</v>
      </c>
      <c r="R1443">
        <v>18.774307</v>
      </c>
      <c r="S1443">
        <v>84.109374000000003</v>
      </c>
      <c r="T1443" t="s">
        <v>57</v>
      </c>
      <c r="U1443">
        <v>56</v>
      </c>
      <c r="V1443">
        <v>68</v>
      </c>
      <c r="W1443">
        <v>-17.649999999999999</v>
      </c>
      <c r="X1443">
        <v>88</v>
      </c>
      <c r="Y1443">
        <v>76</v>
      </c>
      <c r="Z1443">
        <v>15.79</v>
      </c>
      <c r="AA1443">
        <v>436</v>
      </c>
      <c r="AB1443">
        <v>464</v>
      </c>
      <c r="AC1443">
        <v>-6.03</v>
      </c>
      <c r="AD1443">
        <v>704</v>
      </c>
      <c r="AE1443">
        <v>616</v>
      </c>
      <c r="AF1443">
        <v>14.29</v>
      </c>
      <c r="AG1443" t="s">
        <v>56</v>
      </c>
      <c r="AH1443">
        <v>2014</v>
      </c>
      <c r="AI1443" t="s">
        <v>54</v>
      </c>
      <c r="AJ1443">
        <v>103</v>
      </c>
      <c r="AK1443" t="s">
        <v>361</v>
      </c>
      <c r="AL1443" t="s">
        <v>54</v>
      </c>
      <c r="AM1443" t="s">
        <v>356</v>
      </c>
      <c r="AN1443" t="s">
        <v>362</v>
      </c>
      <c r="AO1443" t="s">
        <v>53</v>
      </c>
    </row>
    <row r="1444" spans="1:41" x14ac:dyDescent="0.25">
      <c r="A1444" t="s">
        <v>41</v>
      </c>
      <c r="B1444" t="s">
        <v>42</v>
      </c>
      <c r="C1444" t="s">
        <v>43</v>
      </c>
      <c r="D1444">
        <v>193902</v>
      </c>
      <c r="E1444">
        <v>193902</v>
      </c>
      <c r="F1444" t="s">
        <v>851</v>
      </c>
      <c r="G1444" t="s">
        <v>352</v>
      </c>
      <c r="H1444" t="s">
        <v>46</v>
      </c>
      <c r="I1444" t="s">
        <v>47</v>
      </c>
      <c r="J1444" t="s">
        <v>48</v>
      </c>
      <c r="K1444" t="s">
        <v>62</v>
      </c>
      <c r="L1444" t="s">
        <v>359</v>
      </c>
      <c r="M1444" t="s">
        <v>51</v>
      </c>
      <c r="N1444" t="s">
        <v>360</v>
      </c>
      <c r="O1444" t="s">
        <v>64</v>
      </c>
      <c r="P1444">
        <v>34</v>
      </c>
      <c r="Q1444" t="s">
        <v>65</v>
      </c>
      <c r="R1444">
        <v>18.774307</v>
      </c>
      <c r="S1444">
        <v>84.109374000000003</v>
      </c>
      <c r="T1444" t="s">
        <v>58</v>
      </c>
      <c r="U1444">
        <v>48</v>
      </c>
      <c r="V1444">
        <v>69</v>
      </c>
      <c r="W1444">
        <v>-30.43</v>
      </c>
      <c r="X1444">
        <v>96</v>
      </c>
      <c r="Y1444">
        <v>81</v>
      </c>
      <c r="Z1444">
        <v>18.52</v>
      </c>
      <c r="AA1444">
        <v>484</v>
      </c>
      <c r="AB1444">
        <v>533</v>
      </c>
      <c r="AC1444">
        <v>-9.19</v>
      </c>
      <c r="AD1444">
        <v>800</v>
      </c>
      <c r="AE1444">
        <v>697</v>
      </c>
      <c r="AF1444">
        <v>14.78</v>
      </c>
      <c r="AG1444" t="s">
        <v>56</v>
      </c>
      <c r="AH1444">
        <v>2014</v>
      </c>
      <c r="AI1444" t="s">
        <v>54</v>
      </c>
      <c r="AJ1444">
        <v>103</v>
      </c>
      <c r="AK1444" t="s">
        <v>361</v>
      </c>
      <c r="AL1444" t="s">
        <v>54</v>
      </c>
      <c r="AM1444" t="s">
        <v>356</v>
      </c>
      <c r="AN1444" t="s">
        <v>362</v>
      </c>
      <c r="AO1444" t="s">
        <v>53</v>
      </c>
    </row>
    <row r="1445" spans="1:41" x14ac:dyDescent="0.25">
      <c r="A1445" t="s">
        <v>41</v>
      </c>
      <c r="B1445" t="s">
        <v>42</v>
      </c>
      <c r="C1445" t="s">
        <v>128</v>
      </c>
      <c r="D1445">
        <v>193970</v>
      </c>
      <c r="E1445">
        <v>193970</v>
      </c>
      <c r="F1445" t="s">
        <v>852</v>
      </c>
      <c r="G1445" t="s">
        <v>352</v>
      </c>
      <c r="H1445" t="s">
        <v>46</v>
      </c>
      <c r="I1445" t="s">
        <v>130</v>
      </c>
      <c r="J1445" t="s">
        <v>131</v>
      </c>
      <c r="K1445" t="s">
        <v>67</v>
      </c>
      <c r="L1445" t="s">
        <v>759</v>
      </c>
      <c r="M1445" t="s">
        <v>853</v>
      </c>
      <c r="N1445" t="s">
        <v>769</v>
      </c>
      <c r="O1445" t="s">
        <v>53</v>
      </c>
      <c r="P1445" t="s">
        <v>53</v>
      </c>
      <c r="Q1445" t="s">
        <v>54</v>
      </c>
      <c r="R1445">
        <v>20.07357</v>
      </c>
      <c r="S1445">
        <v>85.341194000000002</v>
      </c>
      <c r="T1445" t="s">
        <v>55</v>
      </c>
      <c r="U1445">
        <v>71</v>
      </c>
      <c r="V1445">
        <v>56</v>
      </c>
      <c r="W1445">
        <v>26.79</v>
      </c>
      <c r="X1445">
        <v>41</v>
      </c>
      <c r="Y1445">
        <v>40</v>
      </c>
      <c r="Z1445">
        <v>2.5</v>
      </c>
      <c r="AA1445">
        <v>400</v>
      </c>
      <c r="AB1445">
        <v>366</v>
      </c>
      <c r="AC1445">
        <v>9.2899999999999991</v>
      </c>
      <c r="AD1445">
        <v>408</v>
      </c>
      <c r="AE1445">
        <v>406</v>
      </c>
      <c r="AF1445">
        <v>0.49</v>
      </c>
      <c r="AG1445" t="s">
        <v>56</v>
      </c>
      <c r="AH1445">
        <v>2014</v>
      </c>
      <c r="AI1445" t="s">
        <v>54</v>
      </c>
      <c r="AJ1445">
        <v>105</v>
      </c>
      <c r="AK1445" t="s">
        <v>770</v>
      </c>
      <c r="AL1445" t="s">
        <v>54</v>
      </c>
      <c r="AM1445" t="s">
        <v>356</v>
      </c>
      <c r="AN1445" t="s">
        <v>362</v>
      </c>
      <c r="AO1445" t="s">
        <v>53</v>
      </c>
    </row>
    <row r="1446" spans="1:41" x14ac:dyDescent="0.25">
      <c r="A1446" t="s">
        <v>41</v>
      </c>
      <c r="B1446" t="s">
        <v>42</v>
      </c>
      <c r="C1446" t="s">
        <v>128</v>
      </c>
      <c r="D1446">
        <v>193970</v>
      </c>
      <c r="E1446">
        <v>193970</v>
      </c>
      <c r="F1446" t="s">
        <v>852</v>
      </c>
      <c r="G1446" t="s">
        <v>352</v>
      </c>
      <c r="H1446" t="s">
        <v>46</v>
      </c>
      <c r="I1446" t="s">
        <v>130</v>
      </c>
      <c r="J1446" t="s">
        <v>131</v>
      </c>
      <c r="K1446" t="s">
        <v>67</v>
      </c>
      <c r="L1446" t="s">
        <v>759</v>
      </c>
      <c r="M1446" t="s">
        <v>853</v>
      </c>
      <c r="N1446" t="s">
        <v>769</v>
      </c>
      <c r="O1446" t="s">
        <v>53</v>
      </c>
      <c r="P1446" t="s">
        <v>53</v>
      </c>
      <c r="Q1446" t="s">
        <v>54</v>
      </c>
      <c r="R1446">
        <v>20.07357</v>
      </c>
      <c r="S1446">
        <v>85.341194000000002</v>
      </c>
      <c r="T1446" t="s">
        <v>57</v>
      </c>
      <c r="U1446">
        <v>71.5</v>
      </c>
      <c r="V1446">
        <v>60</v>
      </c>
      <c r="W1446">
        <v>19.170000000000002</v>
      </c>
      <c r="X1446">
        <v>36.5</v>
      </c>
      <c r="Y1446">
        <v>36</v>
      </c>
      <c r="Z1446">
        <v>1.39</v>
      </c>
      <c r="AA1446">
        <v>471.5</v>
      </c>
      <c r="AB1446">
        <v>426</v>
      </c>
      <c r="AC1446">
        <v>10.68</v>
      </c>
      <c r="AD1446">
        <v>444.5</v>
      </c>
      <c r="AE1446">
        <v>442</v>
      </c>
      <c r="AF1446">
        <v>0.56999999999999995</v>
      </c>
      <c r="AG1446" t="s">
        <v>56</v>
      </c>
      <c r="AH1446">
        <v>2014</v>
      </c>
      <c r="AI1446" t="s">
        <v>54</v>
      </c>
      <c r="AJ1446">
        <v>105</v>
      </c>
      <c r="AK1446" t="s">
        <v>770</v>
      </c>
      <c r="AL1446" t="s">
        <v>54</v>
      </c>
      <c r="AM1446" t="s">
        <v>356</v>
      </c>
      <c r="AN1446" t="s">
        <v>362</v>
      </c>
      <c r="AO1446" t="s">
        <v>53</v>
      </c>
    </row>
    <row r="1447" spans="1:41" x14ac:dyDescent="0.25">
      <c r="A1447" t="s">
        <v>41</v>
      </c>
      <c r="B1447" t="s">
        <v>42</v>
      </c>
      <c r="C1447" t="s">
        <v>128</v>
      </c>
      <c r="D1447">
        <v>193970</v>
      </c>
      <c r="E1447">
        <v>193970</v>
      </c>
      <c r="F1447" t="s">
        <v>852</v>
      </c>
      <c r="G1447" t="s">
        <v>352</v>
      </c>
      <c r="H1447" t="s">
        <v>46</v>
      </c>
      <c r="I1447" t="s">
        <v>130</v>
      </c>
      <c r="J1447" t="s">
        <v>131</v>
      </c>
      <c r="K1447" t="s">
        <v>67</v>
      </c>
      <c r="L1447" t="s">
        <v>759</v>
      </c>
      <c r="M1447" t="s">
        <v>853</v>
      </c>
      <c r="N1447" t="s">
        <v>769</v>
      </c>
      <c r="O1447" t="s">
        <v>53</v>
      </c>
      <c r="P1447" t="s">
        <v>53</v>
      </c>
      <c r="Q1447" t="s">
        <v>54</v>
      </c>
      <c r="R1447">
        <v>20.07357</v>
      </c>
      <c r="S1447">
        <v>85.341194000000002</v>
      </c>
      <c r="T1447" t="s">
        <v>58</v>
      </c>
      <c r="U1447">
        <v>72</v>
      </c>
      <c r="V1447">
        <v>59</v>
      </c>
      <c r="W1447">
        <v>22.03</v>
      </c>
      <c r="X1447">
        <v>52</v>
      </c>
      <c r="Y1447">
        <v>61</v>
      </c>
      <c r="Z1447">
        <v>-14.75</v>
      </c>
      <c r="AA1447">
        <v>543.5</v>
      </c>
      <c r="AB1447">
        <v>485</v>
      </c>
      <c r="AC1447">
        <v>12.06</v>
      </c>
      <c r="AD1447">
        <v>496.5</v>
      </c>
      <c r="AE1447">
        <v>503</v>
      </c>
      <c r="AF1447">
        <v>-1.29</v>
      </c>
      <c r="AG1447" t="s">
        <v>56</v>
      </c>
      <c r="AH1447">
        <v>2014</v>
      </c>
      <c r="AI1447" t="s">
        <v>54</v>
      </c>
      <c r="AJ1447">
        <v>105</v>
      </c>
      <c r="AK1447" t="s">
        <v>770</v>
      </c>
      <c r="AL1447" t="s">
        <v>54</v>
      </c>
      <c r="AM1447" t="s">
        <v>356</v>
      </c>
      <c r="AN1447" t="s">
        <v>362</v>
      </c>
      <c r="AO1447" t="s">
        <v>53</v>
      </c>
    </row>
    <row r="1448" spans="1:41" x14ac:dyDescent="0.25">
      <c r="A1448" t="s">
        <v>41</v>
      </c>
      <c r="B1448" t="s">
        <v>42</v>
      </c>
      <c r="C1448" t="s">
        <v>137</v>
      </c>
      <c r="D1448">
        <v>193998</v>
      </c>
      <c r="E1448">
        <v>193998</v>
      </c>
      <c r="F1448" t="s">
        <v>854</v>
      </c>
      <c r="G1448" t="s">
        <v>352</v>
      </c>
      <c r="H1448" t="s">
        <v>46</v>
      </c>
      <c r="I1448" t="s">
        <v>171</v>
      </c>
      <c r="J1448" t="s">
        <v>172</v>
      </c>
      <c r="K1448" t="s">
        <v>52</v>
      </c>
      <c r="L1448" t="s">
        <v>353</v>
      </c>
      <c r="M1448" t="s">
        <v>285</v>
      </c>
      <c r="N1448" t="s">
        <v>354</v>
      </c>
      <c r="O1448" t="s">
        <v>76</v>
      </c>
      <c r="P1448">
        <v>5</v>
      </c>
      <c r="Q1448" t="s">
        <v>65</v>
      </c>
      <c r="R1448">
        <v>20.296968</v>
      </c>
      <c r="S1448">
        <v>85.860005999999998</v>
      </c>
      <c r="T1448" t="s">
        <v>55</v>
      </c>
      <c r="U1448">
        <v>384</v>
      </c>
      <c r="V1448">
        <v>376</v>
      </c>
      <c r="W1448">
        <v>2.13</v>
      </c>
      <c r="X1448">
        <v>383</v>
      </c>
      <c r="Y1448">
        <v>412</v>
      </c>
      <c r="Z1448">
        <v>-7.04</v>
      </c>
      <c r="AA1448">
        <v>2234</v>
      </c>
      <c r="AB1448">
        <v>2237.5</v>
      </c>
      <c r="AC1448">
        <v>-0.16</v>
      </c>
      <c r="AD1448">
        <v>2619</v>
      </c>
      <c r="AE1448">
        <v>2662.5</v>
      </c>
      <c r="AF1448">
        <v>-1.63</v>
      </c>
      <c r="AG1448" t="s">
        <v>56</v>
      </c>
      <c r="AH1448">
        <v>2014</v>
      </c>
      <c r="AI1448" t="s">
        <v>54</v>
      </c>
      <c r="AJ1448">
        <v>108</v>
      </c>
      <c r="AK1448" t="s">
        <v>381</v>
      </c>
      <c r="AL1448" t="s">
        <v>54</v>
      </c>
      <c r="AM1448" t="s">
        <v>356</v>
      </c>
      <c r="AN1448" t="s">
        <v>362</v>
      </c>
      <c r="AO1448" t="s">
        <v>53</v>
      </c>
    </row>
    <row r="1449" spans="1:41" x14ac:dyDescent="0.25">
      <c r="A1449" t="s">
        <v>41</v>
      </c>
      <c r="B1449" t="s">
        <v>42</v>
      </c>
      <c r="C1449" t="s">
        <v>137</v>
      </c>
      <c r="D1449">
        <v>193998</v>
      </c>
      <c r="E1449">
        <v>193998</v>
      </c>
      <c r="F1449" t="s">
        <v>854</v>
      </c>
      <c r="G1449" t="s">
        <v>352</v>
      </c>
      <c r="H1449" t="s">
        <v>46</v>
      </c>
      <c r="I1449" t="s">
        <v>171</v>
      </c>
      <c r="J1449" t="s">
        <v>172</v>
      </c>
      <c r="K1449" t="s">
        <v>52</v>
      </c>
      <c r="L1449" t="s">
        <v>353</v>
      </c>
      <c r="M1449" t="s">
        <v>285</v>
      </c>
      <c r="N1449" t="s">
        <v>354</v>
      </c>
      <c r="O1449" t="s">
        <v>76</v>
      </c>
      <c r="P1449">
        <v>5</v>
      </c>
      <c r="Q1449" t="s">
        <v>65</v>
      </c>
      <c r="R1449">
        <v>20.296968</v>
      </c>
      <c r="S1449">
        <v>85.860005999999998</v>
      </c>
      <c r="T1449" t="s">
        <v>57</v>
      </c>
      <c r="U1449">
        <v>377</v>
      </c>
      <c r="V1449">
        <v>368</v>
      </c>
      <c r="W1449">
        <v>2.4500000000000002</v>
      </c>
      <c r="X1449">
        <v>376</v>
      </c>
      <c r="Y1449">
        <v>360</v>
      </c>
      <c r="Z1449">
        <v>4.4400000000000004</v>
      </c>
      <c r="AA1449">
        <v>2611</v>
      </c>
      <c r="AB1449">
        <v>2605.5</v>
      </c>
      <c r="AC1449">
        <v>0.21</v>
      </c>
      <c r="AD1449">
        <v>2995</v>
      </c>
      <c r="AE1449">
        <v>3022.5</v>
      </c>
      <c r="AF1449">
        <v>-0.91</v>
      </c>
      <c r="AG1449" t="s">
        <v>56</v>
      </c>
      <c r="AH1449">
        <v>2014</v>
      </c>
      <c r="AI1449" t="s">
        <v>54</v>
      </c>
      <c r="AJ1449">
        <v>108</v>
      </c>
      <c r="AK1449" t="s">
        <v>381</v>
      </c>
      <c r="AL1449" t="s">
        <v>54</v>
      </c>
      <c r="AM1449" t="s">
        <v>356</v>
      </c>
      <c r="AN1449" t="s">
        <v>362</v>
      </c>
      <c r="AO1449" t="s">
        <v>53</v>
      </c>
    </row>
    <row r="1450" spans="1:41" x14ac:dyDescent="0.25">
      <c r="A1450" t="s">
        <v>41</v>
      </c>
      <c r="B1450" t="s">
        <v>42</v>
      </c>
      <c r="C1450" t="s">
        <v>137</v>
      </c>
      <c r="D1450">
        <v>193998</v>
      </c>
      <c r="E1450">
        <v>193998</v>
      </c>
      <c r="F1450" t="s">
        <v>854</v>
      </c>
      <c r="G1450" t="s">
        <v>352</v>
      </c>
      <c r="H1450" t="s">
        <v>46</v>
      </c>
      <c r="I1450" t="s">
        <v>171</v>
      </c>
      <c r="J1450" t="s">
        <v>172</v>
      </c>
      <c r="K1450" t="s">
        <v>52</v>
      </c>
      <c r="L1450" t="s">
        <v>353</v>
      </c>
      <c r="M1450" t="s">
        <v>285</v>
      </c>
      <c r="N1450" t="s">
        <v>354</v>
      </c>
      <c r="O1450" t="s">
        <v>76</v>
      </c>
      <c r="P1450">
        <v>5</v>
      </c>
      <c r="Q1450" t="s">
        <v>65</v>
      </c>
      <c r="R1450">
        <v>20.296968</v>
      </c>
      <c r="S1450">
        <v>85.860005999999998</v>
      </c>
      <c r="T1450" t="s">
        <v>58</v>
      </c>
      <c r="U1450">
        <v>362</v>
      </c>
      <c r="V1450">
        <v>342</v>
      </c>
      <c r="W1450">
        <v>5.85</v>
      </c>
      <c r="X1450">
        <v>393</v>
      </c>
      <c r="Y1450">
        <v>409</v>
      </c>
      <c r="Z1450">
        <v>-3.91</v>
      </c>
      <c r="AA1450">
        <v>2973</v>
      </c>
      <c r="AB1450">
        <v>2947.5</v>
      </c>
      <c r="AC1450">
        <v>0.87</v>
      </c>
      <c r="AD1450">
        <v>3388</v>
      </c>
      <c r="AE1450">
        <v>3431.5</v>
      </c>
      <c r="AF1450">
        <v>-1.27</v>
      </c>
      <c r="AG1450" t="s">
        <v>56</v>
      </c>
      <c r="AH1450">
        <v>2014</v>
      </c>
      <c r="AI1450" t="s">
        <v>54</v>
      </c>
      <c r="AJ1450">
        <v>108</v>
      </c>
      <c r="AK1450" t="s">
        <v>381</v>
      </c>
      <c r="AL1450" t="s">
        <v>54</v>
      </c>
      <c r="AM1450" t="s">
        <v>356</v>
      </c>
      <c r="AN1450" t="s">
        <v>362</v>
      </c>
      <c r="AO1450" t="s">
        <v>53</v>
      </c>
    </row>
    <row r="1451" spans="1:41" x14ac:dyDescent="0.25">
      <c r="A1451" t="s">
        <v>41</v>
      </c>
      <c r="B1451" t="s">
        <v>42</v>
      </c>
      <c r="C1451" t="s">
        <v>128</v>
      </c>
      <c r="D1451">
        <v>194084</v>
      </c>
      <c r="E1451">
        <v>194084</v>
      </c>
      <c r="F1451" t="s">
        <v>855</v>
      </c>
      <c r="G1451" t="s">
        <v>352</v>
      </c>
      <c r="H1451" t="s">
        <v>46</v>
      </c>
      <c r="I1451" t="s">
        <v>130</v>
      </c>
      <c r="J1451" t="s">
        <v>131</v>
      </c>
      <c r="K1451" t="s">
        <v>62</v>
      </c>
      <c r="L1451" t="s">
        <v>359</v>
      </c>
      <c r="M1451" t="s">
        <v>222</v>
      </c>
      <c r="N1451" t="s">
        <v>354</v>
      </c>
      <c r="O1451" t="s">
        <v>64</v>
      </c>
      <c r="P1451">
        <v>48</v>
      </c>
      <c r="Q1451" t="s">
        <v>65</v>
      </c>
      <c r="R1451">
        <v>20.004968999999999</v>
      </c>
      <c r="S1451">
        <v>84.992058</v>
      </c>
      <c r="T1451" t="s">
        <v>55</v>
      </c>
      <c r="U1451">
        <v>56</v>
      </c>
      <c r="V1451">
        <v>49</v>
      </c>
      <c r="W1451">
        <v>14.29</v>
      </c>
      <c r="X1451">
        <v>88</v>
      </c>
      <c r="Y1451">
        <v>103</v>
      </c>
      <c r="Z1451">
        <v>-14.56</v>
      </c>
      <c r="AA1451">
        <v>324</v>
      </c>
      <c r="AB1451">
        <v>329</v>
      </c>
      <c r="AC1451">
        <v>-1.52</v>
      </c>
      <c r="AD1451">
        <v>660</v>
      </c>
      <c r="AE1451">
        <v>759</v>
      </c>
      <c r="AF1451">
        <v>-13.04</v>
      </c>
      <c r="AG1451" t="s">
        <v>209</v>
      </c>
      <c r="AH1451">
        <v>2014</v>
      </c>
      <c r="AI1451" t="s">
        <v>54</v>
      </c>
      <c r="AJ1451">
        <v>107</v>
      </c>
      <c r="AK1451" t="s">
        <v>368</v>
      </c>
      <c r="AL1451" t="s">
        <v>54</v>
      </c>
      <c r="AM1451" t="s">
        <v>356</v>
      </c>
      <c r="AN1451" t="s">
        <v>362</v>
      </c>
      <c r="AO1451" t="s">
        <v>53</v>
      </c>
    </row>
    <row r="1452" spans="1:41" x14ac:dyDescent="0.25">
      <c r="A1452" t="s">
        <v>41</v>
      </c>
      <c r="B1452" t="s">
        <v>42</v>
      </c>
      <c r="C1452" t="s">
        <v>128</v>
      </c>
      <c r="D1452">
        <v>194084</v>
      </c>
      <c r="E1452">
        <v>194084</v>
      </c>
      <c r="F1452" t="s">
        <v>855</v>
      </c>
      <c r="G1452" t="s">
        <v>352</v>
      </c>
      <c r="H1452" t="s">
        <v>46</v>
      </c>
      <c r="I1452" t="s">
        <v>130</v>
      </c>
      <c r="J1452" t="s">
        <v>131</v>
      </c>
      <c r="K1452" t="s">
        <v>62</v>
      </c>
      <c r="L1452" t="s">
        <v>359</v>
      </c>
      <c r="M1452" t="s">
        <v>222</v>
      </c>
      <c r="N1452" t="s">
        <v>354</v>
      </c>
      <c r="O1452" t="s">
        <v>64</v>
      </c>
      <c r="P1452">
        <v>48</v>
      </c>
      <c r="Q1452" t="s">
        <v>65</v>
      </c>
      <c r="R1452">
        <v>20.004968999999999</v>
      </c>
      <c r="S1452">
        <v>84.992058</v>
      </c>
      <c r="T1452" t="s">
        <v>57</v>
      </c>
      <c r="U1452">
        <v>52</v>
      </c>
      <c r="V1452">
        <v>56</v>
      </c>
      <c r="W1452">
        <v>-7.14</v>
      </c>
      <c r="X1452">
        <v>92</v>
      </c>
      <c r="Y1452">
        <v>100</v>
      </c>
      <c r="Z1452">
        <v>-8</v>
      </c>
      <c r="AA1452">
        <v>376</v>
      </c>
      <c r="AB1452">
        <v>385</v>
      </c>
      <c r="AC1452">
        <v>-2.34</v>
      </c>
      <c r="AD1452">
        <v>752</v>
      </c>
      <c r="AE1452">
        <v>859</v>
      </c>
      <c r="AF1452">
        <v>-12.46</v>
      </c>
      <c r="AG1452" t="s">
        <v>209</v>
      </c>
      <c r="AH1452">
        <v>2014</v>
      </c>
      <c r="AI1452" t="s">
        <v>54</v>
      </c>
      <c r="AJ1452">
        <v>107</v>
      </c>
      <c r="AK1452" t="s">
        <v>368</v>
      </c>
      <c r="AL1452" t="s">
        <v>54</v>
      </c>
      <c r="AM1452" t="s">
        <v>356</v>
      </c>
      <c r="AN1452" t="s">
        <v>362</v>
      </c>
      <c r="AO1452" t="s">
        <v>53</v>
      </c>
    </row>
    <row r="1453" spans="1:41" x14ac:dyDescent="0.25">
      <c r="A1453" t="s">
        <v>41</v>
      </c>
      <c r="B1453" t="s">
        <v>42</v>
      </c>
      <c r="C1453" t="s">
        <v>128</v>
      </c>
      <c r="D1453">
        <v>194084</v>
      </c>
      <c r="E1453">
        <v>194084</v>
      </c>
      <c r="F1453" t="s">
        <v>855</v>
      </c>
      <c r="G1453" t="s">
        <v>352</v>
      </c>
      <c r="H1453" t="s">
        <v>46</v>
      </c>
      <c r="I1453" t="s">
        <v>130</v>
      </c>
      <c r="J1453" t="s">
        <v>131</v>
      </c>
      <c r="K1453" t="s">
        <v>62</v>
      </c>
      <c r="L1453" t="s">
        <v>359</v>
      </c>
      <c r="M1453" t="s">
        <v>222</v>
      </c>
      <c r="N1453" t="s">
        <v>354</v>
      </c>
      <c r="O1453" t="s">
        <v>64</v>
      </c>
      <c r="P1453">
        <v>48</v>
      </c>
      <c r="Q1453" t="s">
        <v>65</v>
      </c>
      <c r="R1453">
        <v>20.004968999999999</v>
      </c>
      <c r="S1453">
        <v>84.992058</v>
      </c>
      <c r="T1453" t="s">
        <v>58</v>
      </c>
      <c r="U1453">
        <v>52</v>
      </c>
      <c r="V1453">
        <v>52</v>
      </c>
      <c r="W1453">
        <v>0</v>
      </c>
      <c r="X1453">
        <v>116</v>
      </c>
      <c r="Y1453">
        <v>116</v>
      </c>
      <c r="Z1453">
        <v>0</v>
      </c>
      <c r="AA1453">
        <v>428</v>
      </c>
      <c r="AB1453">
        <v>437</v>
      </c>
      <c r="AC1453">
        <v>-2.06</v>
      </c>
      <c r="AD1453">
        <v>868</v>
      </c>
      <c r="AE1453">
        <v>975</v>
      </c>
      <c r="AF1453">
        <v>-10.97</v>
      </c>
      <c r="AG1453" t="s">
        <v>209</v>
      </c>
      <c r="AH1453">
        <v>2014</v>
      </c>
      <c r="AI1453" t="s">
        <v>54</v>
      </c>
      <c r="AJ1453">
        <v>107</v>
      </c>
      <c r="AK1453" t="s">
        <v>368</v>
      </c>
      <c r="AL1453" t="s">
        <v>54</v>
      </c>
      <c r="AM1453" t="s">
        <v>356</v>
      </c>
      <c r="AN1453" t="s">
        <v>362</v>
      </c>
      <c r="AO1453" t="s">
        <v>53</v>
      </c>
    </row>
    <row r="1454" spans="1:41" x14ac:dyDescent="0.25">
      <c r="A1454" t="s">
        <v>41</v>
      </c>
      <c r="B1454" t="s">
        <v>42</v>
      </c>
      <c r="C1454" t="s">
        <v>90</v>
      </c>
      <c r="D1454">
        <v>194085</v>
      </c>
      <c r="E1454">
        <v>194085</v>
      </c>
      <c r="F1454" t="s">
        <v>856</v>
      </c>
      <c r="G1454" t="s">
        <v>352</v>
      </c>
      <c r="H1454" t="s">
        <v>46</v>
      </c>
      <c r="I1454" t="s">
        <v>92</v>
      </c>
      <c r="J1454" t="s">
        <v>93</v>
      </c>
      <c r="K1454" t="s">
        <v>74</v>
      </c>
      <c r="L1454" t="s">
        <v>359</v>
      </c>
      <c r="M1454" t="s">
        <v>522</v>
      </c>
      <c r="N1454" t="s">
        <v>360</v>
      </c>
      <c r="O1454" t="s">
        <v>76</v>
      </c>
      <c r="P1454" t="s">
        <v>448</v>
      </c>
      <c r="Q1454" t="s">
        <v>65</v>
      </c>
      <c r="R1454">
        <v>20.637474000000001</v>
      </c>
      <c r="S1454">
        <v>86.196526000000006</v>
      </c>
      <c r="T1454" t="s">
        <v>55</v>
      </c>
      <c r="U1454">
        <v>21</v>
      </c>
      <c r="V1454">
        <v>24</v>
      </c>
      <c r="W1454">
        <v>-12.5</v>
      </c>
      <c r="X1454">
        <v>231</v>
      </c>
      <c r="Y1454">
        <v>92</v>
      </c>
      <c r="Z1454">
        <v>151.09</v>
      </c>
      <c r="AA1454">
        <v>141.5</v>
      </c>
      <c r="AB1454">
        <v>150</v>
      </c>
      <c r="AC1454">
        <v>-5.67</v>
      </c>
      <c r="AD1454">
        <v>1106.5</v>
      </c>
      <c r="AE1454">
        <v>598</v>
      </c>
      <c r="AF1454">
        <v>85.03</v>
      </c>
      <c r="AG1454" t="s">
        <v>56</v>
      </c>
      <c r="AH1454">
        <v>2014</v>
      </c>
      <c r="AI1454" t="s">
        <v>54</v>
      </c>
      <c r="AJ1454">
        <v>107</v>
      </c>
      <c r="AK1454" t="s">
        <v>368</v>
      </c>
      <c r="AL1454" t="s">
        <v>54</v>
      </c>
      <c r="AM1454" t="s">
        <v>356</v>
      </c>
      <c r="AN1454" t="s">
        <v>362</v>
      </c>
      <c r="AO1454" t="s">
        <v>53</v>
      </c>
    </row>
    <row r="1455" spans="1:41" x14ac:dyDescent="0.25">
      <c r="A1455" t="s">
        <v>41</v>
      </c>
      <c r="B1455" t="s">
        <v>42</v>
      </c>
      <c r="C1455" t="s">
        <v>90</v>
      </c>
      <c r="D1455">
        <v>194085</v>
      </c>
      <c r="E1455">
        <v>194085</v>
      </c>
      <c r="F1455" t="s">
        <v>856</v>
      </c>
      <c r="G1455" t="s">
        <v>352</v>
      </c>
      <c r="H1455" t="s">
        <v>46</v>
      </c>
      <c r="I1455" t="s">
        <v>92</v>
      </c>
      <c r="J1455" t="s">
        <v>93</v>
      </c>
      <c r="K1455" t="s">
        <v>74</v>
      </c>
      <c r="L1455" t="s">
        <v>359</v>
      </c>
      <c r="M1455" t="s">
        <v>522</v>
      </c>
      <c r="N1455" t="s">
        <v>360</v>
      </c>
      <c r="O1455" t="s">
        <v>76</v>
      </c>
      <c r="P1455" t="s">
        <v>448</v>
      </c>
      <c r="Q1455" t="s">
        <v>65</v>
      </c>
      <c r="R1455">
        <v>20.637474000000001</v>
      </c>
      <c r="S1455">
        <v>86.196526000000006</v>
      </c>
      <c r="T1455" t="s">
        <v>57</v>
      </c>
      <c r="U1455">
        <v>24</v>
      </c>
      <c r="V1455">
        <v>24</v>
      </c>
      <c r="W1455">
        <v>0</v>
      </c>
      <c r="X1455">
        <v>120</v>
      </c>
      <c r="Y1455">
        <v>104</v>
      </c>
      <c r="Z1455">
        <v>15.38</v>
      </c>
      <c r="AA1455">
        <v>165.5</v>
      </c>
      <c r="AB1455">
        <v>174</v>
      </c>
      <c r="AC1455">
        <v>-4.8899999999999997</v>
      </c>
      <c r="AD1455">
        <v>1226.5</v>
      </c>
      <c r="AE1455">
        <v>702</v>
      </c>
      <c r="AF1455">
        <v>74.72</v>
      </c>
      <c r="AG1455" t="s">
        <v>56</v>
      </c>
      <c r="AH1455">
        <v>2014</v>
      </c>
      <c r="AI1455" t="s">
        <v>54</v>
      </c>
      <c r="AJ1455">
        <v>107</v>
      </c>
      <c r="AK1455" t="s">
        <v>368</v>
      </c>
      <c r="AL1455" t="s">
        <v>54</v>
      </c>
      <c r="AM1455" t="s">
        <v>356</v>
      </c>
      <c r="AN1455" t="s">
        <v>362</v>
      </c>
      <c r="AO1455" t="s">
        <v>53</v>
      </c>
    </row>
    <row r="1456" spans="1:41" x14ac:dyDescent="0.25">
      <c r="A1456" t="s">
        <v>41</v>
      </c>
      <c r="B1456" t="s">
        <v>42</v>
      </c>
      <c r="C1456" t="s">
        <v>90</v>
      </c>
      <c r="D1456">
        <v>194085</v>
      </c>
      <c r="E1456">
        <v>194085</v>
      </c>
      <c r="F1456" t="s">
        <v>856</v>
      </c>
      <c r="G1456" t="s">
        <v>352</v>
      </c>
      <c r="H1456" t="s">
        <v>46</v>
      </c>
      <c r="I1456" t="s">
        <v>92</v>
      </c>
      <c r="J1456" t="s">
        <v>93</v>
      </c>
      <c r="K1456" t="s">
        <v>74</v>
      </c>
      <c r="L1456" t="s">
        <v>359</v>
      </c>
      <c r="M1456" t="s">
        <v>522</v>
      </c>
      <c r="N1456" t="s">
        <v>360</v>
      </c>
      <c r="O1456" t="s">
        <v>76</v>
      </c>
      <c r="P1456" t="s">
        <v>448</v>
      </c>
      <c r="Q1456" t="s">
        <v>65</v>
      </c>
      <c r="R1456">
        <v>20.637474000000001</v>
      </c>
      <c r="S1456">
        <v>86.196526000000006</v>
      </c>
      <c r="T1456" t="s">
        <v>58</v>
      </c>
      <c r="U1456">
        <v>16</v>
      </c>
      <c r="V1456">
        <v>16</v>
      </c>
      <c r="W1456">
        <v>0</v>
      </c>
      <c r="X1456">
        <v>44</v>
      </c>
      <c r="Y1456">
        <v>92</v>
      </c>
      <c r="Z1456">
        <v>-52.17</v>
      </c>
      <c r="AA1456">
        <v>181.5</v>
      </c>
      <c r="AB1456">
        <v>190</v>
      </c>
      <c r="AC1456">
        <v>-4.47</v>
      </c>
      <c r="AD1456">
        <v>1270.5</v>
      </c>
      <c r="AE1456">
        <v>794</v>
      </c>
      <c r="AF1456">
        <v>60.01</v>
      </c>
      <c r="AG1456" t="s">
        <v>56</v>
      </c>
      <c r="AH1456">
        <v>2014</v>
      </c>
      <c r="AI1456" t="s">
        <v>54</v>
      </c>
      <c r="AJ1456">
        <v>107</v>
      </c>
      <c r="AK1456" t="s">
        <v>368</v>
      </c>
      <c r="AL1456" t="s">
        <v>54</v>
      </c>
      <c r="AM1456" t="s">
        <v>356</v>
      </c>
      <c r="AN1456" t="s">
        <v>362</v>
      </c>
      <c r="AO1456" t="s">
        <v>53</v>
      </c>
    </row>
    <row r="1457" spans="1:41" x14ac:dyDescent="0.25">
      <c r="A1457" t="s">
        <v>41</v>
      </c>
      <c r="B1457" t="s">
        <v>42</v>
      </c>
      <c r="C1457" t="s">
        <v>128</v>
      </c>
      <c r="D1457">
        <v>194245</v>
      </c>
      <c r="E1457">
        <v>194245</v>
      </c>
      <c r="F1457" t="s">
        <v>857</v>
      </c>
      <c r="G1457" t="s">
        <v>352</v>
      </c>
      <c r="H1457" t="s">
        <v>46</v>
      </c>
      <c r="I1457" t="s">
        <v>130</v>
      </c>
      <c r="J1457" t="s">
        <v>131</v>
      </c>
      <c r="K1457" t="s">
        <v>67</v>
      </c>
      <c r="L1457" t="s">
        <v>759</v>
      </c>
      <c r="M1457" t="s">
        <v>858</v>
      </c>
      <c r="N1457" t="s">
        <v>769</v>
      </c>
      <c r="O1457" t="s">
        <v>53</v>
      </c>
      <c r="P1457" t="s">
        <v>53</v>
      </c>
      <c r="Q1457" t="s">
        <v>54</v>
      </c>
      <c r="R1457">
        <v>20.256538840000001</v>
      </c>
      <c r="S1457">
        <v>85.194803210000003</v>
      </c>
      <c r="T1457" t="s">
        <v>55</v>
      </c>
      <c r="U1457">
        <v>68</v>
      </c>
      <c r="V1457">
        <v>64</v>
      </c>
      <c r="W1457">
        <v>6.25</v>
      </c>
      <c r="X1457">
        <v>28</v>
      </c>
      <c r="Y1457">
        <v>32</v>
      </c>
      <c r="Z1457">
        <v>-12.5</v>
      </c>
      <c r="AA1457">
        <v>402</v>
      </c>
      <c r="AB1457">
        <v>372</v>
      </c>
      <c r="AC1457">
        <v>8.06</v>
      </c>
      <c r="AD1457">
        <v>302</v>
      </c>
      <c r="AE1457">
        <v>276</v>
      </c>
      <c r="AF1457">
        <v>9.42</v>
      </c>
      <c r="AG1457" t="s">
        <v>56</v>
      </c>
      <c r="AH1457">
        <v>2014</v>
      </c>
      <c r="AI1457" t="s">
        <v>54</v>
      </c>
      <c r="AJ1457">
        <v>105</v>
      </c>
      <c r="AK1457" t="s">
        <v>770</v>
      </c>
      <c r="AL1457" t="s">
        <v>54</v>
      </c>
      <c r="AM1457" t="s">
        <v>356</v>
      </c>
      <c r="AN1457" t="s">
        <v>362</v>
      </c>
      <c r="AO1457" t="s">
        <v>53</v>
      </c>
    </row>
    <row r="1458" spans="1:41" x14ac:dyDescent="0.25">
      <c r="A1458" t="s">
        <v>41</v>
      </c>
      <c r="B1458" t="s">
        <v>42</v>
      </c>
      <c r="C1458" t="s">
        <v>128</v>
      </c>
      <c r="D1458">
        <v>194245</v>
      </c>
      <c r="E1458">
        <v>194245</v>
      </c>
      <c r="F1458" t="s">
        <v>857</v>
      </c>
      <c r="G1458" t="s">
        <v>352</v>
      </c>
      <c r="H1458" t="s">
        <v>46</v>
      </c>
      <c r="I1458" t="s">
        <v>130</v>
      </c>
      <c r="J1458" t="s">
        <v>131</v>
      </c>
      <c r="K1458" t="s">
        <v>67</v>
      </c>
      <c r="L1458" t="s">
        <v>759</v>
      </c>
      <c r="M1458" t="s">
        <v>858</v>
      </c>
      <c r="N1458" t="s">
        <v>769</v>
      </c>
      <c r="O1458" t="s">
        <v>53</v>
      </c>
      <c r="P1458" t="s">
        <v>53</v>
      </c>
      <c r="Q1458" t="s">
        <v>54</v>
      </c>
      <c r="R1458">
        <v>20.256538840000001</v>
      </c>
      <c r="S1458">
        <v>85.194803210000003</v>
      </c>
      <c r="T1458" t="s">
        <v>57</v>
      </c>
      <c r="U1458">
        <v>64</v>
      </c>
      <c r="V1458">
        <v>76</v>
      </c>
      <c r="W1458">
        <v>-15.79</v>
      </c>
      <c r="X1458">
        <v>20</v>
      </c>
      <c r="Y1458">
        <v>32</v>
      </c>
      <c r="Z1458">
        <v>-37.5</v>
      </c>
      <c r="AA1458">
        <v>466</v>
      </c>
      <c r="AB1458">
        <v>448</v>
      </c>
      <c r="AC1458">
        <v>4.0199999999999996</v>
      </c>
      <c r="AD1458">
        <v>322</v>
      </c>
      <c r="AE1458">
        <v>308</v>
      </c>
      <c r="AF1458">
        <v>4.55</v>
      </c>
      <c r="AG1458" t="s">
        <v>56</v>
      </c>
      <c r="AH1458">
        <v>2014</v>
      </c>
      <c r="AI1458" t="s">
        <v>54</v>
      </c>
      <c r="AJ1458">
        <v>105</v>
      </c>
      <c r="AK1458" t="s">
        <v>770</v>
      </c>
      <c r="AL1458" t="s">
        <v>54</v>
      </c>
      <c r="AM1458" t="s">
        <v>356</v>
      </c>
      <c r="AN1458" t="s">
        <v>362</v>
      </c>
      <c r="AO1458" t="s">
        <v>53</v>
      </c>
    </row>
    <row r="1459" spans="1:41" x14ac:dyDescent="0.25">
      <c r="A1459" t="s">
        <v>41</v>
      </c>
      <c r="B1459" t="s">
        <v>42</v>
      </c>
      <c r="C1459" t="s">
        <v>128</v>
      </c>
      <c r="D1459">
        <v>194245</v>
      </c>
      <c r="E1459">
        <v>194245</v>
      </c>
      <c r="F1459" t="s">
        <v>857</v>
      </c>
      <c r="G1459" t="s">
        <v>352</v>
      </c>
      <c r="H1459" t="s">
        <v>46</v>
      </c>
      <c r="I1459" t="s">
        <v>130</v>
      </c>
      <c r="J1459" t="s">
        <v>131</v>
      </c>
      <c r="K1459" t="s">
        <v>67</v>
      </c>
      <c r="L1459" t="s">
        <v>759</v>
      </c>
      <c r="M1459" t="s">
        <v>858</v>
      </c>
      <c r="N1459" t="s">
        <v>769</v>
      </c>
      <c r="O1459" t="s">
        <v>53</v>
      </c>
      <c r="P1459" t="s">
        <v>53</v>
      </c>
      <c r="Q1459" t="s">
        <v>54</v>
      </c>
      <c r="R1459">
        <v>20.256538840000001</v>
      </c>
      <c r="S1459">
        <v>85.194803210000003</v>
      </c>
      <c r="T1459" t="s">
        <v>58</v>
      </c>
      <c r="U1459">
        <v>80</v>
      </c>
      <c r="V1459">
        <v>64</v>
      </c>
      <c r="W1459">
        <v>25</v>
      </c>
      <c r="X1459">
        <v>41</v>
      </c>
      <c r="Y1459">
        <v>44</v>
      </c>
      <c r="Z1459">
        <v>-6.82</v>
      </c>
      <c r="AA1459">
        <v>546</v>
      </c>
      <c r="AB1459">
        <v>512</v>
      </c>
      <c r="AC1459">
        <v>6.64</v>
      </c>
      <c r="AD1459">
        <v>363</v>
      </c>
      <c r="AE1459">
        <v>352</v>
      </c>
      <c r="AF1459">
        <v>3.13</v>
      </c>
      <c r="AG1459" t="s">
        <v>56</v>
      </c>
      <c r="AH1459">
        <v>2014</v>
      </c>
      <c r="AI1459" t="s">
        <v>54</v>
      </c>
      <c r="AJ1459">
        <v>105</v>
      </c>
      <c r="AK1459" t="s">
        <v>770</v>
      </c>
      <c r="AL1459" t="s">
        <v>54</v>
      </c>
      <c r="AM1459" t="s">
        <v>356</v>
      </c>
      <c r="AN1459" t="s">
        <v>362</v>
      </c>
      <c r="AO1459" t="s">
        <v>53</v>
      </c>
    </row>
    <row r="1460" spans="1:41" x14ac:dyDescent="0.25">
      <c r="A1460" t="s">
        <v>41</v>
      </c>
      <c r="B1460" t="s">
        <v>42</v>
      </c>
      <c r="C1460" t="s">
        <v>119</v>
      </c>
      <c r="D1460">
        <v>194525</v>
      </c>
      <c r="E1460">
        <v>37263</v>
      </c>
      <c r="F1460" t="s">
        <v>859</v>
      </c>
      <c r="G1460" t="s">
        <v>256</v>
      </c>
      <c r="H1460" t="s">
        <v>46</v>
      </c>
      <c r="I1460" t="s">
        <v>121</v>
      </c>
      <c r="J1460" t="s">
        <v>122</v>
      </c>
      <c r="K1460" t="s">
        <v>74</v>
      </c>
      <c r="L1460" t="s">
        <v>50</v>
      </c>
      <c r="M1460" t="s">
        <v>165</v>
      </c>
      <c r="N1460" t="s">
        <v>103</v>
      </c>
      <c r="O1460" t="s">
        <v>76</v>
      </c>
      <c r="P1460">
        <v>18</v>
      </c>
      <c r="Q1460" t="s">
        <v>118</v>
      </c>
      <c r="R1460">
        <v>21.867632</v>
      </c>
      <c r="S1460">
        <v>86.784143999999998</v>
      </c>
      <c r="T1460" t="s">
        <v>55</v>
      </c>
      <c r="U1460">
        <v>20</v>
      </c>
      <c r="V1460">
        <v>24</v>
      </c>
      <c r="W1460">
        <v>-16.670000000000002</v>
      </c>
      <c r="X1460">
        <v>43</v>
      </c>
      <c r="Y1460">
        <v>36</v>
      </c>
      <c r="Z1460">
        <v>19.440000000000001</v>
      </c>
      <c r="AA1460">
        <v>141</v>
      </c>
      <c r="AB1460">
        <v>175</v>
      </c>
      <c r="AC1460">
        <v>-19.43</v>
      </c>
      <c r="AD1460">
        <v>314</v>
      </c>
      <c r="AE1460">
        <v>281</v>
      </c>
      <c r="AF1460">
        <v>11.74</v>
      </c>
      <c r="AG1460" t="s">
        <v>168</v>
      </c>
      <c r="AH1460">
        <v>2016</v>
      </c>
      <c r="AI1460" t="s">
        <v>54</v>
      </c>
      <c r="AJ1460" t="s">
        <v>54</v>
      </c>
      <c r="AK1460" t="s">
        <v>53</v>
      </c>
      <c r="AL1460" t="s">
        <v>54</v>
      </c>
      <c r="AM1460" t="s">
        <v>53</v>
      </c>
      <c r="AN1460" t="s">
        <v>53</v>
      </c>
      <c r="AO1460" t="s">
        <v>53</v>
      </c>
    </row>
    <row r="1461" spans="1:41" x14ac:dyDescent="0.25">
      <c r="A1461" t="s">
        <v>41</v>
      </c>
      <c r="B1461" t="s">
        <v>42</v>
      </c>
      <c r="C1461" t="s">
        <v>119</v>
      </c>
      <c r="D1461">
        <v>194525</v>
      </c>
      <c r="E1461">
        <v>37263</v>
      </c>
      <c r="F1461" t="s">
        <v>859</v>
      </c>
      <c r="G1461" t="s">
        <v>256</v>
      </c>
      <c r="H1461" t="s">
        <v>46</v>
      </c>
      <c r="I1461" t="s">
        <v>121</v>
      </c>
      <c r="J1461" t="s">
        <v>122</v>
      </c>
      <c r="K1461" t="s">
        <v>74</v>
      </c>
      <c r="L1461" t="s">
        <v>50</v>
      </c>
      <c r="M1461" t="s">
        <v>165</v>
      </c>
      <c r="N1461" t="s">
        <v>103</v>
      </c>
      <c r="O1461" t="s">
        <v>76</v>
      </c>
      <c r="P1461">
        <v>18</v>
      </c>
      <c r="Q1461" t="s">
        <v>118</v>
      </c>
      <c r="R1461">
        <v>21.867632</v>
      </c>
      <c r="S1461">
        <v>86.784143999999998</v>
      </c>
      <c r="T1461" t="s">
        <v>57</v>
      </c>
      <c r="U1461">
        <v>28</v>
      </c>
      <c r="V1461">
        <v>24</v>
      </c>
      <c r="W1461">
        <v>16.670000000000002</v>
      </c>
      <c r="X1461">
        <v>44</v>
      </c>
      <c r="Y1461">
        <v>48</v>
      </c>
      <c r="Z1461">
        <v>-8.33</v>
      </c>
      <c r="AA1461">
        <v>169</v>
      </c>
      <c r="AB1461">
        <v>199</v>
      </c>
      <c r="AC1461">
        <v>-15.08</v>
      </c>
      <c r="AD1461">
        <v>358</v>
      </c>
      <c r="AE1461">
        <v>329</v>
      </c>
      <c r="AF1461">
        <v>8.81</v>
      </c>
      <c r="AG1461" t="s">
        <v>168</v>
      </c>
      <c r="AH1461">
        <v>2016</v>
      </c>
      <c r="AI1461" t="s">
        <v>54</v>
      </c>
      <c r="AJ1461" t="s">
        <v>54</v>
      </c>
      <c r="AK1461" t="s">
        <v>53</v>
      </c>
      <c r="AL1461" t="s">
        <v>54</v>
      </c>
      <c r="AM1461" t="s">
        <v>53</v>
      </c>
      <c r="AN1461" t="s">
        <v>53</v>
      </c>
      <c r="AO1461" t="s">
        <v>53</v>
      </c>
    </row>
    <row r="1462" spans="1:41" x14ac:dyDescent="0.25">
      <c r="A1462" t="s">
        <v>41</v>
      </c>
      <c r="B1462" t="s">
        <v>42</v>
      </c>
      <c r="C1462" t="s">
        <v>119</v>
      </c>
      <c r="D1462">
        <v>194525</v>
      </c>
      <c r="E1462">
        <v>37263</v>
      </c>
      <c r="F1462" t="s">
        <v>859</v>
      </c>
      <c r="G1462" t="s">
        <v>256</v>
      </c>
      <c r="H1462" t="s">
        <v>46</v>
      </c>
      <c r="I1462" t="s">
        <v>121</v>
      </c>
      <c r="J1462" t="s">
        <v>122</v>
      </c>
      <c r="K1462" t="s">
        <v>74</v>
      </c>
      <c r="L1462" t="s">
        <v>50</v>
      </c>
      <c r="M1462" t="s">
        <v>165</v>
      </c>
      <c r="N1462" t="s">
        <v>103</v>
      </c>
      <c r="O1462" t="s">
        <v>76</v>
      </c>
      <c r="P1462">
        <v>18</v>
      </c>
      <c r="Q1462" t="s">
        <v>118</v>
      </c>
      <c r="R1462">
        <v>21.867632</v>
      </c>
      <c r="S1462">
        <v>86.784143999999998</v>
      </c>
      <c r="T1462" t="s">
        <v>58</v>
      </c>
      <c r="U1462">
        <v>21</v>
      </c>
      <c r="V1462">
        <v>24</v>
      </c>
      <c r="W1462">
        <v>-12.5</v>
      </c>
      <c r="X1462">
        <v>47</v>
      </c>
      <c r="Y1462">
        <v>48</v>
      </c>
      <c r="Z1462">
        <v>-2.08</v>
      </c>
      <c r="AA1462">
        <v>190</v>
      </c>
      <c r="AB1462">
        <v>223</v>
      </c>
      <c r="AC1462">
        <v>-14.8</v>
      </c>
      <c r="AD1462">
        <v>405</v>
      </c>
      <c r="AE1462">
        <v>377</v>
      </c>
      <c r="AF1462">
        <v>7.43</v>
      </c>
      <c r="AG1462" t="s">
        <v>168</v>
      </c>
      <c r="AH1462">
        <v>2016</v>
      </c>
      <c r="AI1462" t="s">
        <v>54</v>
      </c>
      <c r="AJ1462" t="s">
        <v>54</v>
      </c>
      <c r="AK1462" t="s">
        <v>53</v>
      </c>
      <c r="AL1462" t="s">
        <v>54</v>
      </c>
      <c r="AM1462" t="s">
        <v>53</v>
      </c>
      <c r="AN1462" t="s">
        <v>53</v>
      </c>
      <c r="AO1462" t="s">
        <v>53</v>
      </c>
    </row>
    <row r="1463" spans="1:41" x14ac:dyDescent="0.25">
      <c r="A1463" t="s">
        <v>41</v>
      </c>
      <c r="B1463" t="s">
        <v>42</v>
      </c>
      <c r="C1463" t="s">
        <v>82</v>
      </c>
      <c r="D1463">
        <v>195119</v>
      </c>
      <c r="E1463">
        <v>37851</v>
      </c>
      <c r="F1463" t="s">
        <v>860</v>
      </c>
      <c r="G1463" t="s">
        <v>256</v>
      </c>
      <c r="H1463" t="s">
        <v>46</v>
      </c>
      <c r="I1463" t="s">
        <v>85</v>
      </c>
      <c r="J1463" t="s">
        <v>86</v>
      </c>
      <c r="K1463" t="s">
        <v>74</v>
      </c>
      <c r="L1463" t="s">
        <v>50</v>
      </c>
      <c r="M1463" t="s">
        <v>420</v>
      </c>
      <c r="N1463" t="s">
        <v>52</v>
      </c>
      <c r="O1463" t="s">
        <v>76</v>
      </c>
      <c r="P1463">
        <v>200</v>
      </c>
      <c r="Q1463" t="s">
        <v>65</v>
      </c>
      <c r="R1463">
        <v>20.627614000000001</v>
      </c>
      <c r="S1463">
        <v>85.683372000000006</v>
      </c>
      <c r="T1463" t="s">
        <v>55</v>
      </c>
      <c r="U1463">
        <v>59</v>
      </c>
      <c r="V1463">
        <v>58</v>
      </c>
      <c r="W1463">
        <v>1.72</v>
      </c>
      <c r="X1463">
        <v>266</v>
      </c>
      <c r="Y1463">
        <v>260</v>
      </c>
      <c r="Z1463">
        <v>2.31</v>
      </c>
      <c r="AA1463">
        <v>351.5</v>
      </c>
      <c r="AB1463">
        <v>333.5</v>
      </c>
      <c r="AC1463">
        <v>5.4</v>
      </c>
      <c r="AD1463">
        <v>2165.5</v>
      </c>
      <c r="AE1463">
        <v>1791.5</v>
      </c>
      <c r="AF1463">
        <v>20.88</v>
      </c>
      <c r="AG1463" t="s">
        <v>168</v>
      </c>
      <c r="AH1463">
        <v>2016</v>
      </c>
      <c r="AI1463" t="s">
        <v>54</v>
      </c>
      <c r="AJ1463" t="s">
        <v>54</v>
      </c>
      <c r="AK1463" t="s">
        <v>53</v>
      </c>
      <c r="AL1463" t="s">
        <v>54</v>
      </c>
      <c r="AM1463" t="s">
        <v>53</v>
      </c>
      <c r="AN1463" t="s">
        <v>53</v>
      </c>
      <c r="AO1463" t="s">
        <v>53</v>
      </c>
    </row>
    <row r="1464" spans="1:41" x14ac:dyDescent="0.25">
      <c r="A1464" t="s">
        <v>41</v>
      </c>
      <c r="B1464" t="s">
        <v>42</v>
      </c>
      <c r="C1464" t="s">
        <v>82</v>
      </c>
      <c r="D1464">
        <v>195119</v>
      </c>
      <c r="E1464">
        <v>37851</v>
      </c>
      <c r="F1464" t="s">
        <v>860</v>
      </c>
      <c r="G1464" t="s">
        <v>256</v>
      </c>
      <c r="H1464" t="s">
        <v>46</v>
      </c>
      <c r="I1464" t="s">
        <v>85</v>
      </c>
      <c r="J1464" t="s">
        <v>86</v>
      </c>
      <c r="K1464" t="s">
        <v>74</v>
      </c>
      <c r="L1464" t="s">
        <v>50</v>
      </c>
      <c r="M1464" t="s">
        <v>420</v>
      </c>
      <c r="N1464" t="s">
        <v>52</v>
      </c>
      <c r="O1464" t="s">
        <v>76</v>
      </c>
      <c r="P1464">
        <v>200</v>
      </c>
      <c r="Q1464" t="s">
        <v>65</v>
      </c>
      <c r="R1464">
        <v>20.627614000000001</v>
      </c>
      <c r="S1464">
        <v>85.683372000000006</v>
      </c>
      <c r="T1464" t="s">
        <v>57</v>
      </c>
      <c r="U1464">
        <v>63</v>
      </c>
      <c r="V1464">
        <v>58.5</v>
      </c>
      <c r="W1464">
        <v>7.69</v>
      </c>
      <c r="X1464">
        <v>297</v>
      </c>
      <c r="Y1464">
        <v>247.5</v>
      </c>
      <c r="Z1464">
        <v>20</v>
      </c>
      <c r="AA1464">
        <v>414.5</v>
      </c>
      <c r="AB1464">
        <v>392</v>
      </c>
      <c r="AC1464">
        <v>5.74</v>
      </c>
      <c r="AD1464">
        <v>2462.5</v>
      </c>
      <c r="AE1464">
        <v>2039</v>
      </c>
      <c r="AF1464">
        <v>20.77</v>
      </c>
      <c r="AG1464" t="s">
        <v>168</v>
      </c>
      <c r="AH1464">
        <v>2016</v>
      </c>
      <c r="AI1464" t="s">
        <v>54</v>
      </c>
      <c r="AJ1464" t="s">
        <v>54</v>
      </c>
      <c r="AK1464" t="s">
        <v>53</v>
      </c>
      <c r="AL1464" t="s">
        <v>54</v>
      </c>
      <c r="AM1464" t="s">
        <v>53</v>
      </c>
      <c r="AN1464" t="s">
        <v>53</v>
      </c>
      <c r="AO1464" t="s">
        <v>53</v>
      </c>
    </row>
    <row r="1465" spans="1:41" x14ac:dyDescent="0.25">
      <c r="A1465" t="s">
        <v>41</v>
      </c>
      <c r="B1465" t="s">
        <v>42</v>
      </c>
      <c r="C1465" t="s">
        <v>82</v>
      </c>
      <c r="D1465">
        <v>195119</v>
      </c>
      <c r="E1465">
        <v>37851</v>
      </c>
      <c r="F1465" t="s">
        <v>860</v>
      </c>
      <c r="G1465" t="s">
        <v>256</v>
      </c>
      <c r="H1465" t="s">
        <v>46</v>
      </c>
      <c r="I1465" t="s">
        <v>85</v>
      </c>
      <c r="J1465" t="s">
        <v>86</v>
      </c>
      <c r="K1465" t="s">
        <v>74</v>
      </c>
      <c r="L1465" t="s">
        <v>50</v>
      </c>
      <c r="M1465" t="s">
        <v>420</v>
      </c>
      <c r="N1465" t="s">
        <v>52</v>
      </c>
      <c r="O1465" t="s">
        <v>76</v>
      </c>
      <c r="P1465">
        <v>200</v>
      </c>
      <c r="Q1465" t="s">
        <v>65</v>
      </c>
      <c r="R1465">
        <v>20.627614000000001</v>
      </c>
      <c r="S1465">
        <v>85.683372000000006</v>
      </c>
      <c r="T1465" t="s">
        <v>58</v>
      </c>
      <c r="U1465">
        <v>54</v>
      </c>
      <c r="V1465">
        <v>54</v>
      </c>
      <c r="W1465">
        <v>0</v>
      </c>
      <c r="X1465">
        <v>324</v>
      </c>
      <c r="Y1465">
        <v>282</v>
      </c>
      <c r="Z1465">
        <v>14.89</v>
      </c>
      <c r="AA1465">
        <v>468.5</v>
      </c>
      <c r="AB1465">
        <v>446</v>
      </c>
      <c r="AC1465">
        <v>5.04</v>
      </c>
      <c r="AD1465">
        <v>2786.5</v>
      </c>
      <c r="AE1465">
        <v>2321</v>
      </c>
      <c r="AF1465">
        <v>20.059999999999999</v>
      </c>
      <c r="AG1465" t="s">
        <v>168</v>
      </c>
      <c r="AH1465">
        <v>2016</v>
      </c>
      <c r="AI1465" t="s">
        <v>54</v>
      </c>
      <c r="AJ1465" t="s">
        <v>54</v>
      </c>
      <c r="AK1465" t="s">
        <v>53</v>
      </c>
      <c r="AL1465" t="s">
        <v>54</v>
      </c>
      <c r="AM1465" t="s">
        <v>53</v>
      </c>
      <c r="AN1465" t="s">
        <v>53</v>
      </c>
      <c r="AO1465" t="s">
        <v>53</v>
      </c>
    </row>
    <row r="1466" spans="1:41" x14ac:dyDescent="0.25">
      <c r="A1466" t="s">
        <v>41</v>
      </c>
      <c r="B1466" t="s">
        <v>42</v>
      </c>
      <c r="C1466" t="s">
        <v>142</v>
      </c>
      <c r="D1466">
        <v>195767</v>
      </c>
      <c r="E1466">
        <v>195767</v>
      </c>
      <c r="F1466" t="s">
        <v>861</v>
      </c>
      <c r="G1466" t="s">
        <v>352</v>
      </c>
      <c r="H1466" t="s">
        <v>46</v>
      </c>
      <c r="I1466" t="s">
        <v>144</v>
      </c>
      <c r="J1466" t="s">
        <v>145</v>
      </c>
      <c r="K1466" t="s">
        <v>67</v>
      </c>
      <c r="L1466" t="s">
        <v>759</v>
      </c>
      <c r="M1466" t="s">
        <v>862</v>
      </c>
      <c r="N1466" t="s">
        <v>769</v>
      </c>
      <c r="O1466" t="s">
        <v>53</v>
      </c>
      <c r="P1466" t="s">
        <v>53</v>
      </c>
      <c r="Q1466" t="s">
        <v>54</v>
      </c>
      <c r="R1466">
        <v>21.542940000000002</v>
      </c>
      <c r="S1466">
        <v>86.812543333299999</v>
      </c>
      <c r="T1466" t="s">
        <v>55</v>
      </c>
      <c r="U1466">
        <v>48</v>
      </c>
      <c r="V1466">
        <v>52</v>
      </c>
      <c r="W1466">
        <v>-7.69</v>
      </c>
      <c r="X1466">
        <v>36</v>
      </c>
      <c r="Y1466">
        <v>44</v>
      </c>
      <c r="Z1466">
        <v>-18.18</v>
      </c>
      <c r="AA1466">
        <v>320</v>
      </c>
      <c r="AB1466">
        <v>292</v>
      </c>
      <c r="AC1466">
        <v>9.59</v>
      </c>
      <c r="AD1466">
        <v>472</v>
      </c>
      <c r="AE1466">
        <v>392</v>
      </c>
      <c r="AF1466">
        <v>20.41</v>
      </c>
      <c r="AG1466" t="s">
        <v>56</v>
      </c>
      <c r="AH1466">
        <v>2014</v>
      </c>
      <c r="AI1466" t="s">
        <v>54</v>
      </c>
      <c r="AJ1466">
        <v>105</v>
      </c>
      <c r="AK1466" t="s">
        <v>770</v>
      </c>
      <c r="AL1466" t="s">
        <v>54</v>
      </c>
      <c r="AM1466" t="s">
        <v>356</v>
      </c>
      <c r="AN1466" t="s">
        <v>362</v>
      </c>
      <c r="AO1466" t="s">
        <v>53</v>
      </c>
    </row>
    <row r="1467" spans="1:41" x14ac:dyDescent="0.25">
      <c r="A1467" t="s">
        <v>41</v>
      </c>
      <c r="B1467" t="s">
        <v>42</v>
      </c>
      <c r="C1467" t="s">
        <v>142</v>
      </c>
      <c r="D1467">
        <v>195767</v>
      </c>
      <c r="E1467">
        <v>195767</v>
      </c>
      <c r="F1467" t="s">
        <v>861</v>
      </c>
      <c r="G1467" t="s">
        <v>352</v>
      </c>
      <c r="H1467" t="s">
        <v>46</v>
      </c>
      <c r="I1467" t="s">
        <v>144</v>
      </c>
      <c r="J1467" t="s">
        <v>145</v>
      </c>
      <c r="K1467" t="s">
        <v>67</v>
      </c>
      <c r="L1467" t="s">
        <v>759</v>
      </c>
      <c r="M1467" t="s">
        <v>862</v>
      </c>
      <c r="N1467" t="s">
        <v>769</v>
      </c>
      <c r="O1467" t="s">
        <v>53</v>
      </c>
      <c r="P1467" t="s">
        <v>53</v>
      </c>
      <c r="Q1467" t="s">
        <v>54</v>
      </c>
      <c r="R1467">
        <v>21.542940000000002</v>
      </c>
      <c r="S1467">
        <v>86.812543333299999</v>
      </c>
      <c r="T1467" t="s">
        <v>57</v>
      </c>
      <c r="U1467">
        <v>52</v>
      </c>
      <c r="V1467">
        <v>48</v>
      </c>
      <c r="W1467">
        <v>8.33</v>
      </c>
      <c r="X1467">
        <v>56</v>
      </c>
      <c r="Y1467">
        <v>48</v>
      </c>
      <c r="Z1467">
        <v>16.670000000000002</v>
      </c>
      <c r="AA1467">
        <v>372</v>
      </c>
      <c r="AB1467">
        <v>340</v>
      </c>
      <c r="AC1467">
        <v>9.41</v>
      </c>
      <c r="AD1467">
        <v>528</v>
      </c>
      <c r="AE1467">
        <v>440</v>
      </c>
      <c r="AF1467">
        <v>20</v>
      </c>
      <c r="AG1467" t="s">
        <v>56</v>
      </c>
      <c r="AH1467">
        <v>2014</v>
      </c>
      <c r="AI1467" t="s">
        <v>54</v>
      </c>
      <c r="AJ1467">
        <v>105</v>
      </c>
      <c r="AK1467" t="s">
        <v>770</v>
      </c>
      <c r="AL1467" t="s">
        <v>54</v>
      </c>
      <c r="AM1467" t="s">
        <v>356</v>
      </c>
      <c r="AN1467" t="s">
        <v>362</v>
      </c>
      <c r="AO1467" t="s">
        <v>53</v>
      </c>
    </row>
    <row r="1468" spans="1:41" x14ac:dyDescent="0.25">
      <c r="A1468" t="s">
        <v>41</v>
      </c>
      <c r="B1468" t="s">
        <v>42</v>
      </c>
      <c r="C1468" t="s">
        <v>142</v>
      </c>
      <c r="D1468">
        <v>195767</v>
      </c>
      <c r="E1468">
        <v>195767</v>
      </c>
      <c r="F1468" t="s">
        <v>861</v>
      </c>
      <c r="G1468" t="s">
        <v>352</v>
      </c>
      <c r="H1468" t="s">
        <v>46</v>
      </c>
      <c r="I1468" t="s">
        <v>144</v>
      </c>
      <c r="J1468" t="s">
        <v>145</v>
      </c>
      <c r="K1468" t="s">
        <v>67</v>
      </c>
      <c r="L1468" t="s">
        <v>759</v>
      </c>
      <c r="M1468" t="s">
        <v>862</v>
      </c>
      <c r="N1468" t="s">
        <v>769</v>
      </c>
      <c r="O1468" t="s">
        <v>53</v>
      </c>
      <c r="P1468" t="s">
        <v>53</v>
      </c>
      <c r="Q1468" t="s">
        <v>54</v>
      </c>
      <c r="R1468">
        <v>21.542940000000002</v>
      </c>
      <c r="S1468">
        <v>86.812543333299999</v>
      </c>
      <c r="T1468" t="s">
        <v>58</v>
      </c>
      <c r="U1468">
        <v>47</v>
      </c>
      <c r="V1468">
        <v>44</v>
      </c>
      <c r="W1468">
        <v>6.82</v>
      </c>
      <c r="X1468">
        <v>55</v>
      </c>
      <c r="Y1468">
        <v>76</v>
      </c>
      <c r="Z1468">
        <v>-27.63</v>
      </c>
      <c r="AA1468">
        <v>419</v>
      </c>
      <c r="AB1468">
        <v>384</v>
      </c>
      <c r="AC1468">
        <v>9.11</v>
      </c>
      <c r="AD1468">
        <v>583</v>
      </c>
      <c r="AE1468">
        <v>516</v>
      </c>
      <c r="AF1468">
        <v>12.98</v>
      </c>
      <c r="AG1468" t="s">
        <v>56</v>
      </c>
      <c r="AH1468">
        <v>2014</v>
      </c>
      <c r="AI1468" t="s">
        <v>54</v>
      </c>
      <c r="AJ1468">
        <v>105</v>
      </c>
      <c r="AK1468" t="s">
        <v>770</v>
      </c>
      <c r="AL1468" t="s">
        <v>54</v>
      </c>
      <c r="AM1468" t="s">
        <v>356</v>
      </c>
      <c r="AN1468" t="s">
        <v>362</v>
      </c>
      <c r="AO1468" t="s">
        <v>53</v>
      </c>
    </row>
    <row r="1469" spans="1:41" x14ac:dyDescent="0.25">
      <c r="A1469" t="s">
        <v>41</v>
      </c>
      <c r="B1469" t="s">
        <v>42</v>
      </c>
      <c r="C1469" t="s">
        <v>137</v>
      </c>
      <c r="D1469">
        <v>195775</v>
      </c>
      <c r="E1469">
        <v>195775</v>
      </c>
      <c r="F1469" t="s">
        <v>863</v>
      </c>
      <c r="G1469" t="s">
        <v>352</v>
      </c>
      <c r="H1469" t="s">
        <v>46</v>
      </c>
      <c r="I1469" t="s">
        <v>139</v>
      </c>
      <c r="J1469" t="s">
        <v>140</v>
      </c>
      <c r="K1469" t="s">
        <v>67</v>
      </c>
      <c r="L1469" t="s">
        <v>759</v>
      </c>
      <c r="M1469" t="s">
        <v>491</v>
      </c>
      <c r="N1469" t="s">
        <v>769</v>
      </c>
      <c r="O1469" t="s">
        <v>53</v>
      </c>
      <c r="P1469" t="s">
        <v>53</v>
      </c>
      <c r="Q1469" t="s">
        <v>54</v>
      </c>
      <c r="R1469">
        <v>19.980968000000001</v>
      </c>
      <c r="S1469">
        <v>86.255791000000002</v>
      </c>
      <c r="T1469" t="s">
        <v>55</v>
      </c>
      <c r="U1469">
        <v>0</v>
      </c>
      <c r="V1469">
        <v>0</v>
      </c>
      <c r="W1469" t="s">
        <v>54</v>
      </c>
      <c r="X1469">
        <v>0</v>
      </c>
      <c r="Y1469">
        <v>0</v>
      </c>
      <c r="Z1469" t="s">
        <v>54</v>
      </c>
      <c r="AA1469">
        <v>8</v>
      </c>
      <c r="AB1469">
        <v>0</v>
      </c>
      <c r="AC1469" t="s">
        <v>54</v>
      </c>
      <c r="AD1469">
        <v>4</v>
      </c>
      <c r="AE1469">
        <v>0</v>
      </c>
      <c r="AF1469" t="s">
        <v>54</v>
      </c>
      <c r="AG1469" t="s">
        <v>56</v>
      </c>
      <c r="AH1469">
        <v>2014</v>
      </c>
      <c r="AI1469" t="s">
        <v>54</v>
      </c>
      <c r="AJ1469">
        <v>105</v>
      </c>
      <c r="AK1469" t="s">
        <v>770</v>
      </c>
      <c r="AL1469" t="s">
        <v>54</v>
      </c>
      <c r="AM1469" t="s">
        <v>356</v>
      </c>
      <c r="AN1469" t="s">
        <v>372</v>
      </c>
      <c r="AO1469" t="s">
        <v>53</v>
      </c>
    </row>
    <row r="1470" spans="1:41" x14ac:dyDescent="0.25">
      <c r="A1470" t="s">
        <v>41</v>
      </c>
      <c r="B1470" t="s">
        <v>42</v>
      </c>
      <c r="C1470" t="s">
        <v>137</v>
      </c>
      <c r="D1470">
        <v>195775</v>
      </c>
      <c r="E1470">
        <v>195775</v>
      </c>
      <c r="F1470" t="s">
        <v>863</v>
      </c>
      <c r="G1470" t="s">
        <v>352</v>
      </c>
      <c r="H1470" t="s">
        <v>46</v>
      </c>
      <c r="I1470" t="s">
        <v>139</v>
      </c>
      <c r="J1470" t="s">
        <v>140</v>
      </c>
      <c r="K1470" t="s">
        <v>67</v>
      </c>
      <c r="L1470" t="s">
        <v>759</v>
      </c>
      <c r="M1470" t="s">
        <v>491</v>
      </c>
      <c r="N1470" t="s">
        <v>769</v>
      </c>
      <c r="O1470" t="s">
        <v>53</v>
      </c>
      <c r="P1470" t="s">
        <v>53</v>
      </c>
      <c r="Q1470" t="s">
        <v>54</v>
      </c>
      <c r="R1470">
        <v>19.980968000000001</v>
      </c>
      <c r="S1470">
        <v>86.255791000000002</v>
      </c>
      <c r="T1470" t="s">
        <v>57</v>
      </c>
      <c r="U1470">
        <v>20</v>
      </c>
      <c r="V1470">
        <v>0</v>
      </c>
      <c r="W1470" t="s">
        <v>54</v>
      </c>
      <c r="X1470">
        <v>20</v>
      </c>
      <c r="Y1470">
        <v>0</v>
      </c>
      <c r="Z1470" t="s">
        <v>54</v>
      </c>
      <c r="AA1470">
        <v>28</v>
      </c>
      <c r="AB1470">
        <v>0</v>
      </c>
      <c r="AC1470" t="s">
        <v>54</v>
      </c>
      <c r="AD1470">
        <v>24</v>
      </c>
      <c r="AE1470">
        <v>0</v>
      </c>
      <c r="AF1470" t="s">
        <v>54</v>
      </c>
      <c r="AG1470" t="s">
        <v>56</v>
      </c>
      <c r="AH1470">
        <v>2014</v>
      </c>
      <c r="AI1470" t="s">
        <v>54</v>
      </c>
      <c r="AJ1470">
        <v>105</v>
      </c>
      <c r="AK1470" t="s">
        <v>770</v>
      </c>
      <c r="AL1470" t="s">
        <v>54</v>
      </c>
      <c r="AM1470" t="s">
        <v>356</v>
      </c>
      <c r="AN1470" t="s">
        <v>372</v>
      </c>
      <c r="AO1470" t="s">
        <v>53</v>
      </c>
    </row>
    <row r="1471" spans="1:41" x14ac:dyDescent="0.25">
      <c r="A1471" t="s">
        <v>41</v>
      </c>
      <c r="B1471" t="s">
        <v>42</v>
      </c>
      <c r="C1471" t="s">
        <v>137</v>
      </c>
      <c r="D1471">
        <v>195775</v>
      </c>
      <c r="E1471">
        <v>195775</v>
      </c>
      <c r="F1471" t="s">
        <v>863</v>
      </c>
      <c r="G1471" t="s">
        <v>352</v>
      </c>
      <c r="H1471" t="s">
        <v>46</v>
      </c>
      <c r="I1471" t="s">
        <v>139</v>
      </c>
      <c r="J1471" t="s">
        <v>140</v>
      </c>
      <c r="K1471" t="s">
        <v>67</v>
      </c>
      <c r="L1471" t="s">
        <v>759</v>
      </c>
      <c r="M1471" t="s">
        <v>491</v>
      </c>
      <c r="N1471" t="s">
        <v>769</v>
      </c>
      <c r="O1471" t="s">
        <v>53</v>
      </c>
      <c r="P1471" t="s">
        <v>53</v>
      </c>
      <c r="Q1471" t="s">
        <v>54</v>
      </c>
      <c r="R1471">
        <v>19.980968000000001</v>
      </c>
      <c r="S1471">
        <v>86.255791000000002</v>
      </c>
      <c r="T1471" t="s">
        <v>58</v>
      </c>
      <c r="U1471">
        <v>42</v>
      </c>
      <c r="V1471">
        <v>0</v>
      </c>
      <c r="W1471" t="s">
        <v>54</v>
      </c>
      <c r="X1471">
        <v>64</v>
      </c>
      <c r="Y1471">
        <v>0</v>
      </c>
      <c r="Z1471" t="s">
        <v>54</v>
      </c>
      <c r="AA1471">
        <v>70</v>
      </c>
      <c r="AB1471">
        <v>0</v>
      </c>
      <c r="AC1471" t="s">
        <v>54</v>
      </c>
      <c r="AD1471">
        <v>88</v>
      </c>
      <c r="AE1471">
        <v>0</v>
      </c>
      <c r="AF1471" t="s">
        <v>54</v>
      </c>
      <c r="AG1471" t="s">
        <v>56</v>
      </c>
      <c r="AH1471">
        <v>2014</v>
      </c>
      <c r="AI1471" t="s">
        <v>54</v>
      </c>
      <c r="AJ1471">
        <v>105</v>
      </c>
      <c r="AK1471" t="s">
        <v>770</v>
      </c>
      <c r="AL1471" t="s">
        <v>54</v>
      </c>
      <c r="AM1471" t="s">
        <v>356</v>
      </c>
      <c r="AN1471" t="s">
        <v>372</v>
      </c>
      <c r="AO1471" t="s">
        <v>53</v>
      </c>
    </row>
    <row r="1472" spans="1:41" x14ac:dyDescent="0.25">
      <c r="A1472" t="s">
        <v>41</v>
      </c>
      <c r="B1472" t="s">
        <v>42</v>
      </c>
      <c r="C1472" t="s">
        <v>142</v>
      </c>
      <c r="D1472">
        <v>195876</v>
      </c>
      <c r="E1472">
        <v>195876</v>
      </c>
      <c r="F1472" t="s">
        <v>864</v>
      </c>
      <c r="G1472" t="s">
        <v>352</v>
      </c>
      <c r="H1472" t="s">
        <v>46</v>
      </c>
      <c r="I1472" t="s">
        <v>144</v>
      </c>
      <c r="J1472" t="s">
        <v>145</v>
      </c>
      <c r="K1472" t="s">
        <v>74</v>
      </c>
      <c r="L1472" t="s">
        <v>359</v>
      </c>
      <c r="M1472" t="s">
        <v>181</v>
      </c>
      <c r="N1472" t="s">
        <v>360</v>
      </c>
      <c r="O1472" t="s">
        <v>76</v>
      </c>
      <c r="P1472">
        <v>5</v>
      </c>
      <c r="Q1472" t="s">
        <v>118</v>
      </c>
      <c r="R1472">
        <v>21.1639266667</v>
      </c>
      <c r="S1472">
        <v>86.573276666699996</v>
      </c>
      <c r="T1472" t="s">
        <v>55</v>
      </c>
      <c r="U1472">
        <v>27</v>
      </c>
      <c r="V1472">
        <v>24</v>
      </c>
      <c r="W1472">
        <v>12.5</v>
      </c>
      <c r="X1472">
        <v>1075</v>
      </c>
      <c r="Y1472">
        <v>732</v>
      </c>
      <c r="Z1472">
        <v>46.86</v>
      </c>
      <c r="AA1472">
        <v>177</v>
      </c>
      <c r="AB1472">
        <v>153</v>
      </c>
      <c r="AC1472">
        <v>15.69</v>
      </c>
      <c r="AD1472">
        <v>4631</v>
      </c>
      <c r="AE1472">
        <v>5321</v>
      </c>
      <c r="AF1472">
        <v>-12.97</v>
      </c>
      <c r="AG1472" t="s">
        <v>56</v>
      </c>
      <c r="AH1472">
        <v>2014</v>
      </c>
      <c r="AI1472" t="s">
        <v>54</v>
      </c>
      <c r="AJ1472">
        <v>107</v>
      </c>
      <c r="AK1472" t="s">
        <v>368</v>
      </c>
      <c r="AL1472" t="s">
        <v>112</v>
      </c>
      <c r="AM1472" t="s">
        <v>356</v>
      </c>
      <c r="AN1472" t="s">
        <v>362</v>
      </c>
      <c r="AO1472" t="s">
        <v>53</v>
      </c>
    </row>
    <row r="1473" spans="1:41" x14ac:dyDescent="0.25">
      <c r="A1473" t="s">
        <v>41</v>
      </c>
      <c r="B1473" t="s">
        <v>42</v>
      </c>
      <c r="C1473" t="s">
        <v>142</v>
      </c>
      <c r="D1473">
        <v>195876</v>
      </c>
      <c r="E1473">
        <v>195876</v>
      </c>
      <c r="F1473" t="s">
        <v>864</v>
      </c>
      <c r="G1473" t="s">
        <v>352</v>
      </c>
      <c r="H1473" t="s">
        <v>46</v>
      </c>
      <c r="I1473" t="s">
        <v>144</v>
      </c>
      <c r="J1473" t="s">
        <v>145</v>
      </c>
      <c r="K1473" t="s">
        <v>74</v>
      </c>
      <c r="L1473" t="s">
        <v>359</v>
      </c>
      <c r="M1473" t="s">
        <v>181</v>
      </c>
      <c r="N1473" t="s">
        <v>360</v>
      </c>
      <c r="O1473" t="s">
        <v>76</v>
      </c>
      <c r="P1473">
        <v>5</v>
      </c>
      <c r="Q1473" t="s">
        <v>118</v>
      </c>
      <c r="R1473">
        <v>21.1639266667</v>
      </c>
      <c r="S1473">
        <v>86.573276666699996</v>
      </c>
      <c r="T1473" t="s">
        <v>57</v>
      </c>
      <c r="U1473">
        <v>20</v>
      </c>
      <c r="V1473">
        <v>28</v>
      </c>
      <c r="W1473">
        <v>-28.57</v>
      </c>
      <c r="X1473">
        <v>1308</v>
      </c>
      <c r="Y1473">
        <v>972</v>
      </c>
      <c r="Z1473">
        <v>34.57</v>
      </c>
      <c r="AA1473">
        <v>197</v>
      </c>
      <c r="AB1473">
        <v>181</v>
      </c>
      <c r="AC1473">
        <v>8.84</v>
      </c>
      <c r="AD1473">
        <v>5939</v>
      </c>
      <c r="AE1473">
        <v>6293</v>
      </c>
      <c r="AF1473">
        <v>-5.63</v>
      </c>
      <c r="AG1473" t="s">
        <v>56</v>
      </c>
      <c r="AH1473">
        <v>2014</v>
      </c>
      <c r="AI1473" t="s">
        <v>54</v>
      </c>
      <c r="AJ1473">
        <v>107</v>
      </c>
      <c r="AK1473" t="s">
        <v>368</v>
      </c>
      <c r="AL1473" t="s">
        <v>112</v>
      </c>
      <c r="AM1473" t="s">
        <v>356</v>
      </c>
      <c r="AN1473" t="s">
        <v>362</v>
      </c>
      <c r="AO1473" t="s">
        <v>53</v>
      </c>
    </row>
    <row r="1474" spans="1:41" x14ac:dyDescent="0.25">
      <c r="A1474" t="s">
        <v>41</v>
      </c>
      <c r="B1474" t="s">
        <v>42</v>
      </c>
      <c r="C1474" t="s">
        <v>142</v>
      </c>
      <c r="D1474">
        <v>195876</v>
      </c>
      <c r="E1474">
        <v>195876</v>
      </c>
      <c r="F1474" t="s">
        <v>864</v>
      </c>
      <c r="G1474" t="s">
        <v>352</v>
      </c>
      <c r="H1474" t="s">
        <v>46</v>
      </c>
      <c r="I1474" t="s">
        <v>144</v>
      </c>
      <c r="J1474" t="s">
        <v>145</v>
      </c>
      <c r="K1474" t="s">
        <v>74</v>
      </c>
      <c r="L1474" t="s">
        <v>359</v>
      </c>
      <c r="M1474" t="s">
        <v>181</v>
      </c>
      <c r="N1474" t="s">
        <v>360</v>
      </c>
      <c r="O1474" t="s">
        <v>76</v>
      </c>
      <c r="P1474">
        <v>5</v>
      </c>
      <c r="Q1474" t="s">
        <v>118</v>
      </c>
      <c r="R1474">
        <v>21.1639266667</v>
      </c>
      <c r="S1474">
        <v>86.573276666699996</v>
      </c>
      <c r="T1474" t="s">
        <v>58</v>
      </c>
      <c r="U1474">
        <v>34</v>
      </c>
      <c r="V1474">
        <v>25</v>
      </c>
      <c r="W1474">
        <v>36</v>
      </c>
      <c r="X1474">
        <v>1402</v>
      </c>
      <c r="Y1474">
        <v>1215</v>
      </c>
      <c r="Z1474">
        <v>15.39</v>
      </c>
      <c r="AA1474">
        <v>231</v>
      </c>
      <c r="AB1474">
        <v>206</v>
      </c>
      <c r="AC1474">
        <v>12.14</v>
      </c>
      <c r="AD1474">
        <v>7341</v>
      </c>
      <c r="AE1474">
        <v>7508</v>
      </c>
      <c r="AF1474">
        <v>-2.2200000000000002</v>
      </c>
      <c r="AG1474" t="s">
        <v>56</v>
      </c>
      <c r="AH1474">
        <v>2014</v>
      </c>
      <c r="AI1474" t="s">
        <v>54</v>
      </c>
      <c r="AJ1474">
        <v>107</v>
      </c>
      <c r="AK1474" t="s">
        <v>368</v>
      </c>
      <c r="AL1474" t="s">
        <v>112</v>
      </c>
      <c r="AM1474" t="s">
        <v>356</v>
      </c>
      <c r="AN1474" t="s">
        <v>362</v>
      </c>
      <c r="AO1474" t="s">
        <v>53</v>
      </c>
    </row>
    <row r="1475" spans="1:41" x14ac:dyDescent="0.25">
      <c r="A1475" t="s">
        <v>41</v>
      </c>
      <c r="B1475" t="s">
        <v>42</v>
      </c>
      <c r="C1475" t="s">
        <v>119</v>
      </c>
      <c r="D1475">
        <v>195886</v>
      </c>
      <c r="E1475">
        <v>195886</v>
      </c>
      <c r="F1475" t="s">
        <v>865</v>
      </c>
      <c r="G1475" t="s">
        <v>352</v>
      </c>
      <c r="H1475" t="s">
        <v>46</v>
      </c>
      <c r="I1475" t="s">
        <v>144</v>
      </c>
      <c r="J1475" t="s">
        <v>145</v>
      </c>
      <c r="K1475" t="s">
        <v>74</v>
      </c>
      <c r="L1475" t="s">
        <v>359</v>
      </c>
      <c r="M1475" t="s">
        <v>574</v>
      </c>
      <c r="N1475" t="s">
        <v>354</v>
      </c>
      <c r="O1475" t="s">
        <v>76</v>
      </c>
      <c r="P1475">
        <v>5</v>
      </c>
      <c r="Q1475" t="s">
        <v>118</v>
      </c>
      <c r="R1475">
        <v>21.741036037800001</v>
      </c>
      <c r="S1475">
        <v>87.144939342000001</v>
      </c>
      <c r="T1475" t="s">
        <v>55</v>
      </c>
      <c r="U1475">
        <v>81</v>
      </c>
      <c r="V1475">
        <v>94</v>
      </c>
      <c r="W1475">
        <v>-13.83</v>
      </c>
      <c r="X1475">
        <v>77</v>
      </c>
      <c r="Y1475">
        <v>76</v>
      </c>
      <c r="Z1475">
        <v>1.32</v>
      </c>
      <c r="AA1475">
        <v>521</v>
      </c>
      <c r="AB1475">
        <v>581</v>
      </c>
      <c r="AC1475">
        <v>-10.33</v>
      </c>
      <c r="AD1475">
        <v>637</v>
      </c>
      <c r="AE1475">
        <v>689</v>
      </c>
      <c r="AF1475">
        <v>-7.55</v>
      </c>
      <c r="AG1475" t="s">
        <v>56</v>
      </c>
      <c r="AH1475">
        <v>2014</v>
      </c>
      <c r="AI1475" t="s">
        <v>54</v>
      </c>
      <c r="AJ1475">
        <v>107</v>
      </c>
      <c r="AK1475" t="s">
        <v>368</v>
      </c>
      <c r="AL1475" t="s">
        <v>112</v>
      </c>
      <c r="AM1475" t="s">
        <v>356</v>
      </c>
      <c r="AN1475" t="s">
        <v>362</v>
      </c>
      <c r="AO1475" t="s">
        <v>53</v>
      </c>
    </row>
    <row r="1476" spans="1:41" x14ac:dyDescent="0.25">
      <c r="A1476" t="s">
        <v>41</v>
      </c>
      <c r="B1476" t="s">
        <v>42</v>
      </c>
      <c r="C1476" t="s">
        <v>119</v>
      </c>
      <c r="D1476">
        <v>195886</v>
      </c>
      <c r="E1476">
        <v>195886</v>
      </c>
      <c r="F1476" t="s">
        <v>865</v>
      </c>
      <c r="G1476" t="s">
        <v>352</v>
      </c>
      <c r="H1476" t="s">
        <v>46</v>
      </c>
      <c r="I1476" t="s">
        <v>144</v>
      </c>
      <c r="J1476" t="s">
        <v>145</v>
      </c>
      <c r="K1476" t="s">
        <v>74</v>
      </c>
      <c r="L1476" t="s">
        <v>359</v>
      </c>
      <c r="M1476" t="s">
        <v>574</v>
      </c>
      <c r="N1476" t="s">
        <v>354</v>
      </c>
      <c r="O1476" t="s">
        <v>76</v>
      </c>
      <c r="P1476">
        <v>5</v>
      </c>
      <c r="Q1476" t="s">
        <v>118</v>
      </c>
      <c r="R1476">
        <v>21.741036037800001</v>
      </c>
      <c r="S1476">
        <v>87.144939342000001</v>
      </c>
      <c r="T1476" t="s">
        <v>57</v>
      </c>
      <c r="U1476">
        <v>92</v>
      </c>
      <c r="V1476">
        <v>83</v>
      </c>
      <c r="W1476">
        <v>10.84</v>
      </c>
      <c r="X1476">
        <v>88</v>
      </c>
      <c r="Y1476">
        <v>65</v>
      </c>
      <c r="Z1476">
        <v>35.380000000000003</v>
      </c>
      <c r="AA1476">
        <v>613</v>
      </c>
      <c r="AB1476">
        <v>664</v>
      </c>
      <c r="AC1476">
        <v>-7.68</v>
      </c>
      <c r="AD1476">
        <v>725</v>
      </c>
      <c r="AE1476">
        <v>754</v>
      </c>
      <c r="AF1476">
        <v>-3.85</v>
      </c>
      <c r="AG1476" t="s">
        <v>56</v>
      </c>
      <c r="AH1476">
        <v>2014</v>
      </c>
      <c r="AI1476" t="s">
        <v>54</v>
      </c>
      <c r="AJ1476">
        <v>107</v>
      </c>
      <c r="AK1476" t="s">
        <v>368</v>
      </c>
      <c r="AL1476" t="s">
        <v>112</v>
      </c>
      <c r="AM1476" t="s">
        <v>356</v>
      </c>
      <c r="AN1476" t="s">
        <v>362</v>
      </c>
      <c r="AO1476" t="s">
        <v>53</v>
      </c>
    </row>
    <row r="1477" spans="1:41" x14ac:dyDescent="0.25">
      <c r="A1477" t="s">
        <v>41</v>
      </c>
      <c r="B1477" t="s">
        <v>42</v>
      </c>
      <c r="C1477" t="s">
        <v>119</v>
      </c>
      <c r="D1477">
        <v>195886</v>
      </c>
      <c r="E1477">
        <v>195886</v>
      </c>
      <c r="F1477" t="s">
        <v>865</v>
      </c>
      <c r="G1477" t="s">
        <v>352</v>
      </c>
      <c r="H1477" t="s">
        <v>46</v>
      </c>
      <c r="I1477" t="s">
        <v>144</v>
      </c>
      <c r="J1477" t="s">
        <v>145</v>
      </c>
      <c r="K1477" t="s">
        <v>74</v>
      </c>
      <c r="L1477" t="s">
        <v>359</v>
      </c>
      <c r="M1477" t="s">
        <v>574</v>
      </c>
      <c r="N1477" t="s">
        <v>354</v>
      </c>
      <c r="O1477" t="s">
        <v>76</v>
      </c>
      <c r="P1477">
        <v>5</v>
      </c>
      <c r="Q1477" t="s">
        <v>118</v>
      </c>
      <c r="R1477">
        <v>21.741036037800001</v>
      </c>
      <c r="S1477">
        <v>87.144939342000001</v>
      </c>
      <c r="T1477" t="s">
        <v>58</v>
      </c>
      <c r="U1477">
        <v>77</v>
      </c>
      <c r="V1477">
        <v>78</v>
      </c>
      <c r="W1477">
        <v>-1.28</v>
      </c>
      <c r="X1477">
        <v>105</v>
      </c>
      <c r="Y1477">
        <v>130</v>
      </c>
      <c r="Z1477">
        <v>-19.23</v>
      </c>
      <c r="AA1477">
        <v>690</v>
      </c>
      <c r="AB1477">
        <v>742</v>
      </c>
      <c r="AC1477">
        <v>-7.01</v>
      </c>
      <c r="AD1477">
        <v>830</v>
      </c>
      <c r="AE1477">
        <v>884</v>
      </c>
      <c r="AF1477">
        <v>-6.11</v>
      </c>
      <c r="AG1477" t="s">
        <v>56</v>
      </c>
      <c r="AH1477">
        <v>2014</v>
      </c>
      <c r="AI1477" t="s">
        <v>54</v>
      </c>
      <c r="AJ1477">
        <v>107</v>
      </c>
      <c r="AK1477" t="s">
        <v>368</v>
      </c>
      <c r="AL1477" t="s">
        <v>112</v>
      </c>
      <c r="AM1477" t="s">
        <v>356</v>
      </c>
      <c r="AN1477" t="s">
        <v>362</v>
      </c>
      <c r="AO1477" t="s">
        <v>53</v>
      </c>
    </row>
    <row r="1478" spans="1:41" x14ac:dyDescent="0.25">
      <c r="A1478" t="s">
        <v>41</v>
      </c>
      <c r="B1478" t="s">
        <v>42</v>
      </c>
      <c r="C1478" t="s">
        <v>82</v>
      </c>
      <c r="D1478">
        <v>195924</v>
      </c>
      <c r="E1478">
        <v>195924</v>
      </c>
      <c r="F1478" t="s">
        <v>866</v>
      </c>
      <c r="G1478" t="s">
        <v>352</v>
      </c>
      <c r="H1478" t="s">
        <v>46</v>
      </c>
      <c r="I1478" t="s">
        <v>107</v>
      </c>
      <c r="J1478" t="s">
        <v>108</v>
      </c>
      <c r="K1478" t="s">
        <v>62</v>
      </c>
      <c r="L1478" t="s">
        <v>759</v>
      </c>
      <c r="M1478" t="s">
        <v>844</v>
      </c>
      <c r="N1478" t="s">
        <v>769</v>
      </c>
      <c r="O1478" t="s">
        <v>64</v>
      </c>
      <c r="P1478">
        <v>65</v>
      </c>
      <c r="Q1478" t="s">
        <v>65</v>
      </c>
      <c r="R1478">
        <v>20.458679</v>
      </c>
      <c r="S1478">
        <v>85.096367000000001</v>
      </c>
      <c r="T1478" t="s">
        <v>55</v>
      </c>
      <c r="U1478">
        <v>64</v>
      </c>
      <c r="V1478">
        <v>64</v>
      </c>
      <c r="W1478">
        <v>0</v>
      </c>
      <c r="X1478">
        <v>56</v>
      </c>
      <c r="Y1478">
        <v>44</v>
      </c>
      <c r="Z1478">
        <v>27.27</v>
      </c>
      <c r="AA1478">
        <v>384</v>
      </c>
      <c r="AB1478">
        <v>376</v>
      </c>
      <c r="AC1478">
        <v>2.13</v>
      </c>
      <c r="AD1478">
        <v>516</v>
      </c>
      <c r="AE1478">
        <v>464</v>
      </c>
      <c r="AF1478">
        <v>11.21</v>
      </c>
      <c r="AG1478" t="s">
        <v>56</v>
      </c>
      <c r="AH1478">
        <v>2014</v>
      </c>
      <c r="AI1478" t="s">
        <v>54</v>
      </c>
      <c r="AJ1478">
        <v>105</v>
      </c>
      <c r="AK1478" t="s">
        <v>770</v>
      </c>
      <c r="AL1478" t="s">
        <v>112</v>
      </c>
      <c r="AM1478" t="s">
        <v>356</v>
      </c>
      <c r="AN1478" t="s">
        <v>372</v>
      </c>
      <c r="AO1478" t="s">
        <v>53</v>
      </c>
    </row>
    <row r="1479" spans="1:41" x14ac:dyDescent="0.25">
      <c r="A1479" t="s">
        <v>41</v>
      </c>
      <c r="B1479" t="s">
        <v>42</v>
      </c>
      <c r="C1479" t="s">
        <v>82</v>
      </c>
      <c r="D1479">
        <v>195924</v>
      </c>
      <c r="E1479">
        <v>195924</v>
      </c>
      <c r="F1479" t="s">
        <v>866</v>
      </c>
      <c r="G1479" t="s">
        <v>352</v>
      </c>
      <c r="H1479" t="s">
        <v>46</v>
      </c>
      <c r="I1479" t="s">
        <v>107</v>
      </c>
      <c r="J1479" t="s">
        <v>108</v>
      </c>
      <c r="K1479" t="s">
        <v>62</v>
      </c>
      <c r="L1479" t="s">
        <v>759</v>
      </c>
      <c r="M1479" t="s">
        <v>844</v>
      </c>
      <c r="N1479" t="s">
        <v>769</v>
      </c>
      <c r="O1479" t="s">
        <v>64</v>
      </c>
      <c r="P1479">
        <v>65</v>
      </c>
      <c r="Q1479" t="s">
        <v>65</v>
      </c>
      <c r="R1479">
        <v>20.458679</v>
      </c>
      <c r="S1479">
        <v>85.096367000000001</v>
      </c>
      <c r="T1479" t="s">
        <v>57</v>
      </c>
      <c r="U1479">
        <v>72</v>
      </c>
      <c r="V1479">
        <v>64</v>
      </c>
      <c r="W1479">
        <v>12.5</v>
      </c>
      <c r="X1479">
        <v>48</v>
      </c>
      <c r="Y1479">
        <v>52</v>
      </c>
      <c r="Z1479">
        <v>-7.69</v>
      </c>
      <c r="AA1479">
        <v>456</v>
      </c>
      <c r="AB1479">
        <v>440</v>
      </c>
      <c r="AC1479">
        <v>3.64</v>
      </c>
      <c r="AD1479">
        <v>564</v>
      </c>
      <c r="AE1479">
        <v>516</v>
      </c>
      <c r="AF1479">
        <v>9.3000000000000007</v>
      </c>
      <c r="AG1479" t="s">
        <v>56</v>
      </c>
      <c r="AH1479">
        <v>2014</v>
      </c>
      <c r="AI1479" t="s">
        <v>54</v>
      </c>
      <c r="AJ1479">
        <v>105</v>
      </c>
      <c r="AK1479" t="s">
        <v>770</v>
      </c>
      <c r="AL1479" t="s">
        <v>112</v>
      </c>
      <c r="AM1479" t="s">
        <v>356</v>
      </c>
      <c r="AN1479" t="s">
        <v>372</v>
      </c>
      <c r="AO1479" t="s">
        <v>53</v>
      </c>
    </row>
    <row r="1480" spans="1:41" x14ac:dyDescent="0.25">
      <c r="A1480" t="s">
        <v>41</v>
      </c>
      <c r="B1480" t="s">
        <v>42</v>
      </c>
      <c r="C1480" t="s">
        <v>82</v>
      </c>
      <c r="D1480">
        <v>195924</v>
      </c>
      <c r="E1480">
        <v>195924</v>
      </c>
      <c r="F1480" t="s">
        <v>866</v>
      </c>
      <c r="G1480" t="s">
        <v>352</v>
      </c>
      <c r="H1480" t="s">
        <v>46</v>
      </c>
      <c r="I1480" t="s">
        <v>107</v>
      </c>
      <c r="J1480" t="s">
        <v>108</v>
      </c>
      <c r="K1480" t="s">
        <v>62</v>
      </c>
      <c r="L1480" t="s">
        <v>759</v>
      </c>
      <c r="M1480" t="s">
        <v>844</v>
      </c>
      <c r="N1480" t="s">
        <v>769</v>
      </c>
      <c r="O1480" t="s">
        <v>64</v>
      </c>
      <c r="P1480">
        <v>65</v>
      </c>
      <c r="Q1480" t="s">
        <v>65</v>
      </c>
      <c r="R1480">
        <v>20.458679</v>
      </c>
      <c r="S1480">
        <v>85.096367000000001</v>
      </c>
      <c r="T1480" t="s">
        <v>58</v>
      </c>
      <c r="U1480">
        <v>60</v>
      </c>
      <c r="V1480">
        <v>65</v>
      </c>
      <c r="W1480">
        <v>-7.69</v>
      </c>
      <c r="X1480">
        <v>72</v>
      </c>
      <c r="Y1480">
        <v>49</v>
      </c>
      <c r="Z1480">
        <v>46.94</v>
      </c>
      <c r="AA1480">
        <v>516</v>
      </c>
      <c r="AB1480">
        <v>505</v>
      </c>
      <c r="AC1480">
        <v>2.1800000000000002</v>
      </c>
      <c r="AD1480">
        <v>636</v>
      </c>
      <c r="AE1480">
        <v>565</v>
      </c>
      <c r="AF1480">
        <v>12.57</v>
      </c>
      <c r="AG1480" t="s">
        <v>56</v>
      </c>
      <c r="AH1480">
        <v>2014</v>
      </c>
      <c r="AI1480" t="s">
        <v>54</v>
      </c>
      <c r="AJ1480">
        <v>105</v>
      </c>
      <c r="AK1480" t="s">
        <v>770</v>
      </c>
      <c r="AL1480" t="s">
        <v>112</v>
      </c>
      <c r="AM1480" t="s">
        <v>356</v>
      </c>
      <c r="AN1480" t="s">
        <v>372</v>
      </c>
      <c r="AO1480" t="s">
        <v>53</v>
      </c>
    </row>
    <row r="1481" spans="1:41" x14ac:dyDescent="0.25">
      <c r="A1481" t="s">
        <v>41</v>
      </c>
      <c r="B1481" t="s">
        <v>42</v>
      </c>
      <c r="C1481" t="s">
        <v>43</v>
      </c>
      <c r="D1481">
        <v>195930</v>
      </c>
      <c r="E1481">
        <v>195930</v>
      </c>
      <c r="F1481" t="s">
        <v>867</v>
      </c>
      <c r="G1481" t="s">
        <v>352</v>
      </c>
      <c r="H1481" t="s">
        <v>46</v>
      </c>
      <c r="I1481" t="s">
        <v>60</v>
      </c>
      <c r="J1481" t="s">
        <v>61</v>
      </c>
      <c r="K1481" t="s">
        <v>67</v>
      </c>
      <c r="L1481" t="s">
        <v>759</v>
      </c>
      <c r="M1481" t="s">
        <v>72</v>
      </c>
      <c r="N1481" t="s">
        <v>769</v>
      </c>
      <c r="O1481" t="s">
        <v>53</v>
      </c>
      <c r="P1481" t="s">
        <v>53</v>
      </c>
      <c r="Q1481" t="s">
        <v>54</v>
      </c>
      <c r="R1481">
        <v>19.185994999999998</v>
      </c>
      <c r="S1481">
        <v>84.617058</v>
      </c>
      <c r="T1481" t="s">
        <v>55</v>
      </c>
      <c r="U1481">
        <v>32</v>
      </c>
      <c r="V1481">
        <v>32</v>
      </c>
      <c r="W1481">
        <v>0</v>
      </c>
      <c r="X1481">
        <v>52</v>
      </c>
      <c r="Y1481">
        <v>40</v>
      </c>
      <c r="Z1481">
        <v>30</v>
      </c>
      <c r="AA1481">
        <v>201</v>
      </c>
      <c r="AB1481">
        <v>236</v>
      </c>
      <c r="AC1481">
        <v>-14.83</v>
      </c>
      <c r="AD1481">
        <v>377</v>
      </c>
      <c r="AE1481">
        <v>400</v>
      </c>
      <c r="AF1481">
        <v>-5.75</v>
      </c>
      <c r="AG1481" t="s">
        <v>56</v>
      </c>
      <c r="AH1481">
        <v>2014</v>
      </c>
      <c r="AI1481" t="s">
        <v>54</v>
      </c>
      <c r="AJ1481">
        <v>106</v>
      </c>
      <c r="AK1481" t="s">
        <v>414</v>
      </c>
      <c r="AL1481" t="s">
        <v>54</v>
      </c>
      <c r="AM1481" t="s">
        <v>356</v>
      </c>
      <c r="AN1481" t="s">
        <v>390</v>
      </c>
      <c r="AO1481" t="s">
        <v>53</v>
      </c>
    </row>
    <row r="1482" spans="1:41" x14ac:dyDescent="0.25">
      <c r="A1482" t="s">
        <v>41</v>
      </c>
      <c r="B1482" t="s">
        <v>42</v>
      </c>
      <c r="C1482" t="s">
        <v>43</v>
      </c>
      <c r="D1482">
        <v>195930</v>
      </c>
      <c r="E1482">
        <v>195930</v>
      </c>
      <c r="F1482" t="s">
        <v>867</v>
      </c>
      <c r="G1482" t="s">
        <v>352</v>
      </c>
      <c r="H1482" t="s">
        <v>46</v>
      </c>
      <c r="I1482" t="s">
        <v>60</v>
      </c>
      <c r="J1482" t="s">
        <v>61</v>
      </c>
      <c r="K1482" t="s">
        <v>67</v>
      </c>
      <c r="L1482" t="s">
        <v>759</v>
      </c>
      <c r="M1482" t="s">
        <v>72</v>
      </c>
      <c r="N1482" t="s">
        <v>769</v>
      </c>
      <c r="O1482" t="s">
        <v>53</v>
      </c>
      <c r="P1482" t="s">
        <v>53</v>
      </c>
      <c r="Q1482" t="s">
        <v>54</v>
      </c>
      <c r="R1482">
        <v>19.185994999999998</v>
      </c>
      <c r="S1482">
        <v>84.617058</v>
      </c>
      <c r="T1482" t="s">
        <v>57</v>
      </c>
      <c r="U1482">
        <v>40</v>
      </c>
      <c r="V1482">
        <v>40</v>
      </c>
      <c r="W1482">
        <v>0</v>
      </c>
      <c r="X1482">
        <v>32</v>
      </c>
      <c r="Y1482">
        <v>32</v>
      </c>
      <c r="Z1482">
        <v>0</v>
      </c>
      <c r="AA1482">
        <v>241</v>
      </c>
      <c r="AB1482">
        <v>276</v>
      </c>
      <c r="AC1482">
        <v>-12.68</v>
      </c>
      <c r="AD1482">
        <v>409</v>
      </c>
      <c r="AE1482">
        <v>432</v>
      </c>
      <c r="AF1482">
        <v>-5.32</v>
      </c>
      <c r="AG1482" t="s">
        <v>56</v>
      </c>
      <c r="AH1482">
        <v>2014</v>
      </c>
      <c r="AI1482" t="s">
        <v>54</v>
      </c>
      <c r="AJ1482">
        <v>106</v>
      </c>
      <c r="AK1482" t="s">
        <v>414</v>
      </c>
      <c r="AL1482" t="s">
        <v>54</v>
      </c>
      <c r="AM1482" t="s">
        <v>356</v>
      </c>
      <c r="AN1482" t="s">
        <v>390</v>
      </c>
      <c r="AO1482" t="s">
        <v>53</v>
      </c>
    </row>
    <row r="1483" spans="1:41" x14ac:dyDescent="0.25">
      <c r="A1483" t="s">
        <v>41</v>
      </c>
      <c r="B1483" t="s">
        <v>42</v>
      </c>
      <c r="C1483" t="s">
        <v>43</v>
      </c>
      <c r="D1483">
        <v>195930</v>
      </c>
      <c r="E1483">
        <v>195930</v>
      </c>
      <c r="F1483" t="s">
        <v>867</v>
      </c>
      <c r="G1483" t="s">
        <v>352</v>
      </c>
      <c r="H1483" t="s">
        <v>46</v>
      </c>
      <c r="I1483" t="s">
        <v>60</v>
      </c>
      <c r="J1483" t="s">
        <v>61</v>
      </c>
      <c r="K1483" t="s">
        <v>67</v>
      </c>
      <c r="L1483" t="s">
        <v>759</v>
      </c>
      <c r="M1483" t="s">
        <v>72</v>
      </c>
      <c r="N1483" t="s">
        <v>769</v>
      </c>
      <c r="O1483" t="s">
        <v>53</v>
      </c>
      <c r="P1483" t="s">
        <v>53</v>
      </c>
      <c r="Q1483" t="s">
        <v>54</v>
      </c>
      <c r="R1483">
        <v>19.185994999999998</v>
      </c>
      <c r="S1483">
        <v>84.617058</v>
      </c>
      <c r="T1483" t="s">
        <v>58</v>
      </c>
      <c r="U1483">
        <v>32</v>
      </c>
      <c r="V1483">
        <v>32</v>
      </c>
      <c r="W1483">
        <v>0</v>
      </c>
      <c r="X1483">
        <v>28</v>
      </c>
      <c r="Y1483">
        <v>40</v>
      </c>
      <c r="Z1483">
        <v>-30</v>
      </c>
      <c r="AA1483">
        <v>273</v>
      </c>
      <c r="AB1483">
        <v>308</v>
      </c>
      <c r="AC1483">
        <v>-11.36</v>
      </c>
      <c r="AD1483">
        <v>437</v>
      </c>
      <c r="AE1483">
        <v>472</v>
      </c>
      <c r="AF1483">
        <v>-7.42</v>
      </c>
      <c r="AG1483" t="s">
        <v>56</v>
      </c>
      <c r="AH1483">
        <v>2014</v>
      </c>
      <c r="AI1483" t="s">
        <v>54</v>
      </c>
      <c r="AJ1483">
        <v>106</v>
      </c>
      <c r="AK1483" t="s">
        <v>414</v>
      </c>
      <c r="AL1483" t="s">
        <v>54</v>
      </c>
      <c r="AM1483" t="s">
        <v>356</v>
      </c>
      <c r="AN1483" t="s">
        <v>390</v>
      </c>
      <c r="AO1483" t="s">
        <v>53</v>
      </c>
    </row>
    <row r="1484" spans="1:41" x14ac:dyDescent="0.25">
      <c r="A1484" t="s">
        <v>41</v>
      </c>
      <c r="B1484" t="s">
        <v>42</v>
      </c>
      <c r="C1484" t="s">
        <v>119</v>
      </c>
      <c r="D1484">
        <v>196137</v>
      </c>
      <c r="E1484">
        <v>196137</v>
      </c>
      <c r="F1484" t="s">
        <v>868</v>
      </c>
      <c r="G1484" t="s">
        <v>352</v>
      </c>
      <c r="H1484" t="s">
        <v>46</v>
      </c>
      <c r="I1484" t="s">
        <v>144</v>
      </c>
      <c r="J1484" t="s">
        <v>145</v>
      </c>
      <c r="K1484" t="s">
        <v>67</v>
      </c>
      <c r="L1484" t="s">
        <v>759</v>
      </c>
      <c r="M1484" t="s">
        <v>234</v>
      </c>
      <c r="N1484" t="s">
        <v>769</v>
      </c>
      <c r="O1484" t="s">
        <v>53</v>
      </c>
      <c r="P1484" t="s">
        <v>53</v>
      </c>
      <c r="Q1484" t="s">
        <v>54</v>
      </c>
      <c r="R1484">
        <v>21.794488000000001</v>
      </c>
      <c r="S1484">
        <v>87.286364000000006</v>
      </c>
      <c r="T1484" t="s">
        <v>55</v>
      </c>
      <c r="U1484">
        <v>20</v>
      </c>
      <c r="V1484">
        <v>20</v>
      </c>
      <c r="W1484">
        <v>0</v>
      </c>
      <c r="X1484">
        <v>4</v>
      </c>
      <c r="Y1484">
        <v>4</v>
      </c>
      <c r="Z1484">
        <v>0</v>
      </c>
      <c r="AA1484">
        <v>144</v>
      </c>
      <c r="AB1484">
        <v>136</v>
      </c>
      <c r="AC1484">
        <v>5.88</v>
      </c>
      <c r="AD1484">
        <v>156</v>
      </c>
      <c r="AE1484">
        <v>128</v>
      </c>
      <c r="AF1484">
        <v>21.88</v>
      </c>
      <c r="AG1484" t="s">
        <v>56</v>
      </c>
      <c r="AH1484">
        <v>2014</v>
      </c>
      <c r="AI1484" t="s">
        <v>54</v>
      </c>
      <c r="AJ1484">
        <v>105</v>
      </c>
      <c r="AK1484" t="s">
        <v>770</v>
      </c>
      <c r="AL1484" t="s">
        <v>54</v>
      </c>
      <c r="AM1484" t="s">
        <v>356</v>
      </c>
      <c r="AN1484" t="s">
        <v>399</v>
      </c>
      <c r="AO1484" t="s">
        <v>53</v>
      </c>
    </row>
    <row r="1485" spans="1:41" x14ac:dyDescent="0.25">
      <c r="A1485" t="s">
        <v>41</v>
      </c>
      <c r="B1485" t="s">
        <v>42</v>
      </c>
      <c r="C1485" t="s">
        <v>119</v>
      </c>
      <c r="D1485">
        <v>196137</v>
      </c>
      <c r="E1485">
        <v>196137</v>
      </c>
      <c r="F1485" t="s">
        <v>868</v>
      </c>
      <c r="G1485" t="s">
        <v>352</v>
      </c>
      <c r="H1485" t="s">
        <v>46</v>
      </c>
      <c r="I1485" t="s">
        <v>144</v>
      </c>
      <c r="J1485" t="s">
        <v>145</v>
      </c>
      <c r="K1485" t="s">
        <v>67</v>
      </c>
      <c r="L1485" t="s">
        <v>759</v>
      </c>
      <c r="M1485" t="s">
        <v>234</v>
      </c>
      <c r="N1485" t="s">
        <v>769</v>
      </c>
      <c r="O1485" t="s">
        <v>53</v>
      </c>
      <c r="P1485" t="s">
        <v>53</v>
      </c>
      <c r="Q1485" t="s">
        <v>54</v>
      </c>
      <c r="R1485">
        <v>21.794488000000001</v>
      </c>
      <c r="S1485">
        <v>87.286364000000006</v>
      </c>
      <c r="T1485" t="s">
        <v>57</v>
      </c>
      <c r="U1485">
        <v>16</v>
      </c>
      <c r="V1485">
        <v>24</v>
      </c>
      <c r="W1485">
        <v>-33.33</v>
      </c>
      <c r="X1485">
        <v>8</v>
      </c>
      <c r="Y1485">
        <v>12</v>
      </c>
      <c r="Z1485">
        <v>-33.33</v>
      </c>
      <c r="AA1485">
        <v>160</v>
      </c>
      <c r="AB1485">
        <v>160</v>
      </c>
      <c r="AC1485">
        <v>0</v>
      </c>
      <c r="AD1485">
        <v>164</v>
      </c>
      <c r="AE1485">
        <v>140</v>
      </c>
      <c r="AF1485">
        <v>17.14</v>
      </c>
      <c r="AG1485" t="s">
        <v>56</v>
      </c>
      <c r="AH1485">
        <v>2014</v>
      </c>
      <c r="AI1485" t="s">
        <v>54</v>
      </c>
      <c r="AJ1485">
        <v>105</v>
      </c>
      <c r="AK1485" t="s">
        <v>770</v>
      </c>
      <c r="AL1485" t="s">
        <v>54</v>
      </c>
      <c r="AM1485" t="s">
        <v>356</v>
      </c>
      <c r="AN1485" t="s">
        <v>399</v>
      </c>
      <c r="AO1485" t="s">
        <v>53</v>
      </c>
    </row>
    <row r="1486" spans="1:41" x14ac:dyDescent="0.25">
      <c r="A1486" t="s">
        <v>41</v>
      </c>
      <c r="B1486" t="s">
        <v>42</v>
      </c>
      <c r="C1486" t="s">
        <v>119</v>
      </c>
      <c r="D1486">
        <v>196137</v>
      </c>
      <c r="E1486">
        <v>196137</v>
      </c>
      <c r="F1486" t="s">
        <v>868</v>
      </c>
      <c r="G1486" t="s">
        <v>352</v>
      </c>
      <c r="H1486" t="s">
        <v>46</v>
      </c>
      <c r="I1486" t="s">
        <v>144</v>
      </c>
      <c r="J1486" t="s">
        <v>145</v>
      </c>
      <c r="K1486" t="s">
        <v>67</v>
      </c>
      <c r="L1486" t="s">
        <v>759</v>
      </c>
      <c r="M1486" t="s">
        <v>234</v>
      </c>
      <c r="N1486" t="s">
        <v>769</v>
      </c>
      <c r="O1486" t="s">
        <v>53</v>
      </c>
      <c r="P1486" t="s">
        <v>53</v>
      </c>
      <c r="Q1486" t="s">
        <v>54</v>
      </c>
      <c r="R1486">
        <v>21.794488000000001</v>
      </c>
      <c r="S1486">
        <v>87.286364000000006</v>
      </c>
      <c r="T1486" t="s">
        <v>58</v>
      </c>
      <c r="U1486">
        <v>25</v>
      </c>
      <c r="V1486">
        <v>16</v>
      </c>
      <c r="W1486">
        <v>56.25</v>
      </c>
      <c r="X1486">
        <v>25</v>
      </c>
      <c r="Y1486">
        <v>8</v>
      </c>
      <c r="Z1486">
        <v>212.5</v>
      </c>
      <c r="AA1486">
        <v>185</v>
      </c>
      <c r="AB1486">
        <v>176</v>
      </c>
      <c r="AC1486">
        <v>5.1100000000000003</v>
      </c>
      <c r="AD1486">
        <v>189</v>
      </c>
      <c r="AE1486">
        <v>148</v>
      </c>
      <c r="AF1486">
        <v>27.7</v>
      </c>
      <c r="AG1486" t="s">
        <v>56</v>
      </c>
      <c r="AH1486">
        <v>2014</v>
      </c>
      <c r="AI1486" t="s">
        <v>54</v>
      </c>
      <c r="AJ1486">
        <v>105</v>
      </c>
      <c r="AK1486" t="s">
        <v>770</v>
      </c>
      <c r="AL1486" t="s">
        <v>54</v>
      </c>
      <c r="AM1486" t="s">
        <v>356</v>
      </c>
      <c r="AN1486" t="s">
        <v>399</v>
      </c>
      <c r="AO1486" t="s">
        <v>53</v>
      </c>
    </row>
    <row r="1487" spans="1:41" x14ac:dyDescent="0.25">
      <c r="A1487" t="s">
        <v>41</v>
      </c>
      <c r="B1487" t="s">
        <v>42</v>
      </c>
      <c r="C1487" t="s">
        <v>137</v>
      </c>
      <c r="D1487">
        <v>196216</v>
      </c>
      <c r="E1487">
        <v>196216</v>
      </c>
      <c r="F1487" t="s">
        <v>869</v>
      </c>
      <c r="G1487" t="s">
        <v>352</v>
      </c>
      <c r="H1487" t="s">
        <v>46</v>
      </c>
      <c r="I1487" t="s">
        <v>171</v>
      </c>
      <c r="J1487" t="s">
        <v>172</v>
      </c>
      <c r="K1487" t="s">
        <v>52</v>
      </c>
      <c r="L1487" t="s">
        <v>359</v>
      </c>
      <c r="M1487" t="s">
        <v>870</v>
      </c>
      <c r="N1487" t="s">
        <v>354</v>
      </c>
      <c r="O1487" t="s">
        <v>76</v>
      </c>
      <c r="P1487">
        <v>203</v>
      </c>
      <c r="Q1487" t="s">
        <v>65</v>
      </c>
      <c r="R1487">
        <v>20.216942</v>
      </c>
      <c r="S1487">
        <v>85.852233999999996</v>
      </c>
      <c r="T1487" t="s">
        <v>55</v>
      </c>
      <c r="U1487">
        <v>244</v>
      </c>
      <c r="V1487">
        <v>256.5</v>
      </c>
      <c r="W1487">
        <v>-4.87</v>
      </c>
      <c r="X1487">
        <v>204</v>
      </c>
      <c r="Y1487">
        <v>247.5</v>
      </c>
      <c r="Z1487">
        <v>-17.579999999999998</v>
      </c>
      <c r="AA1487">
        <v>1498.5</v>
      </c>
      <c r="AB1487">
        <v>1545.5</v>
      </c>
      <c r="AC1487">
        <v>-3.04</v>
      </c>
      <c r="AD1487">
        <v>1589.5</v>
      </c>
      <c r="AE1487">
        <v>1462.5</v>
      </c>
      <c r="AF1487">
        <v>8.68</v>
      </c>
      <c r="AG1487" t="s">
        <v>56</v>
      </c>
      <c r="AH1487">
        <v>2014</v>
      </c>
      <c r="AI1487" t="s">
        <v>54</v>
      </c>
      <c r="AJ1487">
        <v>108</v>
      </c>
      <c r="AK1487" t="s">
        <v>381</v>
      </c>
      <c r="AL1487" t="s">
        <v>54</v>
      </c>
      <c r="AM1487" t="s">
        <v>356</v>
      </c>
      <c r="AN1487" t="s">
        <v>390</v>
      </c>
      <c r="AO1487" t="s">
        <v>53</v>
      </c>
    </row>
    <row r="1488" spans="1:41" x14ac:dyDescent="0.25">
      <c r="A1488" t="s">
        <v>41</v>
      </c>
      <c r="B1488" t="s">
        <v>42</v>
      </c>
      <c r="C1488" t="s">
        <v>137</v>
      </c>
      <c r="D1488">
        <v>196216</v>
      </c>
      <c r="E1488">
        <v>196216</v>
      </c>
      <c r="F1488" t="s">
        <v>869</v>
      </c>
      <c r="G1488" t="s">
        <v>352</v>
      </c>
      <c r="H1488" t="s">
        <v>46</v>
      </c>
      <c r="I1488" t="s">
        <v>171</v>
      </c>
      <c r="J1488" t="s">
        <v>172</v>
      </c>
      <c r="K1488" t="s">
        <v>52</v>
      </c>
      <c r="L1488" t="s">
        <v>359</v>
      </c>
      <c r="M1488" t="s">
        <v>870</v>
      </c>
      <c r="N1488" t="s">
        <v>354</v>
      </c>
      <c r="O1488" t="s">
        <v>76</v>
      </c>
      <c r="P1488">
        <v>203</v>
      </c>
      <c r="Q1488" t="s">
        <v>65</v>
      </c>
      <c r="R1488">
        <v>20.216942</v>
      </c>
      <c r="S1488">
        <v>85.852233999999996</v>
      </c>
      <c r="T1488" t="s">
        <v>57</v>
      </c>
      <c r="U1488">
        <v>222.5</v>
      </c>
      <c r="V1488">
        <v>256.5</v>
      </c>
      <c r="W1488">
        <v>-13.26</v>
      </c>
      <c r="X1488">
        <v>178.5</v>
      </c>
      <c r="Y1488">
        <v>229.5</v>
      </c>
      <c r="Z1488">
        <v>-22.22</v>
      </c>
      <c r="AA1488">
        <v>1721</v>
      </c>
      <c r="AB1488">
        <v>1802</v>
      </c>
      <c r="AC1488">
        <v>-4.5</v>
      </c>
      <c r="AD1488">
        <v>1768</v>
      </c>
      <c r="AE1488">
        <v>1692</v>
      </c>
      <c r="AF1488">
        <v>4.49</v>
      </c>
      <c r="AG1488" t="s">
        <v>56</v>
      </c>
      <c r="AH1488">
        <v>2014</v>
      </c>
      <c r="AI1488" t="s">
        <v>54</v>
      </c>
      <c r="AJ1488">
        <v>108</v>
      </c>
      <c r="AK1488" t="s">
        <v>381</v>
      </c>
      <c r="AL1488" t="s">
        <v>54</v>
      </c>
      <c r="AM1488" t="s">
        <v>356</v>
      </c>
      <c r="AN1488" t="s">
        <v>390</v>
      </c>
      <c r="AO1488" t="s">
        <v>53</v>
      </c>
    </row>
    <row r="1489" spans="1:41" x14ac:dyDescent="0.25">
      <c r="A1489" t="s">
        <v>41</v>
      </c>
      <c r="B1489" t="s">
        <v>42</v>
      </c>
      <c r="C1489" t="s">
        <v>137</v>
      </c>
      <c r="D1489">
        <v>196216</v>
      </c>
      <c r="E1489">
        <v>196216</v>
      </c>
      <c r="F1489" t="s">
        <v>869</v>
      </c>
      <c r="G1489" t="s">
        <v>352</v>
      </c>
      <c r="H1489" t="s">
        <v>46</v>
      </c>
      <c r="I1489" t="s">
        <v>171</v>
      </c>
      <c r="J1489" t="s">
        <v>172</v>
      </c>
      <c r="K1489" t="s">
        <v>52</v>
      </c>
      <c r="L1489" t="s">
        <v>359</v>
      </c>
      <c r="M1489" t="s">
        <v>870</v>
      </c>
      <c r="N1489" t="s">
        <v>354</v>
      </c>
      <c r="O1489" t="s">
        <v>76</v>
      </c>
      <c r="P1489">
        <v>203</v>
      </c>
      <c r="Q1489" t="s">
        <v>65</v>
      </c>
      <c r="R1489">
        <v>20.216942</v>
      </c>
      <c r="S1489">
        <v>85.852233999999996</v>
      </c>
      <c r="T1489" t="s">
        <v>58</v>
      </c>
      <c r="U1489">
        <v>245</v>
      </c>
      <c r="V1489">
        <v>235.5</v>
      </c>
      <c r="W1489">
        <v>4.03</v>
      </c>
      <c r="X1489">
        <v>215</v>
      </c>
      <c r="Y1489">
        <v>264.5</v>
      </c>
      <c r="Z1489">
        <v>-18.71</v>
      </c>
      <c r="AA1489">
        <v>1966</v>
      </c>
      <c r="AB1489">
        <v>2037.5</v>
      </c>
      <c r="AC1489">
        <v>-3.51</v>
      </c>
      <c r="AD1489">
        <v>1983</v>
      </c>
      <c r="AE1489">
        <v>1956.5</v>
      </c>
      <c r="AF1489">
        <v>1.35</v>
      </c>
      <c r="AG1489" t="s">
        <v>56</v>
      </c>
      <c r="AH1489">
        <v>2014</v>
      </c>
      <c r="AI1489" t="s">
        <v>54</v>
      </c>
      <c r="AJ1489">
        <v>108</v>
      </c>
      <c r="AK1489" t="s">
        <v>381</v>
      </c>
      <c r="AL1489" t="s">
        <v>54</v>
      </c>
      <c r="AM1489" t="s">
        <v>356</v>
      </c>
      <c r="AN1489" t="s">
        <v>390</v>
      </c>
      <c r="AO1489" t="s">
        <v>53</v>
      </c>
    </row>
    <row r="1490" spans="1:41" x14ac:dyDescent="0.25">
      <c r="A1490" t="s">
        <v>41</v>
      </c>
      <c r="B1490" t="s">
        <v>42</v>
      </c>
      <c r="C1490" t="s">
        <v>119</v>
      </c>
      <c r="D1490">
        <v>196361</v>
      </c>
      <c r="E1490">
        <v>37264</v>
      </c>
      <c r="F1490" t="s">
        <v>871</v>
      </c>
      <c r="G1490" t="s">
        <v>256</v>
      </c>
      <c r="H1490" t="s">
        <v>46</v>
      </c>
      <c r="I1490" t="s">
        <v>121</v>
      </c>
      <c r="J1490" t="s">
        <v>122</v>
      </c>
      <c r="K1490" t="s">
        <v>49</v>
      </c>
      <c r="L1490" t="s">
        <v>50</v>
      </c>
      <c r="M1490" t="s">
        <v>127</v>
      </c>
      <c r="N1490" t="s">
        <v>103</v>
      </c>
      <c r="O1490" t="s">
        <v>53</v>
      </c>
      <c r="P1490" t="s">
        <v>53</v>
      </c>
      <c r="Q1490" t="s">
        <v>54</v>
      </c>
      <c r="R1490">
        <v>21.622640000000001</v>
      </c>
      <c r="S1490">
        <v>86.669139999999999</v>
      </c>
      <c r="T1490" t="s">
        <v>55</v>
      </c>
      <c r="U1490">
        <v>8</v>
      </c>
      <c r="V1490">
        <v>16</v>
      </c>
      <c r="W1490">
        <v>-50</v>
      </c>
      <c r="X1490">
        <v>4</v>
      </c>
      <c r="Y1490">
        <v>8</v>
      </c>
      <c r="Z1490">
        <v>-50</v>
      </c>
      <c r="AA1490">
        <v>109</v>
      </c>
      <c r="AB1490">
        <v>148</v>
      </c>
      <c r="AC1490">
        <v>-26.35</v>
      </c>
      <c r="AD1490">
        <v>85</v>
      </c>
      <c r="AE1490">
        <v>104</v>
      </c>
      <c r="AF1490">
        <v>-18.27</v>
      </c>
      <c r="AG1490" t="s">
        <v>168</v>
      </c>
      <c r="AH1490">
        <v>2016</v>
      </c>
      <c r="AI1490" t="s">
        <v>54</v>
      </c>
      <c r="AJ1490" t="s">
        <v>54</v>
      </c>
      <c r="AK1490" t="s">
        <v>53</v>
      </c>
      <c r="AL1490" t="s">
        <v>54</v>
      </c>
      <c r="AM1490" t="s">
        <v>53</v>
      </c>
      <c r="AN1490" t="s">
        <v>53</v>
      </c>
      <c r="AO1490" t="s">
        <v>53</v>
      </c>
    </row>
    <row r="1491" spans="1:41" x14ac:dyDescent="0.25">
      <c r="A1491" t="s">
        <v>41</v>
      </c>
      <c r="B1491" t="s">
        <v>42</v>
      </c>
      <c r="C1491" t="s">
        <v>119</v>
      </c>
      <c r="D1491">
        <v>196361</v>
      </c>
      <c r="E1491">
        <v>37264</v>
      </c>
      <c r="F1491" t="s">
        <v>871</v>
      </c>
      <c r="G1491" t="s">
        <v>256</v>
      </c>
      <c r="H1491" t="s">
        <v>46</v>
      </c>
      <c r="I1491" t="s">
        <v>121</v>
      </c>
      <c r="J1491" t="s">
        <v>122</v>
      </c>
      <c r="K1491" t="s">
        <v>49</v>
      </c>
      <c r="L1491" t="s">
        <v>50</v>
      </c>
      <c r="M1491" t="s">
        <v>127</v>
      </c>
      <c r="N1491" t="s">
        <v>103</v>
      </c>
      <c r="O1491" t="s">
        <v>53</v>
      </c>
      <c r="P1491" t="s">
        <v>53</v>
      </c>
      <c r="Q1491" t="s">
        <v>54</v>
      </c>
      <c r="R1491">
        <v>21.622640000000001</v>
      </c>
      <c r="S1491">
        <v>86.669139999999999</v>
      </c>
      <c r="T1491" t="s">
        <v>57</v>
      </c>
      <c r="U1491">
        <v>16</v>
      </c>
      <c r="V1491">
        <v>24</v>
      </c>
      <c r="W1491">
        <v>-33.33</v>
      </c>
      <c r="X1491">
        <v>8</v>
      </c>
      <c r="Y1491">
        <v>12</v>
      </c>
      <c r="Z1491">
        <v>-33.33</v>
      </c>
      <c r="AA1491">
        <v>125</v>
      </c>
      <c r="AB1491">
        <v>172</v>
      </c>
      <c r="AC1491">
        <v>-27.33</v>
      </c>
      <c r="AD1491">
        <v>93</v>
      </c>
      <c r="AE1491">
        <v>116</v>
      </c>
      <c r="AF1491">
        <v>-19.829999999999998</v>
      </c>
      <c r="AG1491" t="s">
        <v>168</v>
      </c>
      <c r="AH1491">
        <v>2016</v>
      </c>
      <c r="AI1491" t="s">
        <v>54</v>
      </c>
      <c r="AJ1491" t="s">
        <v>54</v>
      </c>
      <c r="AK1491" t="s">
        <v>53</v>
      </c>
      <c r="AL1491" t="s">
        <v>54</v>
      </c>
      <c r="AM1491" t="s">
        <v>53</v>
      </c>
      <c r="AN1491" t="s">
        <v>53</v>
      </c>
      <c r="AO1491" t="s">
        <v>53</v>
      </c>
    </row>
    <row r="1492" spans="1:41" x14ac:dyDescent="0.25">
      <c r="A1492" t="s">
        <v>41</v>
      </c>
      <c r="B1492" t="s">
        <v>42</v>
      </c>
      <c r="C1492" t="s">
        <v>119</v>
      </c>
      <c r="D1492">
        <v>196361</v>
      </c>
      <c r="E1492">
        <v>37264</v>
      </c>
      <c r="F1492" t="s">
        <v>871</v>
      </c>
      <c r="G1492" t="s">
        <v>256</v>
      </c>
      <c r="H1492" t="s">
        <v>46</v>
      </c>
      <c r="I1492" t="s">
        <v>121</v>
      </c>
      <c r="J1492" t="s">
        <v>122</v>
      </c>
      <c r="K1492" t="s">
        <v>49</v>
      </c>
      <c r="L1492" t="s">
        <v>50</v>
      </c>
      <c r="M1492" t="s">
        <v>127</v>
      </c>
      <c r="N1492" t="s">
        <v>103</v>
      </c>
      <c r="O1492" t="s">
        <v>53</v>
      </c>
      <c r="P1492" t="s">
        <v>53</v>
      </c>
      <c r="Q1492" t="s">
        <v>54</v>
      </c>
      <c r="R1492">
        <v>21.622640000000001</v>
      </c>
      <c r="S1492">
        <v>86.669139999999999</v>
      </c>
      <c r="T1492" t="s">
        <v>58</v>
      </c>
      <c r="U1492">
        <v>8</v>
      </c>
      <c r="V1492">
        <v>20</v>
      </c>
      <c r="W1492">
        <v>-60</v>
      </c>
      <c r="X1492">
        <v>4</v>
      </c>
      <c r="Y1492">
        <v>16</v>
      </c>
      <c r="Z1492">
        <v>-75</v>
      </c>
      <c r="AA1492">
        <v>133</v>
      </c>
      <c r="AB1492">
        <v>192</v>
      </c>
      <c r="AC1492">
        <v>-30.73</v>
      </c>
      <c r="AD1492">
        <v>97</v>
      </c>
      <c r="AE1492">
        <v>132</v>
      </c>
      <c r="AF1492">
        <v>-26.52</v>
      </c>
      <c r="AG1492" t="s">
        <v>168</v>
      </c>
      <c r="AH1492">
        <v>2016</v>
      </c>
      <c r="AI1492" t="s">
        <v>54</v>
      </c>
      <c r="AJ1492" t="s">
        <v>54</v>
      </c>
      <c r="AK1492" t="s">
        <v>53</v>
      </c>
      <c r="AL1492" t="s">
        <v>54</v>
      </c>
      <c r="AM1492" t="s">
        <v>53</v>
      </c>
      <c r="AN1492" t="s">
        <v>53</v>
      </c>
      <c r="AO1492" t="s">
        <v>53</v>
      </c>
    </row>
    <row r="1493" spans="1:41" x14ac:dyDescent="0.25">
      <c r="A1493" t="s">
        <v>41</v>
      </c>
      <c r="B1493" t="s">
        <v>42</v>
      </c>
      <c r="C1493" t="s">
        <v>119</v>
      </c>
      <c r="D1493">
        <v>196362</v>
      </c>
      <c r="E1493">
        <v>37265</v>
      </c>
      <c r="F1493" t="s">
        <v>872</v>
      </c>
      <c r="G1493" t="s">
        <v>256</v>
      </c>
      <c r="H1493" t="s">
        <v>46</v>
      </c>
      <c r="I1493" t="s">
        <v>121</v>
      </c>
      <c r="J1493" t="s">
        <v>122</v>
      </c>
      <c r="K1493" t="s">
        <v>62</v>
      </c>
      <c r="L1493" t="s">
        <v>50</v>
      </c>
      <c r="M1493" t="s">
        <v>127</v>
      </c>
      <c r="N1493" t="s">
        <v>103</v>
      </c>
      <c r="O1493" t="s">
        <v>64</v>
      </c>
      <c r="P1493">
        <v>19</v>
      </c>
      <c r="Q1493" t="s">
        <v>65</v>
      </c>
      <c r="R1493">
        <v>21.799479999999999</v>
      </c>
      <c r="S1493">
        <v>86.650009999999995</v>
      </c>
      <c r="T1493" t="s">
        <v>55</v>
      </c>
      <c r="U1493">
        <v>8</v>
      </c>
      <c r="V1493">
        <v>8</v>
      </c>
      <c r="W1493">
        <v>0</v>
      </c>
      <c r="X1493">
        <v>4</v>
      </c>
      <c r="Y1493">
        <v>4</v>
      </c>
      <c r="Z1493">
        <v>0</v>
      </c>
      <c r="AA1493">
        <v>40</v>
      </c>
      <c r="AB1493">
        <v>48</v>
      </c>
      <c r="AC1493">
        <v>-16.670000000000002</v>
      </c>
      <c r="AD1493">
        <v>20</v>
      </c>
      <c r="AE1493">
        <v>24</v>
      </c>
      <c r="AF1493">
        <v>-16.670000000000002</v>
      </c>
      <c r="AG1493" t="s">
        <v>168</v>
      </c>
      <c r="AH1493">
        <v>2016</v>
      </c>
      <c r="AI1493" t="s">
        <v>54</v>
      </c>
      <c r="AJ1493" t="s">
        <v>54</v>
      </c>
      <c r="AK1493" t="s">
        <v>53</v>
      </c>
      <c r="AL1493" t="s">
        <v>54</v>
      </c>
      <c r="AM1493" t="s">
        <v>53</v>
      </c>
      <c r="AN1493" t="s">
        <v>53</v>
      </c>
      <c r="AO1493" t="s">
        <v>53</v>
      </c>
    </row>
    <row r="1494" spans="1:41" x14ac:dyDescent="0.25">
      <c r="A1494" t="s">
        <v>41</v>
      </c>
      <c r="B1494" t="s">
        <v>42</v>
      </c>
      <c r="C1494" t="s">
        <v>119</v>
      </c>
      <c r="D1494">
        <v>196362</v>
      </c>
      <c r="E1494">
        <v>37265</v>
      </c>
      <c r="F1494" t="s">
        <v>872</v>
      </c>
      <c r="G1494" t="s">
        <v>256</v>
      </c>
      <c r="H1494" t="s">
        <v>46</v>
      </c>
      <c r="I1494" t="s">
        <v>121</v>
      </c>
      <c r="J1494" t="s">
        <v>122</v>
      </c>
      <c r="K1494" t="s">
        <v>62</v>
      </c>
      <c r="L1494" t="s">
        <v>50</v>
      </c>
      <c r="M1494" t="s">
        <v>127</v>
      </c>
      <c r="N1494" t="s">
        <v>103</v>
      </c>
      <c r="O1494" t="s">
        <v>64</v>
      </c>
      <c r="P1494">
        <v>19</v>
      </c>
      <c r="Q1494" t="s">
        <v>65</v>
      </c>
      <c r="R1494">
        <v>21.799479999999999</v>
      </c>
      <c r="S1494">
        <v>86.650009999999995</v>
      </c>
      <c r="T1494" t="s">
        <v>57</v>
      </c>
      <c r="U1494">
        <v>8</v>
      </c>
      <c r="V1494">
        <v>8</v>
      </c>
      <c r="W1494">
        <v>0</v>
      </c>
      <c r="X1494">
        <v>16</v>
      </c>
      <c r="Y1494">
        <v>4</v>
      </c>
      <c r="Z1494">
        <v>300</v>
      </c>
      <c r="AA1494">
        <v>48</v>
      </c>
      <c r="AB1494">
        <v>56</v>
      </c>
      <c r="AC1494">
        <v>-14.29</v>
      </c>
      <c r="AD1494">
        <v>36</v>
      </c>
      <c r="AE1494">
        <v>28</v>
      </c>
      <c r="AF1494">
        <v>28.57</v>
      </c>
      <c r="AG1494" t="s">
        <v>168</v>
      </c>
      <c r="AH1494">
        <v>2016</v>
      </c>
      <c r="AI1494" t="s">
        <v>54</v>
      </c>
      <c r="AJ1494" t="s">
        <v>54</v>
      </c>
      <c r="AK1494" t="s">
        <v>53</v>
      </c>
      <c r="AL1494" t="s">
        <v>54</v>
      </c>
      <c r="AM1494" t="s">
        <v>53</v>
      </c>
      <c r="AN1494" t="s">
        <v>53</v>
      </c>
      <c r="AO1494" t="s">
        <v>53</v>
      </c>
    </row>
    <row r="1495" spans="1:41" x14ac:dyDescent="0.25">
      <c r="A1495" t="s">
        <v>41</v>
      </c>
      <c r="B1495" t="s">
        <v>42</v>
      </c>
      <c r="C1495" t="s">
        <v>119</v>
      </c>
      <c r="D1495">
        <v>196362</v>
      </c>
      <c r="E1495">
        <v>37265</v>
      </c>
      <c r="F1495" t="s">
        <v>872</v>
      </c>
      <c r="G1495" t="s">
        <v>256</v>
      </c>
      <c r="H1495" t="s">
        <v>46</v>
      </c>
      <c r="I1495" t="s">
        <v>121</v>
      </c>
      <c r="J1495" t="s">
        <v>122</v>
      </c>
      <c r="K1495" t="s">
        <v>62</v>
      </c>
      <c r="L1495" t="s">
        <v>50</v>
      </c>
      <c r="M1495" t="s">
        <v>127</v>
      </c>
      <c r="N1495" t="s">
        <v>103</v>
      </c>
      <c r="O1495" t="s">
        <v>64</v>
      </c>
      <c r="P1495">
        <v>19</v>
      </c>
      <c r="Q1495" t="s">
        <v>65</v>
      </c>
      <c r="R1495">
        <v>21.799479999999999</v>
      </c>
      <c r="S1495">
        <v>86.650009999999995</v>
      </c>
      <c r="T1495" t="s">
        <v>58</v>
      </c>
      <c r="U1495">
        <v>8</v>
      </c>
      <c r="V1495">
        <v>8</v>
      </c>
      <c r="W1495">
        <v>0</v>
      </c>
      <c r="X1495">
        <v>16</v>
      </c>
      <c r="Y1495">
        <v>4</v>
      </c>
      <c r="Z1495">
        <v>300</v>
      </c>
      <c r="AA1495">
        <v>56</v>
      </c>
      <c r="AB1495">
        <v>64</v>
      </c>
      <c r="AC1495">
        <v>-12.5</v>
      </c>
      <c r="AD1495">
        <v>52</v>
      </c>
      <c r="AE1495">
        <v>32</v>
      </c>
      <c r="AF1495">
        <v>62.5</v>
      </c>
      <c r="AG1495" t="s">
        <v>168</v>
      </c>
      <c r="AH1495">
        <v>2016</v>
      </c>
      <c r="AI1495" t="s">
        <v>54</v>
      </c>
      <c r="AJ1495" t="s">
        <v>54</v>
      </c>
      <c r="AK1495" t="s">
        <v>53</v>
      </c>
      <c r="AL1495" t="s">
        <v>54</v>
      </c>
      <c r="AM1495" t="s">
        <v>53</v>
      </c>
      <c r="AN1495" t="s">
        <v>53</v>
      </c>
      <c r="AO1495" t="s">
        <v>53</v>
      </c>
    </row>
    <row r="1496" spans="1:41" x14ac:dyDescent="0.25">
      <c r="A1496" t="s">
        <v>41</v>
      </c>
      <c r="B1496" t="s">
        <v>42</v>
      </c>
      <c r="C1496" t="s">
        <v>137</v>
      </c>
      <c r="D1496">
        <v>197428</v>
      </c>
      <c r="E1496">
        <v>27030</v>
      </c>
      <c r="F1496" t="s">
        <v>873</v>
      </c>
      <c r="G1496" t="s">
        <v>256</v>
      </c>
      <c r="H1496" t="s">
        <v>46</v>
      </c>
      <c r="I1496" t="s">
        <v>139</v>
      </c>
      <c r="J1496" t="s">
        <v>140</v>
      </c>
      <c r="K1496" t="s">
        <v>74</v>
      </c>
      <c r="L1496" t="s">
        <v>874</v>
      </c>
      <c r="M1496" t="s">
        <v>659</v>
      </c>
      <c r="N1496" t="s">
        <v>103</v>
      </c>
      <c r="O1496" t="s">
        <v>76</v>
      </c>
      <c r="P1496">
        <v>203</v>
      </c>
      <c r="Q1496" t="s">
        <v>65</v>
      </c>
      <c r="R1496">
        <v>19.910540000000001</v>
      </c>
      <c r="S1496">
        <v>85.816379999999995</v>
      </c>
      <c r="T1496" t="s">
        <v>55</v>
      </c>
      <c r="U1496">
        <v>0</v>
      </c>
      <c r="V1496">
        <v>0</v>
      </c>
      <c r="W1496" t="s">
        <v>54</v>
      </c>
      <c r="X1496">
        <v>0</v>
      </c>
      <c r="Y1496">
        <v>0</v>
      </c>
      <c r="Z1496" t="s">
        <v>54</v>
      </c>
      <c r="AA1496">
        <v>0</v>
      </c>
      <c r="AB1496">
        <v>0</v>
      </c>
      <c r="AC1496" t="s">
        <v>54</v>
      </c>
      <c r="AD1496">
        <v>0</v>
      </c>
      <c r="AE1496">
        <v>0</v>
      </c>
      <c r="AF1496" t="s">
        <v>54</v>
      </c>
      <c r="AG1496" t="s">
        <v>168</v>
      </c>
      <c r="AH1496">
        <v>2016</v>
      </c>
      <c r="AI1496" t="s">
        <v>54</v>
      </c>
      <c r="AJ1496" t="s">
        <v>54</v>
      </c>
      <c r="AK1496" t="s">
        <v>53</v>
      </c>
      <c r="AL1496" t="s">
        <v>54</v>
      </c>
      <c r="AM1496" t="s">
        <v>53</v>
      </c>
      <c r="AN1496" t="s">
        <v>53</v>
      </c>
      <c r="AO1496" t="s">
        <v>53</v>
      </c>
    </row>
    <row r="1497" spans="1:41" x14ac:dyDescent="0.25">
      <c r="A1497" t="s">
        <v>41</v>
      </c>
      <c r="B1497" t="s">
        <v>42</v>
      </c>
      <c r="C1497" t="s">
        <v>137</v>
      </c>
      <c r="D1497">
        <v>197428</v>
      </c>
      <c r="E1497">
        <v>27030</v>
      </c>
      <c r="F1497" t="s">
        <v>873</v>
      </c>
      <c r="G1497" t="s">
        <v>256</v>
      </c>
      <c r="H1497" t="s">
        <v>46</v>
      </c>
      <c r="I1497" t="s">
        <v>139</v>
      </c>
      <c r="J1497" t="s">
        <v>140</v>
      </c>
      <c r="K1497" t="s">
        <v>74</v>
      </c>
      <c r="L1497" t="s">
        <v>874</v>
      </c>
      <c r="M1497" t="s">
        <v>659</v>
      </c>
      <c r="N1497" t="s">
        <v>103</v>
      </c>
      <c r="O1497" t="s">
        <v>76</v>
      </c>
      <c r="P1497">
        <v>203</v>
      </c>
      <c r="Q1497" t="s">
        <v>65</v>
      </c>
      <c r="R1497">
        <v>19.910540000000001</v>
      </c>
      <c r="S1497">
        <v>85.816379999999995</v>
      </c>
      <c r="T1497" t="s">
        <v>57</v>
      </c>
      <c r="U1497">
        <v>0</v>
      </c>
      <c r="V1497">
        <v>0</v>
      </c>
      <c r="W1497" t="s">
        <v>54</v>
      </c>
      <c r="X1497">
        <v>0</v>
      </c>
      <c r="Y1497">
        <v>0</v>
      </c>
      <c r="Z1497" t="s">
        <v>54</v>
      </c>
      <c r="AA1497">
        <v>0</v>
      </c>
      <c r="AB1497">
        <v>0</v>
      </c>
      <c r="AC1497" t="s">
        <v>54</v>
      </c>
      <c r="AD1497">
        <v>0</v>
      </c>
      <c r="AE1497">
        <v>0</v>
      </c>
      <c r="AF1497" t="s">
        <v>54</v>
      </c>
      <c r="AG1497" t="s">
        <v>168</v>
      </c>
      <c r="AH1497">
        <v>2016</v>
      </c>
      <c r="AI1497" t="s">
        <v>54</v>
      </c>
      <c r="AJ1497" t="s">
        <v>54</v>
      </c>
      <c r="AK1497" t="s">
        <v>53</v>
      </c>
      <c r="AL1497" t="s">
        <v>54</v>
      </c>
      <c r="AM1497" t="s">
        <v>53</v>
      </c>
      <c r="AN1497" t="s">
        <v>53</v>
      </c>
      <c r="AO1497" t="s">
        <v>53</v>
      </c>
    </row>
    <row r="1498" spans="1:41" x14ac:dyDescent="0.25">
      <c r="A1498" t="s">
        <v>41</v>
      </c>
      <c r="B1498" t="s">
        <v>42</v>
      </c>
      <c r="C1498" t="s">
        <v>137</v>
      </c>
      <c r="D1498">
        <v>197428</v>
      </c>
      <c r="E1498">
        <v>27030</v>
      </c>
      <c r="F1498" t="s">
        <v>873</v>
      </c>
      <c r="G1498" t="s">
        <v>256</v>
      </c>
      <c r="H1498" t="s">
        <v>46</v>
      </c>
      <c r="I1498" t="s">
        <v>139</v>
      </c>
      <c r="J1498" t="s">
        <v>140</v>
      </c>
      <c r="K1498" t="s">
        <v>74</v>
      </c>
      <c r="L1498" t="s">
        <v>874</v>
      </c>
      <c r="M1498" t="s">
        <v>659</v>
      </c>
      <c r="N1498" t="s">
        <v>103</v>
      </c>
      <c r="O1498" t="s">
        <v>76</v>
      </c>
      <c r="P1498">
        <v>203</v>
      </c>
      <c r="Q1498" t="s">
        <v>65</v>
      </c>
      <c r="R1498">
        <v>19.910540000000001</v>
      </c>
      <c r="S1498">
        <v>85.816379999999995</v>
      </c>
      <c r="T1498" t="s">
        <v>58</v>
      </c>
      <c r="U1498">
        <v>0</v>
      </c>
      <c r="V1498">
        <v>0</v>
      </c>
      <c r="W1498" t="s">
        <v>54</v>
      </c>
      <c r="X1498">
        <v>0</v>
      </c>
      <c r="Y1498">
        <v>0</v>
      </c>
      <c r="Z1498" t="s">
        <v>54</v>
      </c>
      <c r="AA1498">
        <v>0</v>
      </c>
      <c r="AB1498">
        <v>0</v>
      </c>
      <c r="AC1498" t="s">
        <v>54</v>
      </c>
      <c r="AD1498">
        <v>0</v>
      </c>
      <c r="AE1498">
        <v>0</v>
      </c>
      <c r="AF1498" t="s">
        <v>54</v>
      </c>
      <c r="AG1498" t="s">
        <v>168</v>
      </c>
      <c r="AH1498">
        <v>2016</v>
      </c>
      <c r="AI1498" t="s">
        <v>54</v>
      </c>
      <c r="AJ1498" t="s">
        <v>54</v>
      </c>
      <c r="AK1498" t="s">
        <v>53</v>
      </c>
      <c r="AL1498" t="s">
        <v>54</v>
      </c>
      <c r="AM1498" t="s">
        <v>53</v>
      </c>
      <c r="AN1498" t="s">
        <v>53</v>
      </c>
      <c r="AO1498" t="s">
        <v>53</v>
      </c>
    </row>
    <row r="1499" spans="1:41" x14ac:dyDescent="0.25">
      <c r="A1499" t="s">
        <v>41</v>
      </c>
      <c r="B1499" t="s">
        <v>42</v>
      </c>
      <c r="C1499" t="s">
        <v>90</v>
      </c>
      <c r="D1499">
        <v>197792</v>
      </c>
      <c r="E1499">
        <v>197792</v>
      </c>
      <c r="F1499" t="s">
        <v>875</v>
      </c>
      <c r="G1499" t="s">
        <v>352</v>
      </c>
      <c r="H1499" t="s">
        <v>46</v>
      </c>
      <c r="I1499" t="s">
        <v>92</v>
      </c>
      <c r="J1499" t="s">
        <v>93</v>
      </c>
      <c r="K1499" t="s">
        <v>62</v>
      </c>
      <c r="L1499" t="s">
        <v>359</v>
      </c>
      <c r="M1499" t="s">
        <v>790</v>
      </c>
      <c r="N1499" t="s">
        <v>360</v>
      </c>
      <c r="O1499" t="s">
        <v>64</v>
      </c>
      <c r="P1499">
        <v>20</v>
      </c>
      <c r="Q1499" t="s">
        <v>65</v>
      </c>
      <c r="R1499">
        <v>20.965966999999999</v>
      </c>
      <c r="S1499">
        <v>86.071815000000001</v>
      </c>
      <c r="T1499" t="s">
        <v>55</v>
      </c>
      <c r="U1499">
        <v>64.5</v>
      </c>
      <c r="V1499">
        <v>52</v>
      </c>
      <c r="W1499">
        <v>24.04</v>
      </c>
      <c r="X1499">
        <v>427.5</v>
      </c>
      <c r="Y1499">
        <v>568</v>
      </c>
      <c r="Z1499">
        <v>-24.74</v>
      </c>
      <c r="AA1499">
        <v>396</v>
      </c>
      <c r="AB1499">
        <v>315.5</v>
      </c>
      <c r="AC1499">
        <v>25.52</v>
      </c>
      <c r="AD1499">
        <v>2437.5</v>
      </c>
      <c r="AE1499">
        <v>4026.5</v>
      </c>
      <c r="AF1499">
        <v>-39.46</v>
      </c>
      <c r="AG1499" t="s">
        <v>56</v>
      </c>
      <c r="AH1499">
        <v>2014</v>
      </c>
      <c r="AI1499" t="s">
        <v>54</v>
      </c>
      <c r="AJ1499">
        <v>107</v>
      </c>
      <c r="AK1499" t="s">
        <v>368</v>
      </c>
      <c r="AL1499" t="s">
        <v>54</v>
      </c>
      <c r="AM1499" t="s">
        <v>356</v>
      </c>
      <c r="AN1499" t="s">
        <v>362</v>
      </c>
      <c r="AO1499" t="s">
        <v>53</v>
      </c>
    </row>
    <row r="1500" spans="1:41" x14ac:dyDescent="0.25">
      <c r="A1500" t="s">
        <v>41</v>
      </c>
      <c r="B1500" t="s">
        <v>42</v>
      </c>
      <c r="C1500" t="s">
        <v>90</v>
      </c>
      <c r="D1500">
        <v>197792</v>
      </c>
      <c r="E1500">
        <v>197792</v>
      </c>
      <c r="F1500" t="s">
        <v>875</v>
      </c>
      <c r="G1500" t="s">
        <v>352</v>
      </c>
      <c r="H1500" t="s">
        <v>46</v>
      </c>
      <c r="I1500" t="s">
        <v>92</v>
      </c>
      <c r="J1500" t="s">
        <v>93</v>
      </c>
      <c r="K1500" t="s">
        <v>62</v>
      </c>
      <c r="L1500" t="s">
        <v>359</v>
      </c>
      <c r="M1500" t="s">
        <v>790</v>
      </c>
      <c r="N1500" t="s">
        <v>360</v>
      </c>
      <c r="O1500" t="s">
        <v>64</v>
      </c>
      <c r="P1500">
        <v>20</v>
      </c>
      <c r="Q1500" t="s">
        <v>65</v>
      </c>
      <c r="R1500">
        <v>20.965966999999999</v>
      </c>
      <c r="S1500">
        <v>86.071815000000001</v>
      </c>
      <c r="T1500" t="s">
        <v>57</v>
      </c>
      <c r="U1500">
        <v>64</v>
      </c>
      <c r="V1500">
        <v>53.5</v>
      </c>
      <c r="W1500">
        <v>19.63</v>
      </c>
      <c r="X1500">
        <v>440</v>
      </c>
      <c r="Y1500">
        <v>366.5</v>
      </c>
      <c r="Z1500">
        <v>20.05</v>
      </c>
      <c r="AA1500">
        <v>460</v>
      </c>
      <c r="AB1500">
        <v>369</v>
      </c>
      <c r="AC1500">
        <v>24.66</v>
      </c>
      <c r="AD1500">
        <v>2877.5</v>
      </c>
      <c r="AE1500">
        <v>4393</v>
      </c>
      <c r="AF1500">
        <v>-34.5</v>
      </c>
      <c r="AG1500" t="s">
        <v>56</v>
      </c>
      <c r="AH1500">
        <v>2014</v>
      </c>
      <c r="AI1500" t="s">
        <v>54</v>
      </c>
      <c r="AJ1500">
        <v>107</v>
      </c>
      <c r="AK1500" t="s">
        <v>368</v>
      </c>
      <c r="AL1500" t="s">
        <v>54</v>
      </c>
      <c r="AM1500" t="s">
        <v>356</v>
      </c>
      <c r="AN1500" t="s">
        <v>362</v>
      </c>
      <c r="AO1500" t="s">
        <v>53</v>
      </c>
    </row>
    <row r="1501" spans="1:41" x14ac:dyDescent="0.25">
      <c r="A1501" t="s">
        <v>41</v>
      </c>
      <c r="B1501" t="s">
        <v>42</v>
      </c>
      <c r="C1501" t="s">
        <v>90</v>
      </c>
      <c r="D1501">
        <v>197792</v>
      </c>
      <c r="E1501">
        <v>197792</v>
      </c>
      <c r="F1501" t="s">
        <v>875</v>
      </c>
      <c r="G1501" t="s">
        <v>352</v>
      </c>
      <c r="H1501" t="s">
        <v>46</v>
      </c>
      <c r="I1501" t="s">
        <v>92</v>
      </c>
      <c r="J1501" t="s">
        <v>93</v>
      </c>
      <c r="K1501" t="s">
        <v>62</v>
      </c>
      <c r="L1501" t="s">
        <v>359</v>
      </c>
      <c r="M1501" t="s">
        <v>790</v>
      </c>
      <c r="N1501" t="s">
        <v>360</v>
      </c>
      <c r="O1501" t="s">
        <v>64</v>
      </c>
      <c r="P1501">
        <v>20</v>
      </c>
      <c r="Q1501" t="s">
        <v>65</v>
      </c>
      <c r="R1501">
        <v>20.965966999999999</v>
      </c>
      <c r="S1501">
        <v>86.071815000000001</v>
      </c>
      <c r="T1501" t="s">
        <v>58</v>
      </c>
      <c r="U1501">
        <v>60</v>
      </c>
      <c r="V1501">
        <v>61</v>
      </c>
      <c r="W1501">
        <v>-1.64</v>
      </c>
      <c r="X1501">
        <v>606</v>
      </c>
      <c r="Y1501">
        <v>389</v>
      </c>
      <c r="Z1501">
        <v>55.78</v>
      </c>
      <c r="AA1501">
        <v>520</v>
      </c>
      <c r="AB1501">
        <v>430</v>
      </c>
      <c r="AC1501">
        <v>20.93</v>
      </c>
      <c r="AD1501">
        <v>3483.5</v>
      </c>
      <c r="AE1501">
        <v>4782</v>
      </c>
      <c r="AF1501">
        <v>-27.15</v>
      </c>
      <c r="AG1501" t="s">
        <v>56</v>
      </c>
      <c r="AH1501">
        <v>2014</v>
      </c>
      <c r="AI1501" t="s">
        <v>54</v>
      </c>
      <c r="AJ1501">
        <v>107</v>
      </c>
      <c r="AK1501" t="s">
        <v>368</v>
      </c>
      <c r="AL1501" t="s">
        <v>54</v>
      </c>
      <c r="AM1501" t="s">
        <v>356</v>
      </c>
      <c r="AN1501" t="s">
        <v>362</v>
      </c>
      <c r="AO1501" t="s">
        <v>53</v>
      </c>
    </row>
    <row r="1502" spans="1:41" x14ac:dyDescent="0.25">
      <c r="A1502" t="s">
        <v>41</v>
      </c>
      <c r="B1502" t="s">
        <v>42</v>
      </c>
      <c r="C1502" t="s">
        <v>156</v>
      </c>
      <c r="D1502">
        <v>198783</v>
      </c>
      <c r="E1502">
        <v>198783</v>
      </c>
      <c r="F1502" t="s">
        <v>876</v>
      </c>
      <c r="G1502" t="s">
        <v>352</v>
      </c>
      <c r="H1502" t="s">
        <v>46</v>
      </c>
      <c r="I1502" t="s">
        <v>158</v>
      </c>
      <c r="J1502" t="s">
        <v>159</v>
      </c>
      <c r="K1502" t="s">
        <v>74</v>
      </c>
      <c r="L1502" t="s">
        <v>359</v>
      </c>
      <c r="M1502" t="s">
        <v>245</v>
      </c>
      <c r="N1502" t="s">
        <v>360</v>
      </c>
      <c r="O1502" t="s">
        <v>76</v>
      </c>
      <c r="P1502" t="s">
        <v>448</v>
      </c>
      <c r="Q1502" t="s">
        <v>65</v>
      </c>
      <c r="R1502">
        <v>20.435137000000001</v>
      </c>
      <c r="S1502">
        <v>86.482985999999997</v>
      </c>
      <c r="T1502" t="s">
        <v>55</v>
      </c>
      <c r="U1502">
        <v>20</v>
      </c>
      <c r="V1502">
        <v>17</v>
      </c>
      <c r="W1502">
        <v>17.649999999999999</v>
      </c>
      <c r="X1502">
        <v>64</v>
      </c>
      <c r="Y1502">
        <v>69</v>
      </c>
      <c r="Z1502">
        <v>-7.25</v>
      </c>
      <c r="AA1502">
        <v>118</v>
      </c>
      <c r="AB1502">
        <v>104.5</v>
      </c>
      <c r="AC1502">
        <v>12.92</v>
      </c>
      <c r="AD1502">
        <v>480</v>
      </c>
      <c r="AE1502">
        <v>575.5</v>
      </c>
      <c r="AF1502">
        <v>-16.59</v>
      </c>
      <c r="AG1502" t="s">
        <v>327</v>
      </c>
      <c r="AH1502">
        <v>2019</v>
      </c>
      <c r="AI1502" t="s">
        <v>54</v>
      </c>
      <c r="AJ1502">
        <v>107</v>
      </c>
      <c r="AK1502" t="s">
        <v>368</v>
      </c>
      <c r="AL1502" t="s">
        <v>54</v>
      </c>
      <c r="AM1502" t="s">
        <v>356</v>
      </c>
      <c r="AN1502" t="s">
        <v>362</v>
      </c>
      <c r="AO1502" t="s">
        <v>53</v>
      </c>
    </row>
    <row r="1503" spans="1:41" x14ac:dyDescent="0.25">
      <c r="A1503" t="s">
        <v>41</v>
      </c>
      <c r="B1503" t="s">
        <v>42</v>
      </c>
      <c r="C1503" t="s">
        <v>156</v>
      </c>
      <c r="D1503">
        <v>198783</v>
      </c>
      <c r="E1503">
        <v>198783</v>
      </c>
      <c r="F1503" t="s">
        <v>876</v>
      </c>
      <c r="G1503" t="s">
        <v>352</v>
      </c>
      <c r="H1503" t="s">
        <v>46</v>
      </c>
      <c r="I1503" t="s">
        <v>158</v>
      </c>
      <c r="J1503" t="s">
        <v>159</v>
      </c>
      <c r="K1503" t="s">
        <v>74</v>
      </c>
      <c r="L1503" t="s">
        <v>359</v>
      </c>
      <c r="M1503" t="s">
        <v>245</v>
      </c>
      <c r="N1503" t="s">
        <v>360</v>
      </c>
      <c r="O1503" t="s">
        <v>76</v>
      </c>
      <c r="P1503" t="s">
        <v>448</v>
      </c>
      <c r="Q1503" t="s">
        <v>65</v>
      </c>
      <c r="R1503">
        <v>20.435137000000001</v>
      </c>
      <c r="S1503">
        <v>86.482985999999997</v>
      </c>
      <c r="T1503" t="s">
        <v>57</v>
      </c>
      <c r="U1503">
        <v>25</v>
      </c>
      <c r="V1503">
        <v>24</v>
      </c>
      <c r="W1503">
        <v>4.17</v>
      </c>
      <c r="X1503">
        <v>187</v>
      </c>
      <c r="Y1503">
        <v>98</v>
      </c>
      <c r="Z1503">
        <v>90.82</v>
      </c>
      <c r="AA1503">
        <v>143</v>
      </c>
      <c r="AB1503">
        <v>128.5</v>
      </c>
      <c r="AC1503">
        <v>11.28</v>
      </c>
      <c r="AD1503">
        <v>667</v>
      </c>
      <c r="AE1503">
        <v>673.5</v>
      </c>
      <c r="AF1503">
        <v>-0.97</v>
      </c>
      <c r="AG1503" t="s">
        <v>327</v>
      </c>
      <c r="AH1503">
        <v>2019</v>
      </c>
      <c r="AI1503" t="s">
        <v>54</v>
      </c>
      <c r="AJ1503">
        <v>107</v>
      </c>
      <c r="AK1503" t="s">
        <v>368</v>
      </c>
      <c r="AL1503" t="s">
        <v>54</v>
      </c>
      <c r="AM1503" t="s">
        <v>356</v>
      </c>
      <c r="AN1503" t="s">
        <v>362</v>
      </c>
      <c r="AO1503" t="s">
        <v>53</v>
      </c>
    </row>
    <row r="1504" spans="1:41" x14ac:dyDescent="0.25">
      <c r="A1504" t="s">
        <v>41</v>
      </c>
      <c r="B1504" t="s">
        <v>42</v>
      </c>
      <c r="C1504" t="s">
        <v>156</v>
      </c>
      <c r="D1504">
        <v>198783</v>
      </c>
      <c r="E1504">
        <v>198783</v>
      </c>
      <c r="F1504" t="s">
        <v>876</v>
      </c>
      <c r="G1504" t="s">
        <v>352</v>
      </c>
      <c r="H1504" t="s">
        <v>46</v>
      </c>
      <c r="I1504" t="s">
        <v>158</v>
      </c>
      <c r="J1504" t="s">
        <v>159</v>
      </c>
      <c r="K1504" t="s">
        <v>74</v>
      </c>
      <c r="L1504" t="s">
        <v>359</v>
      </c>
      <c r="M1504" t="s">
        <v>245</v>
      </c>
      <c r="N1504" t="s">
        <v>360</v>
      </c>
      <c r="O1504" t="s">
        <v>76</v>
      </c>
      <c r="P1504" t="s">
        <v>448</v>
      </c>
      <c r="Q1504" t="s">
        <v>65</v>
      </c>
      <c r="R1504">
        <v>20.435137000000001</v>
      </c>
      <c r="S1504">
        <v>86.482985999999997</v>
      </c>
      <c r="T1504" t="s">
        <v>58</v>
      </c>
      <c r="U1504">
        <v>17</v>
      </c>
      <c r="V1504">
        <v>20</v>
      </c>
      <c r="W1504">
        <v>-15</v>
      </c>
      <c r="X1504">
        <v>201</v>
      </c>
      <c r="Y1504">
        <v>52</v>
      </c>
      <c r="Z1504">
        <v>286.54000000000002</v>
      </c>
      <c r="AA1504">
        <v>160</v>
      </c>
      <c r="AB1504">
        <v>148.5</v>
      </c>
      <c r="AC1504">
        <v>7.74</v>
      </c>
      <c r="AD1504">
        <v>868</v>
      </c>
      <c r="AE1504">
        <v>725.5</v>
      </c>
      <c r="AF1504">
        <v>19.64</v>
      </c>
      <c r="AG1504" t="s">
        <v>327</v>
      </c>
      <c r="AH1504">
        <v>2019</v>
      </c>
      <c r="AI1504" t="s">
        <v>54</v>
      </c>
      <c r="AJ1504">
        <v>107</v>
      </c>
      <c r="AK1504" t="s">
        <v>368</v>
      </c>
      <c r="AL1504" t="s">
        <v>54</v>
      </c>
      <c r="AM1504" t="s">
        <v>356</v>
      </c>
      <c r="AN1504" t="s">
        <v>362</v>
      </c>
      <c r="AO1504" t="s">
        <v>53</v>
      </c>
    </row>
    <row r="1505" spans="1:41" x14ac:dyDescent="0.25">
      <c r="A1505" t="s">
        <v>41</v>
      </c>
      <c r="B1505" t="s">
        <v>42</v>
      </c>
      <c r="C1505" t="s">
        <v>90</v>
      </c>
      <c r="D1505">
        <v>198814</v>
      </c>
      <c r="E1505">
        <v>198814</v>
      </c>
      <c r="F1505" t="s">
        <v>877</v>
      </c>
      <c r="G1505" t="s">
        <v>352</v>
      </c>
      <c r="H1505" t="s">
        <v>46</v>
      </c>
      <c r="I1505" t="s">
        <v>92</v>
      </c>
      <c r="J1505" t="s">
        <v>93</v>
      </c>
      <c r="K1505" t="s">
        <v>74</v>
      </c>
      <c r="L1505" t="s">
        <v>359</v>
      </c>
      <c r="M1505" t="s">
        <v>558</v>
      </c>
      <c r="N1505" t="s">
        <v>360</v>
      </c>
      <c r="O1505" t="s">
        <v>76</v>
      </c>
      <c r="P1505">
        <v>215</v>
      </c>
      <c r="Q1505" t="s">
        <v>65</v>
      </c>
      <c r="R1505">
        <v>20.920141000000001</v>
      </c>
      <c r="S1505">
        <v>86.212479000000002</v>
      </c>
      <c r="T1505" t="s">
        <v>55</v>
      </c>
      <c r="U1505">
        <v>39</v>
      </c>
      <c r="V1505">
        <v>24</v>
      </c>
      <c r="W1505">
        <v>62.5</v>
      </c>
      <c r="X1505">
        <v>160</v>
      </c>
      <c r="Y1505">
        <v>88</v>
      </c>
      <c r="Z1505">
        <v>81.819999999999993</v>
      </c>
      <c r="AA1505">
        <v>252</v>
      </c>
      <c r="AB1505">
        <v>220</v>
      </c>
      <c r="AC1505">
        <v>14.55</v>
      </c>
      <c r="AD1505">
        <v>1157</v>
      </c>
      <c r="AE1505">
        <v>664</v>
      </c>
      <c r="AF1505">
        <v>74.25</v>
      </c>
      <c r="AG1505" t="s">
        <v>56</v>
      </c>
      <c r="AH1505">
        <v>2014</v>
      </c>
      <c r="AI1505" t="s">
        <v>54</v>
      </c>
      <c r="AJ1505">
        <v>107</v>
      </c>
      <c r="AK1505" t="s">
        <v>368</v>
      </c>
      <c r="AL1505" t="s">
        <v>54</v>
      </c>
      <c r="AM1505" t="s">
        <v>356</v>
      </c>
      <c r="AN1505" t="s">
        <v>362</v>
      </c>
      <c r="AO1505" t="s">
        <v>53</v>
      </c>
    </row>
    <row r="1506" spans="1:41" x14ac:dyDescent="0.25">
      <c r="A1506" t="s">
        <v>41</v>
      </c>
      <c r="B1506" t="s">
        <v>42</v>
      </c>
      <c r="C1506" t="s">
        <v>90</v>
      </c>
      <c r="D1506">
        <v>198814</v>
      </c>
      <c r="E1506">
        <v>198814</v>
      </c>
      <c r="F1506" t="s">
        <v>877</v>
      </c>
      <c r="G1506" t="s">
        <v>352</v>
      </c>
      <c r="H1506" t="s">
        <v>46</v>
      </c>
      <c r="I1506" t="s">
        <v>92</v>
      </c>
      <c r="J1506" t="s">
        <v>93</v>
      </c>
      <c r="K1506" t="s">
        <v>74</v>
      </c>
      <c r="L1506" t="s">
        <v>359</v>
      </c>
      <c r="M1506" t="s">
        <v>558</v>
      </c>
      <c r="N1506" t="s">
        <v>360</v>
      </c>
      <c r="O1506" t="s">
        <v>76</v>
      </c>
      <c r="P1506">
        <v>215</v>
      </c>
      <c r="Q1506" t="s">
        <v>65</v>
      </c>
      <c r="R1506">
        <v>20.920141000000001</v>
      </c>
      <c r="S1506">
        <v>86.212479000000002</v>
      </c>
      <c r="T1506" t="s">
        <v>57</v>
      </c>
      <c r="U1506">
        <v>50</v>
      </c>
      <c r="V1506">
        <v>43</v>
      </c>
      <c r="W1506">
        <v>16.28</v>
      </c>
      <c r="X1506">
        <v>236</v>
      </c>
      <c r="Y1506">
        <v>95</v>
      </c>
      <c r="Z1506">
        <v>148.41999999999999</v>
      </c>
      <c r="AA1506">
        <v>302</v>
      </c>
      <c r="AB1506">
        <v>263</v>
      </c>
      <c r="AC1506">
        <v>14.83</v>
      </c>
      <c r="AD1506">
        <v>1393</v>
      </c>
      <c r="AE1506">
        <v>759</v>
      </c>
      <c r="AF1506">
        <v>83.53</v>
      </c>
      <c r="AG1506" t="s">
        <v>56</v>
      </c>
      <c r="AH1506">
        <v>2014</v>
      </c>
      <c r="AI1506" t="s">
        <v>54</v>
      </c>
      <c r="AJ1506">
        <v>107</v>
      </c>
      <c r="AK1506" t="s">
        <v>368</v>
      </c>
      <c r="AL1506" t="s">
        <v>54</v>
      </c>
      <c r="AM1506" t="s">
        <v>356</v>
      </c>
      <c r="AN1506" t="s">
        <v>362</v>
      </c>
      <c r="AO1506" t="s">
        <v>53</v>
      </c>
    </row>
    <row r="1507" spans="1:41" x14ac:dyDescent="0.25">
      <c r="A1507" t="s">
        <v>41</v>
      </c>
      <c r="B1507" t="s">
        <v>42</v>
      </c>
      <c r="C1507" t="s">
        <v>90</v>
      </c>
      <c r="D1507">
        <v>198814</v>
      </c>
      <c r="E1507">
        <v>198814</v>
      </c>
      <c r="F1507" t="s">
        <v>877</v>
      </c>
      <c r="G1507" t="s">
        <v>352</v>
      </c>
      <c r="H1507" t="s">
        <v>46</v>
      </c>
      <c r="I1507" t="s">
        <v>92</v>
      </c>
      <c r="J1507" t="s">
        <v>93</v>
      </c>
      <c r="K1507" t="s">
        <v>74</v>
      </c>
      <c r="L1507" t="s">
        <v>359</v>
      </c>
      <c r="M1507" t="s">
        <v>558</v>
      </c>
      <c r="N1507" t="s">
        <v>360</v>
      </c>
      <c r="O1507" t="s">
        <v>76</v>
      </c>
      <c r="P1507">
        <v>215</v>
      </c>
      <c r="Q1507" t="s">
        <v>65</v>
      </c>
      <c r="R1507">
        <v>20.920141000000001</v>
      </c>
      <c r="S1507">
        <v>86.212479000000002</v>
      </c>
      <c r="T1507" t="s">
        <v>58</v>
      </c>
      <c r="U1507">
        <v>39</v>
      </c>
      <c r="V1507">
        <v>34</v>
      </c>
      <c r="W1507">
        <v>14.71</v>
      </c>
      <c r="X1507">
        <v>250</v>
      </c>
      <c r="Y1507">
        <v>122</v>
      </c>
      <c r="Z1507">
        <v>104.92</v>
      </c>
      <c r="AA1507">
        <v>341</v>
      </c>
      <c r="AB1507">
        <v>297</v>
      </c>
      <c r="AC1507">
        <v>14.81</v>
      </c>
      <c r="AD1507">
        <v>1643</v>
      </c>
      <c r="AE1507">
        <v>881</v>
      </c>
      <c r="AF1507">
        <v>86.49</v>
      </c>
      <c r="AG1507" t="s">
        <v>56</v>
      </c>
      <c r="AH1507">
        <v>2014</v>
      </c>
      <c r="AI1507" t="s">
        <v>54</v>
      </c>
      <c r="AJ1507">
        <v>107</v>
      </c>
      <c r="AK1507" t="s">
        <v>368</v>
      </c>
      <c r="AL1507" t="s">
        <v>54</v>
      </c>
      <c r="AM1507" t="s">
        <v>356</v>
      </c>
      <c r="AN1507" t="s">
        <v>362</v>
      </c>
      <c r="AO1507" t="s">
        <v>53</v>
      </c>
    </row>
    <row r="1508" spans="1:41" x14ac:dyDescent="0.25">
      <c r="A1508" t="s">
        <v>41</v>
      </c>
      <c r="B1508" t="s">
        <v>42</v>
      </c>
      <c r="C1508" t="s">
        <v>142</v>
      </c>
      <c r="D1508">
        <v>198861</v>
      </c>
      <c r="E1508">
        <v>198861</v>
      </c>
      <c r="F1508" t="s">
        <v>878</v>
      </c>
      <c r="G1508" t="s">
        <v>352</v>
      </c>
      <c r="H1508" t="s">
        <v>46</v>
      </c>
      <c r="I1508" t="s">
        <v>148</v>
      </c>
      <c r="J1508" t="s">
        <v>149</v>
      </c>
      <c r="K1508" t="s">
        <v>67</v>
      </c>
      <c r="L1508" t="s">
        <v>759</v>
      </c>
      <c r="M1508" t="s">
        <v>879</v>
      </c>
      <c r="N1508" t="s">
        <v>769</v>
      </c>
      <c r="O1508" t="s">
        <v>53</v>
      </c>
      <c r="P1508" t="s">
        <v>53</v>
      </c>
      <c r="Q1508" t="s">
        <v>54</v>
      </c>
      <c r="R1508">
        <v>21.186036040000001</v>
      </c>
      <c r="S1508">
        <v>86.38558424</v>
      </c>
      <c r="T1508" t="s">
        <v>55</v>
      </c>
      <c r="U1508">
        <v>0</v>
      </c>
      <c r="V1508">
        <v>0</v>
      </c>
      <c r="W1508" t="s">
        <v>54</v>
      </c>
      <c r="X1508">
        <v>0</v>
      </c>
      <c r="Y1508">
        <v>0</v>
      </c>
      <c r="Z1508" t="s">
        <v>54</v>
      </c>
      <c r="AA1508">
        <v>0</v>
      </c>
      <c r="AB1508">
        <v>0</v>
      </c>
      <c r="AC1508" t="s">
        <v>54</v>
      </c>
      <c r="AD1508">
        <v>0</v>
      </c>
      <c r="AE1508">
        <v>0</v>
      </c>
      <c r="AF1508" t="s">
        <v>54</v>
      </c>
      <c r="AG1508" t="s">
        <v>56</v>
      </c>
      <c r="AH1508">
        <v>2014</v>
      </c>
      <c r="AI1508" t="s">
        <v>54</v>
      </c>
      <c r="AJ1508" t="s">
        <v>54</v>
      </c>
      <c r="AK1508" t="s">
        <v>54</v>
      </c>
      <c r="AL1508" t="s">
        <v>54</v>
      </c>
      <c r="AM1508" t="s">
        <v>54</v>
      </c>
      <c r="AN1508" t="s">
        <v>54</v>
      </c>
      <c r="AO1508" t="s">
        <v>53</v>
      </c>
    </row>
    <row r="1509" spans="1:41" x14ac:dyDescent="0.25">
      <c r="A1509" t="s">
        <v>41</v>
      </c>
      <c r="B1509" t="s">
        <v>42</v>
      </c>
      <c r="C1509" t="s">
        <v>142</v>
      </c>
      <c r="D1509">
        <v>198861</v>
      </c>
      <c r="E1509">
        <v>198861</v>
      </c>
      <c r="F1509" t="s">
        <v>878</v>
      </c>
      <c r="G1509" t="s">
        <v>352</v>
      </c>
      <c r="H1509" t="s">
        <v>46</v>
      </c>
      <c r="I1509" t="s">
        <v>148</v>
      </c>
      <c r="J1509" t="s">
        <v>149</v>
      </c>
      <c r="K1509" t="s">
        <v>67</v>
      </c>
      <c r="L1509" t="s">
        <v>759</v>
      </c>
      <c r="M1509" t="s">
        <v>879</v>
      </c>
      <c r="N1509" t="s">
        <v>769</v>
      </c>
      <c r="O1509" t="s">
        <v>53</v>
      </c>
      <c r="P1509" t="s">
        <v>53</v>
      </c>
      <c r="Q1509" t="s">
        <v>54</v>
      </c>
      <c r="R1509">
        <v>21.186036040000001</v>
      </c>
      <c r="S1509">
        <v>86.38558424</v>
      </c>
      <c r="T1509" t="s">
        <v>57</v>
      </c>
      <c r="U1509">
        <v>0</v>
      </c>
      <c r="V1509">
        <v>0</v>
      </c>
      <c r="W1509" t="s">
        <v>54</v>
      </c>
      <c r="X1509">
        <v>0</v>
      </c>
      <c r="Y1509">
        <v>0</v>
      </c>
      <c r="Z1509" t="s">
        <v>54</v>
      </c>
      <c r="AA1509">
        <v>0</v>
      </c>
      <c r="AB1509">
        <v>0</v>
      </c>
      <c r="AC1509" t="s">
        <v>54</v>
      </c>
      <c r="AD1509">
        <v>0</v>
      </c>
      <c r="AE1509">
        <v>0</v>
      </c>
      <c r="AF1509" t="s">
        <v>54</v>
      </c>
      <c r="AG1509" t="s">
        <v>56</v>
      </c>
      <c r="AH1509">
        <v>2014</v>
      </c>
      <c r="AI1509" t="s">
        <v>54</v>
      </c>
      <c r="AJ1509" t="s">
        <v>54</v>
      </c>
      <c r="AK1509" t="s">
        <v>54</v>
      </c>
      <c r="AL1509" t="s">
        <v>54</v>
      </c>
      <c r="AM1509" t="s">
        <v>54</v>
      </c>
      <c r="AN1509" t="s">
        <v>54</v>
      </c>
      <c r="AO1509" t="s">
        <v>53</v>
      </c>
    </row>
    <row r="1510" spans="1:41" x14ac:dyDescent="0.25">
      <c r="A1510" t="s">
        <v>41</v>
      </c>
      <c r="B1510" t="s">
        <v>42</v>
      </c>
      <c r="C1510" t="s">
        <v>142</v>
      </c>
      <c r="D1510">
        <v>198861</v>
      </c>
      <c r="E1510">
        <v>198861</v>
      </c>
      <c r="F1510" t="s">
        <v>878</v>
      </c>
      <c r="G1510" t="s">
        <v>352</v>
      </c>
      <c r="H1510" t="s">
        <v>46</v>
      </c>
      <c r="I1510" t="s">
        <v>148</v>
      </c>
      <c r="J1510" t="s">
        <v>149</v>
      </c>
      <c r="K1510" t="s">
        <v>67</v>
      </c>
      <c r="L1510" t="s">
        <v>759</v>
      </c>
      <c r="M1510" t="s">
        <v>879</v>
      </c>
      <c r="N1510" t="s">
        <v>769</v>
      </c>
      <c r="O1510" t="s">
        <v>53</v>
      </c>
      <c r="P1510" t="s">
        <v>53</v>
      </c>
      <c r="Q1510" t="s">
        <v>54</v>
      </c>
      <c r="R1510">
        <v>21.186036040000001</v>
      </c>
      <c r="S1510">
        <v>86.38558424</v>
      </c>
      <c r="T1510" t="s">
        <v>58</v>
      </c>
      <c r="U1510">
        <v>0</v>
      </c>
      <c r="V1510">
        <v>0</v>
      </c>
      <c r="W1510" t="s">
        <v>54</v>
      </c>
      <c r="X1510">
        <v>0</v>
      </c>
      <c r="Y1510">
        <v>0</v>
      </c>
      <c r="Z1510" t="s">
        <v>54</v>
      </c>
      <c r="AA1510">
        <v>0</v>
      </c>
      <c r="AB1510">
        <v>0</v>
      </c>
      <c r="AC1510" t="s">
        <v>54</v>
      </c>
      <c r="AD1510">
        <v>0</v>
      </c>
      <c r="AE1510">
        <v>0</v>
      </c>
      <c r="AF1510" t="s">
        <v>54</v>
      </c>
      <c r="AG1510" t="s">
        <v>56</v>
      </c>
      <c r="AH1510">
        <v>2014</v>
      </c>
      <c r="AI1510" t="s">
        <v>54</v>
      </c>
      <c r="AJ1510" t="s">
        <v>54</v>
      </c>
      <c r="AK1510" t="s">
        <v>54</v>
      </c>
      <c r="AL1510" t="s">
        <v>54</v>
      </c>
      <c r="AM1510" t="s">
        <v>54</v>
      </c>
      <c r="AN1510" t="s">
        <v>54</v>
      </c>
      <c r="AO1510" t="s">
        <v>53</v>
      </c>
    </row>
    <row r="1511" spans="1:41" x14ac:dyDescent="0.25">
      <c r="A1511" t="s">
        <v>41</v>
      </c>
      <c r="B1511" t="s">
        <v>42</v>
      </c>
      <c r="C1511" t="s">
        <v>156</v>
      </c>
      <c r="D1511">
        <v>198885</v>
      </c>
      <c r="E1511">
        <v>198885</v>
      </c>
      <c r="F1511" t="s">
        <v>880</v>
      </c>
      <c r="G1511" t="s">
        <v>352</v>
      </c>
      <c r="H1511" t="s">
        <v>46</v>
      </c>
      <c r="I1511" t="s">
        <v>158</v>
      </c>
      <c r="J1511" t="s">
        <v>159</v>
      </c>
      <c r="K1511" t="s">
        <v>74</v>
      </c>
      <c r="L1511" t="s">
        <v>359</v>
      </c>
      <c r="M1511" t="s">
        <v>509</v>
      </c>
      <c r="N1511" t="s">
        <v>354</v>
      </c>
      <c r="O1511" t="s">
        <v>76</v>
      </c>
      <c r="P1511" t="s">
        <v>448</v>
      </c>
      <c r="Q1511" t="s">
        <v>65</v>
      </c>
      <c r="R1511">
        <v>20.488246</v>
      </c>
      <c r="S1511">
        <v>86.415346999999997</v>
      </c>
      <c r="T1511" t="s">
        <v>55</v>
      </c>
      <c r="U1511">
        <v>32</v>
      </c>
      <c r="V1511">
        <v>40</v>
      </c>
      <c r="W1511">
        <v>-20</v>
      </c>
      <c r="X1511">
        <v>46</v>
      </c>
      <c r="Y1511">
        <v>56</v>
      </c>
      <c r="Z1511">
        <v>-17.86</v>
      </c>
      <c r="AA1511">
        <v>196</v>
      </c>
      <c r="AB1511">
        <v>210</v>
      </c>
      <c r="AC1511">
        <v>-6.67</v>
      </c>
      <c r="AD1511">
        <v>390</v>
      </c>
      <c r="AE1511">
        <v>350</v>
      </c>
      <c r="AF1511">
        <v>11.43</v>
      </c>
      <c r="AG1511" t="s">
        <v>56</v>
      </c>
      <c r="AH1511">
        <v>2014</v>
      </c>
      <c r="AI1511" t="s">
        <v>54</v>
      </c>
      <c r="AJ1511">
        <v>107</v>
      </c>
      <c r="AK1511" t="s">
        <v>368</v>
      </c>
      <c r="AL1511" t="s">
        <v>54</v>
      </c>
      <c r="AM1511" t="s">
        <v>356</v>
      </c>
      <c r="AN1511" t="s">
        <v>362</v>
      </c>
      <c r="AO1511" t="s">
        <v>53</v>
      </c>
    </row>
    <row r="1512" spans="1:41" x14ac:dyDescent="0.25">
      <c r="A1512" t="s">
        <v>41</v>
      </c>
      <c r="B1512" t="s">
        <v>42</v>
      </c>
      <c r="C1512" t="s">
        <v>156</v>
      </c>
      <c r="D1512">
        <v>198885</v>
      </c>
      <c r="E1512">
        <v>198885</v>
      </c>
      <c r="F1512" t="s">
        <v>880</v>
      </c>
      <c r="G1512" t="s">
        <v>352</v>
      </c>
      <c r="H1512" t="s">
        <v>46</v>
      </c>
      <c r="I1512" t="s">
        <v>158</v>
      </c>
      <c r="J1512" t="s">
        <v>159</v>
      </c>
      <c r="K1512" t="s">
        <v>74</v>
      </c>
      <c r="L1512" t="s">
        <v>359</v>
      </c>
      <c r="M1512" t="s">
        <v>509</v>
      </c>
      <c r="N1512" t="s">
        <v>354</v>
      </c>
      <c r="O1512" t="s">
        <v>76</v>
      </c>
      <c r="P1512" t="s">
        <v>448</v>
      </c>
      <c r="Q1512" t="s">
        <v>65</v>
      </c>
      <c r="R1512">
        <v>20.488246</v>
      </c>
      <c r="S1512">
        <v>86.415346999999997</v>
      </c>
      <c r="T1512" t="s">
        <v>57</v>
      </c>
      <c r="U1512">
        <v>30</v>
      </c>
      <c r="V1512">
        <v>25</v>
      </c>
      <c r="W1512">
        <v>20</v>
      </c>
      <c r="X1512">
        <v>58</v>
      </c>
      <c r="Y1512">
        <v>49</v>
      </c>
      <c r="Z1512">
        <v>18.37</v>
      </c>
      <c r="AA1512">
        <v>226</v>
      </c>
      <c r="AB1512">
        <v>235</v>
      </c>
      <c r="AC1512">
        <v>-3.83</v>
      </c>
      <c r="AD1512">
        <v>448</v>
      </c>
      <c r="AE1512">
        <v>399</v>
      </c>
      <c r="AF1512">
        <v>12.28</v>
      </c>
      <c r="AG1512" t="s">
        <v>56</v>
      </c>
      <c r="AH1512">
        <v>2014</v>
      </c>
      <c r="AI1512" t="s">
        <v>54</v>
      </c>
      <c r="AJ1512">
        <v>107</v>
      </c>
      <c r="AK1512" t="s">
        <v>368</v>
      </c>
      <c r="AL1512" t="s">
        <v>54</v>
      </c>
      <c r="AM1512" t="s">
        <v>356</v>
      </c>
      <c r="AN1512" t="s">
        <v>362</v>
      </c>
      <c r="AO1512" t="s">
        <v>53</v>
      </c>
    </row>
    <row r="1513" spans="1:41" x14ac:dyDescent="0.25">
      <c r="A1513" t="s">
        <v>41</v>
      </c>
      <c r="B1513" t="s">
        <v>42</v>
      </c>
      <c r="C1513" t="s">
        <v>156</v>
      </c>
      <c r="D1513">
        <v>198885</v>
      </c>
      <c r="E1513">
        <v>198885</v>
      </c>
      <c r="F1513" t="s">
        <v>880</v>
      </c>
      <c r="G1513" t="s">
        <v>352</v>
      </c>
      <c r="H1513" t="s">
        <v>46</v>
      </c>
      <c r="I1513" t="s">
        <v>158</v>
      </c>
      <c r="J1513" t="s">
        <v>159</v>
      </c>
      <c r="K1513" t="s">
        <v>74</v>
      </c>
      <c r="L1513" t="s">
        <v>359</v>
      </c>
      <c r="M1513" t="s">
        <v>509</v>
      </c>
      <c r="N1513" t="s">
        <v>354</v>
      </c>
      <c r="O1513" t="s">
        <v>76</v>
      </c>
      <c r="P1513" t="s">
        <v>448</v>
      </c>
      <c r="Q1513" t="s">
        <v>65</v>
      </c>
      <c r="R1513">
        <v>20.488246</v>
      </c>
      <c r="S1513">
        <v>86.415346999999997</v>
      </c>
      <c r="T1513" t="s">
        <v>58</v>
      </c>
      <c r="U1513">
        <v>29</v>
      </c>
      <c r="V1513">
        <v>35</v>
      </c>
      <c r="W1513">
        <v>-17.14</v>
      </c>
      <c r="X1513">
        <v>57</v>
      </c>
      <c r="Y1513">
        <v>65</v>
      </c>
      <c r="Z1513">
        <v>-12.31</v>
      </c>
      <c r="AA1513">
        <v>255</v>
      </c>
      <c r="AB1513">
        <v>270</v>
      </c>
      <c r="AC1513">
        <v>-5.56</v>
      </c>
      <c r="AD1513">
        <v>505</v>
      </c>
      <c r="AE1513">
        <v>464</v>
      </c>
      <c r="AF1513">
        <v>8.84</v>
      </c>
      <c r="AG1513" t="s">
        <v>56</v>
      </c>
      <c r="AH1513">
        <v>2014</v>
      </c>
      <c r="AI1513" t="s">
        <v>54</v>
      </c>
      <c r="AJ1513">
        <v>107</v>
      </c>
      <c r="AK1513" t="s">
        <v>368</v>
      </c>
      <c r="AL1513" t="s">
        <v>54</v>
      </c>
      <c r="AM1513" t="s">
        <v>356</v>
      </c>
      <c r="AN1513" t="s">
        <v>362</v>
      </c>
      <c r="AO1513" t="s">
        <v>53</v>
      </c>
    </row>
    <row r="1514" spans="1:41" x14ac:dyDescent="0.25">
      <c r="A1514" t="s">
        <v>41</v>
      </c>
      <c r="B1514" t="s">
        <v>42</v>
      </c>
      <c r="C1514" t="s">
        <v>142</v>
      </c>
      <c r="D1514">
        <v>199573</v>
      </c>
      <c r="E1514">
        <v>257199573</v>
      </c>
      <c r="F1514" t="s">
        <v>881</v>
      </c>
      <c r="G1514" t="s">
        <v>256</v>
      </c>
      <c r="H1514" t="s">
        <v>46</v>
      </c>
      <c r="I1514" t="s">
        <v>148</v>
      </c>
      <c r="J1514" t="s">
        <v>149</v>
      </c>
      <c r="K1514" t="s">
        <v>62</v>
      </c>
      <c r="L1514" t="s">
        <v>50</v>
      </c>
      <c r="M1514" t="s">
        <v>470</v>
      </c>
      <c r="N1514" t="s">
        <v>103</v>
      </c>
      <c r="O1514" t="s">
        <v>64</v>
      </c>
      <c r="P1514">
        <v>9</v>
      </c>
      <c r="Q1514" t="s">
        <v>65</v>
      </c>
      <c r="R1514">
        <v>86.749420000000001</v>
      </c>
      <c r="S1514">
        <v>20.775860000000002</v>
      </c>
      <c r="T1514" t="s">
        <v>55</v>
      </c>
      <c r="U1514">
        <v>0</v>
      </c>
      <c r="V1514">
        <v>0</v>
      </c>
      <c r="W1514" t="s">
        <v>54</v>
      </c>
      <c r="X1514">
        <v>0</v>
      </c>
      <c r="Y1514">
        <v>0</v>
      </c>
      <c r="Z1514" t="s">
        <v>54</v>
      </c>
      <c r="AA1514">
        <v>0</v>
      </c>
      <c r="AB1514">
        <v>0</v>
      </c>
      <c r="AC1514" t="s">
        <v>54</v>
      </c>
      <c r="AD1514">
        <v>0</v>
      </c>
      <c r="AE1514">
        <v>0</v>
      </c>
      <c r="AF1514" t="s">
        <v>54</v>
      </c>
      <c r="AG1514" t="s">
        <v>168</v>
      </c>
      <c r="AH1514">
        <v>2016</v>
      </c>
      <c r="AI1514" t="s">
        <v>54</v>
      </c>
      <c r="AJ1514" t="s">
        <v>54</v>
      </c>
      <c r="AK1514" t="s">
        <v>53</v>
      </c>
      <c r="AL1514" t="s">
        <v>54</v>
      </c>
      <c r="AM1514" t="s">
        <v>53</v>
      </c>
      <c r="AN1514" t="s">
        <v>53</v>
      </c>
      <c r="AO1514" t="s">
        <v>53</v>
      </c>
    </row>
    <row r="1515" spans="1:41" x14ac:dyDescent="0.25">
      <c r="A1515" t="s">
        <v>41</v>
      </c>
      <c r="B1515" t="s">
        <v>42</v>
      </c>
      <c r="C1515" t="s">
        <v>142</v>
      </c>
      <c r="D1515">
        <v>199573</v>
      </c>
      <c r="E1515">
        <v>257199573</v>
      </c>
      <c r="F1515" t="s">
        <v>881</v>
      </c>
      <c r="G1515" t="s">
        <v>256</v>
      </c>
      <c r="H1515" t="s">
        <v>46</v>
      </c>
      <c r="I1515" t="s">
        <v>148</v>
      </c>
      <c r="J1515" t="s">
        <v>149</v>
      </c>
      <c r="K1515" t="s">
        <v>62</v>
      </c>
      <c r="L1515" t="s">
        <v>50</v>
      </c>
      <c r="M1515" t="s">
        <v>470</v>
      </c>
      <c r="N1515" t="s">
        <v>103</v>
      </c>
      <c r="O1515" t="s">
        <v>64</v>
      </c>
      <c r="P1515">
        <v>9</v>
      </c>
      <c r="Q1515" t="s">
        <v>65</v>
      </c>
      <c r="R1515">
        <v>86.749420000000001</v>
      </c>
      <c r="S1515">
        <v>20.775860000000002</v>
      </c>
      <c r="T1515" t="s">
        <v>57</v>
      </c>
      <c r="U1515">
        <v>0</v>
      </c>
      <c r="V1515">
        <v>0</v>
      </c>
      <c r="W1515" t="s">
        <v>54</v>
      </c>
      <c r="X1515">
        <v>0</v>
      </c>
      <c r="Y1515">
        <v>0</v>
      </c>
      <c r="Z1515" t="s">
        <v>54</v>
      </c>
      <c r="AA1515">
        <v>0</v>
      </c>
      <c r="AB1515">
        <v>0</v>
      </c>
      <c r="AC1515" t="s">
        <v>54</v>
      </c>
      <c r="AD1515">
        <v>0</v>
      </c>
      <c r="AE1515">
        <v>0</v>
      </c>
      <c r="AF1515" t="s">
        <v>54</v>
      </c>
      <c r="AG1515" t="s">
        <v>168</v>
      </c>
      <c r="AH1515">
        <v>2016</v>
      </c>
      <c r="AI1515" t="s">
        <v>54</v>
      </c>
      <c r="AJ1515" t="s">
        <v>54</v>
      </c>
      <c r="AK1515" t="s">
        <v>53</v>
      </c>
      <c r="AL1515" t="s">
        <v>54</v>
      </c>
      <c r="AM1515" t="s">
        <v>53</v>
      </c>
      <c r="AN1515" t="s">
        <v>53</v>
      </c>
      <c r="AO1515" t="s">
        <v>53</v>
      </c>
    </row>
    <row r="1516" spans="1:41" x14ac:dyDescent="0.25">
      <c r="A1516" t="s">
        <v>41</v>
      </c>
      <c r="B1516" t="s">
        <v>42</v>
      </c>
      <c r="C1516" t="s">
        <v>142</v>
      </c>
      <c r="D1516">
        <v>199573</v>
      </c>
      <c r="E1516">
        <v>257199573</v>
      </c>
      <c r="F1516" t="s">
        <v>881</v>
      </c>
      <c r="G1516" t="s">
        <v>256</v>
      </c>
      <c r="H1516" t="s">
        <v>46</v>
      </c>
      <c r="I1516" t="s">
        <v>148</v>
      </c>
      <c r="J1516" t="s">
        <v>149</v>
      </c>
      <c r="K1516" t="s">
        <v>62</v>
      </c>
      <c r="L1516" t="s">
        <v>50</v>
      </c>
      <c r="M1516" t="s">
        <v>470</v>
      </c>
      <c r="N1516" t="s">
        <v>103</v>
      </c>
      <c r="O1516" t="s">
        <v>64</v>
      </c>
      <c r="P1516">
        <v>9</v>
      </c>
      <c r="Q1516" t="s">
        <v>65</v>
      </c>
      <c r="R1516">
        <v>86.749420000000001</v>
      </c>
      <c r="S1516">
        <v>20.775860000000002</v>
      </c>
      <c r="T1516" t="s">
        <v>58</v>
      </c>
      <c r="U1516">
        <v>0</v>
      </c>
      <c r="V1516">
        <v>0</v>
      </c>
      <c r="W1516" t="s">
        <v>54</v>
      </c>
      <c r="X1516">
        <v>0</v>
      </c>
      <c r="Y1516">
        <v>0</v>
      </c>
      <c r="Z1516" t="s">
        <v>54</v>
      </c>
      <c r="AA1516">
        <v>0</v>
      </c>
      <c r="AB1516">
        <v>0</v>
      </c>
      <c r="AC1516" t="s">
        <v>54</v>
      </c>
      <c r="AD1516">
        <v>0</v>
      </c>
      <c r="AE1516">
        <v>0</v>
      </c>
      <c r="AF1516" t="s">
        <v>54</v>
      </c>
      <c r="AG1516" t="s">
        <v>168</v>
      </c>
      <c r="AH1516">
        <v>2016</v>
      </c>
      <c r="AI1516" t="s">
        <v>54</v>
      </c>
      <c r="AJ1516" t="s">
        <v>54</v>
      </c>
      <c r="AK1516" t="s">
        <v>53</v>
      </c>
      <c r="AL1516" t="s">
        <v>54</v>
      </c>
      <c r="AM1516" t="s">
        <v>53</v>
      </c>
      <c r="AN1516" t="s">
        <v>53</v>
      </c>
      <c r="AO1516" t="s">
        <v>53</v>
      </c>
    </row>
    <row r="1517" spans="1:41" x14ac:dyDescent="0.25">
      <c r="A1517" t="s">
        <v>41</v>
      </c>
      <c r="B1517" t="s">
        <v>42</v>
      </c>
      <c r="C1517" t="s">
        <v>128</v>
      </c>
      <c r="D1517">
        <v>199887</v>
      </c>
      <c r="E1517">
        <v>199887</v>
      </c>
      <c r="F1517" t="s">
        <v>882</v>
      </c>
      <c r="G1517" t="s">
        <v>352</v>
      </c>
      <c r="H1517" t="s">
        <v>46</v>
      </c>
      <c r="I1517" t="s">
        <v>130</v>
      </c>
      <c r="J1517" t="s">
        <v>131</v>
      </c>
      <c r="K1517" t="s">
        <v>74</v>
      </c>
      <c r="L1517" t="s">
        <v>359</v>
      </c>
      <c r="M1517" t="s">
        <v>883</v>
      </c>
      <c r="N1517" t="s">
        <v>354</v>
      </c>
      <c r="O1517" t="s">
        <v>76</v>
      </c>
      <c r="P1517">
        <v>224</v>
      </c>
      <c r="Q1517" t="s">
        <v>65</v>
      </c>
      <c r="R1517">
        <v>20.31882062</v>
      </c>
      <c r="S1517">
        <v>84.86598626</v>
      </c>
      <c r="T1517" t="s">
        <v>55</v>
      </c>
      <c r="U1517">
        <v>64</v>
      </c>
      <c r="V1517">
        <v>68</v>
      </c>
      <c r="W1517">
        <v>-5.88</v>
      </c>
      <c r="X1517">
        <v>68</v>
      </c>
      <c r="Y1517">
        <v>64</v>
      </c>
      <c r="Z1517">
        <v>6.25</v>
      </c>
      <c r="AA1517">
        <v>441</v>
      </c>
      <c r="AB1517">
        <v>433</v>
      </c>
      <c r="AC1517">
        <v>1.85</v>
      </c>
      <c r="AD1517">
        <v>865</v>
      </c>
      <c r="AE1517">
        <v>533</v>
      </c>
      <c r="AF1517">
        <v>62.29</v>
      </c>
      <c r="AG1517" t="s">
        <v>56</v>
      </c>
      <c r="AH1517">
        <v>2014</v>
      </c>
      <c r="AI1517" t="s">
        <v>54</v>
      </c>
      <c r="AJ1517">
        <v>107</v>
      </c>
      <c r="AK1517" t="s">
        <v>368</v>
      </c>
      <c r="AL1517" t="s">
        <v>54</v>
      </c>
      <c r="AM1517" t="s">
        <v>356</v>
      </c>
      <c r="AN1517" t="s">
        <v>362</v>
      </c>
      <c r="AO1517" t="s">
        <v>53</v>
      </c>
    </row>
    <row r="1518" spans="1:41" x14ac:dyDescent="0.25">
      <c r="A1518" t="s">
        <v>41</v>
      </c>
      <c r="B1518" t="s">
        <v>42</v>
      </c>
      <c r="C1518" t="s">
        <v>128</v>
      </c>
      <c r="D1518">
        <v>199887</v>
      </c>
      <c r="E1518">
        <v>199887</v>
      </c>
      <c r="F1518" t="s">
        <v>882</v>
      </c>
      <c r="G1518" t="s">
        <v>352</v>
      </c>
      <c r="H1518" t="s">
        <v>46</v>
      </c>
      <c r="I1518" t="s">
        <v>130</v>
      </c>
      <c r="J1518" t="s">
        <v>131</v>
      </c>
      <c r="K1518" t="s">
        <v>74</v>
      </c>
      <c r="L1518" t="s">
        <v>359</v>
      </c>
      <c r="M1518" t="s">
        <v>883</v>
      </c>
      <c r="N1518" t="s">
        <v>354</v>
      </c>
      <c r="O1518" t="s">
        <v>76</v>
      </c>
      <c r="P1518">
        <v>224</v>
      </c>
      <c r="Q1518" t="s">
        <v>65</v>
      </c>
      <c r="R1518">
        <v>20.31882062</v>
      </c>
      <c r="S1518">
        <v>84.86598626</v>
      </c>
      <c r="T1518" t="s">
        <v>57</v>
      </c>
      <c r="U1518">
        <v>80</v>
      </c>
      <c r="V1518">
        <v>72</v>
      </c>
      <c r="W1518">
        <v>11.11</v>
      </c>
      <c r="X1518">
        <v>124</v>
      </c>
      <c r="Y1518">
        <v>72</v>
      </c>
      <c r="Z1518">
        <v>72.22</v>
      </c>
      <c r="AA1518">
        <v>521</v>
      </c>
      <c r="AB1518">
        <v>505</v>
      </c>
      <c r="AC1518">
        <v>3.17</v>
      </c>
      <c r="AD1518">
        <v>989</v>
      </c>
      <c r="AE1518">
        <v>605</v>
      </c>
      <c r="AF1518">
        <v>63.47</v>
      </c>
      <c r="AG1518" t="s">
        <v>56</v>
      </c>
      <c r="AH1518">
        <v>2014</v>
      </c>
      <c r="AI1518" t="s">
        <v>54</v>
      </c>
      <c r="AJ1518">
        <v>107</v>
      </c>
      <c r="AK1518" t="s">
        <v>368</v>
      </c>
      <c r="AL1518" t="s">
        <v>54</v>
      </c>
      <c r="AM1518" t="s">
        <v>356</v>
      </c>
      <c r="AN1518" t="s">
        <v>362</v>
      </c>
      <c r="AO1518" t="s">
        <v>53</v>
      </c>
    </row>
    <row r="1519" spans="1:41" x14ac:dyDescent="0.25">
      <c r="A1519" t="s">
        <v>41</v>
      </c>
      <c r="B1519" t="s">
        <v>42</v>
      </c>
      <c r="C1519" t="s">
        <v>128</v>
      </c>
      <c r="D1519">
        <v>199887</v>
      </c>
      <c r="E1519">
        <v>199887</v>
      </c>
      <c r="F1519" t="s">
        <v>882</v>
      </c>
      <c r="G1519" t="s">
        <v>352</v>
      </c>
      <c r="H1519" t="s">
        <v>46</v>
      </c>
      <c r="I1519" t="s">
        <v>130</v>
      </c>
      <c r="J1519" t="s">
        <v>131</v>
      </c>
      <c r="K1519" t="s">
        <v>74</v>
      </c>
      <c r="L1519" t="s">
        <v>359</v>
      </c>
      <c r="M1519" t="s">
        <v>883</v>
      </c>
      <c r="N1519" t="s">
        <v>354</v>
      </c>
      <c r="O1519" t="s">
        <v>76</v>
      </c>
      <c r="P1519">
        <v>224</v>
      </c>
      <c r="Q1519" t="s">
        <v>65</v>
      </c>
      <c r="R1519">
        <v>20.31882062</v>
      </c>
      <c r="S1519">
        <v>84.86598626</v>
      </c>
      <c r="T1519" t="s">
        <v>58</v>
      </c>
      <c r="U1519">
        <v>76</v>
      </c>
      <c r="V1519">
        <v>68</v>
      </c>
      <c r="W1519">
        <v>11.76</v>
      </c>
      <c r="X1519">
        <v>164</v>
      </c>
      <c r="Y1519">
        <v>112</v>
      </c>
      <c r="Z1519">
        <v>46.43</v>
      </c>
      <c r="AA1519">
        <v>597</v>
      </c>
      <c r="AB1519">
        <v>573</v>
      </c>
      <c r="AC1519">
        <v>4.1900000000000004</v>
      </c>
      <c r="AD1519">
        <v>1153</v>
      </c>
      <c r="AE1519">
        <v>717</v>
      </c>
      <c r="AF1519">
        <v>60.81</v>
      </c>
      <c r="AG1519" t="s">
        <v>56</v>
      </c>
      <c r="AH1519">
        <v>2014</v>
      </c>
      <c r="AI1519" t="s">
        <v>54</v>
      </c>
      <c r="AJ1519">
        <v>107</v>
      </c>
      <c r="AK1519" t="s">
        <v>368</v>
      </c>
      <c r="AL1519" t="s">
        <v>54</v>
      </c>
      <c r="AM1519" t="s">
        <v>356</v>
      </c>
      <c r="AN1519" t="s">
        <v>362</v>
      </c>
      <c r="AO1519" t="s">
        <v>53</v>
      </c>
    </row>
    <row r="1520" spans="1:41" x14ac:dyDescent="0.25">
      <c r="A1520" t="s">
        <v>41</v>
      </c>
      <c r="B1520" t="s">
        <v>42</v>
      </c>
      <c r="C1520" t="s">
        <v>119</v>
      </c>
      <c r="D1520">
        <v>201322</v>
      </c>
      <c r="E1520">
        <v>39684</v>
      </c>
      <c r="F1520" t="s">
        <v>884</v>
      </c>
      <c r="G1520" t="s">
        <v>256</v>
      </c>
      <c r="H1520" t="s">
        <v>46</v>
      </c>
      <c r="I1520" t="s">
        <v>144</v>
      </c>
      <c r="J1520" t="s">
        <v>145</v>
      </c>
      <c r="K1520" t="s">
        <v>74</v>
      </c>
      <c r="L1520" t="s">
        <v>50</v>
      </c>
      <c r="M1520" t="s">
        <v>574</v>
      </c>
      <c r="N1520" t="s">
        <v>103</v>
      </c>
      <c r="O1520" t="s">
        <v>76</v>
      </c>
      <c r="P1520">
        <v>60</v>
      </c>
      <c r="Q1520" t="s">
        <v>118</v>
      </c>
      <c r="R1520">
        <v>21.552820000000001</v>
      </c>
      <c r="S1520">
        <v>86.961579999999998</v>
      </c>
      <c r="T1520" t="s">
        <v>55</v>
      </c>
      <c r="U1520">
        <v>54</v>
      </c>
      <c r="V1520">
        <v>53.5</v>
      </c>
      <c r="W1520">
        <v>0.93</v>
      </c>
      <c r="X1520">
        <v>336</v>
      </c>
      <c r="Y1520">
        <v>290.5</v>
      </c>
      <c r="Z1520">
        <v>15.66</v>
      </c>
      <c r="AA1520">
        <v>368</v>
      </c>
      <c r="AB1520">
        <v>391.5</v>
      </c>
      <c r="AC1520">
        <v>-6</v>
      </c>
      <c r="AD1520">
        <v>2387</v>
      </c>
      <c r="AE1520">
        <v>2028.5</v>
      </c>
      <c r="AF1520">
        <v>17.670000000000002</v>
      </c>
      <c r="AG1520" t="s">
        <v>235</v>
      </c>
      <c r="AH1520">
        <v>2018</v>
      </c>
      <c r="AI1520" t="s">
        <v>54</v>
      </c>
      <c r="AJ1520" t="s">
        <v>54</v>
      </c>
      <c r="AK1520" t="s">
        <v>53</v>
      </c>
      <c r="AL1520" t="s">
        <v>54</v>
      </c>
      <c r="AM1520" t="s">
        <v>53</v>
      </c>
      <c r="AN1520" t="s">
        <v>53</v>
      </c>
      <c r="AO1520" t="s">
        <v>53</v>
      </c>
    </row>
    <row r="1521" spans="1:41" x14ac:dyDescent="0.25">
      <c r="A1521" t="s">
        <v>41</v>
      </c>
      <c r="B1521" t="s">
        <v>42</v>
      </c>
      <c r="C1521" t="s">
        <v>119</v>
      </c>
      <c r="D1521">
        <v>201322</v>
      </c>
      <c r="E1521">
        <v>39684</v>
      </c>
      <c r="F1521" t="s">
        <v>884</v>
      </c>
      <c r="G1521" t="s">
        <v>256</v>
      </c>
      <c r="H1521" t="s">
        <v>46</v>
      </c>
      <c r="I1521" t="s">
        <v>144</v>
      </c>
      <c r="J1521" t="s">
        <v>145</v>
      </c>
      <c r="K1521" t="s">
        <v>74</v>
      </c>
      <c r="L1521" t="s">
        <v>50</v>
      </c>
      <c r="M1521" t="s">
        <v>574</v>
      </c>
      <c r="N1521" t="s">
        <v>103</v>
      </c>
      <c r="O1521" t="s">
        <v>76</v>
      </c>
      <c r="P1521">
        <v>60</v>
      </c>
      <c r="Q1521" t="s">
        <v>118</v>
      </c>
      <c r="R1521">
        <v>21.552820000000001</v>
      </c>
      <c r="S1521">
        <v>86.961579999999998</v>
      </c>
      <c r="T1521" t="s">
        <v>57</v>
      </c>
      <c r="U1521">
        <v>59</v>
      </c>
      <c r="V1521">
        <v>62</v>
      </c>
      <c r="W1521">
        <v>-4.84</v>
      </c>
      <c r="X1521">
        <v>379</v>
      </c>
      <c r="Y1521">
        <v>286</v>
      </c>
      <c r="Z1521">
        <v>32.520000000000003</v>
      </c>
      <c r="AA1521">
        <v>427</v>
      </c>
      <c r="AB1521">
        <v>453.5</v>
      </c>
      <c r="AC1521">
        <v>-5.84</v>
      </c>
      <c r="AD1521">
        <v>2766</v>
      </c>
      <c r="AE1521">
        <v>2314.5</v>
      </c>
      <c r="AF1521">
        <v>19.510000000000002</v>
      </c>
      <c r="AG1521" t="s">
        <v>235</v>
      </c>
      <c r="AH1521">
        <v>2018</v>
      </c>
      <c r="AI1521" t="s">
        <v>54</v>
      </c>
      <c r="AJ1521" t="s">
        <v>54</v>
      </c>
      <c r="AK1521" t="s">
        <v>53</v>
      </c>
      <c r="AL1521" t="s">
        <v>54</v>
      </c>
      <c r="AM1521" t="s">
        <v>53</v>
      </c>
      <c r="AN1521" t="s">
        <v>53</v>
      </c>
      <c r="AO1521" t="s">
        <v>53</v>
      </c>
    </row>
    <row r="1522" spans="1:41" x14ac:dyDescent="0.25">
      <c r="A1522" t="s">
        <v>41</v>
      </c>
      <c r="B1522" t="s">
        <v>42</v>
      </c>
      <c r="C1522" t="s">
        <v>119</v>
      </c>
      <c r="D1522">
        <v>201322</v>
      </c>
      <c r="E1522">
        <v>39684</v>
      </c>
      <c r="F1522" t="s">
        <v>884</v>
      </c>
      <c r="G1522" t="s">
        <v>256</v>
      </c>
      <c r="H1522" t="s">
        <v>46</v>
      </c>
      <c r="I1522" t="s">
        <v>144</v>
      </c>
      <c r="J1522" t="s">
        <v>145</v>
      </c>
      <c r="K1522" t="s">
        <v>74</v>
      </c>
      <c r="L1522" t="s">
        <v>50</v>
      </c>
      <c r="M1522" t="s">
        <v>574</v>
      </c>
      <c r="N1522" t="s">
        <v>103</v>
      </c>
      <c r="O1522" t="s">
        <v>76</v>
      </c>
      <c r="P1522">
        <v>60</v>
      </c>
      <c r="Q1522" t="s">
        <v>118</v>
      </c>
      <c r="R1522">
        <v>21.552820000000001</v>
      </c>
      <c r="S1522">
        <v>86.961579999999998</v>
      </c>
      <c r="T1522" t="s">
        <v>58</v>
      </c>
      <c r="U1522">
        <v>63</v>
      </c>
      <c r="V1522">
        <v>62</v>
      </c>
      <c r="W1522">
        <v>1.61</v>
      </c>
      <c r="X1522">
        <v>449</v>
      </c>
      <c r="Y1522">
        <v>348</v>
      </c>
      <c r="Z1522">
        <v>29.02</v>
      </c>
      <c r="AA1522">
        <v>490</v>
      </c>
      <c r="AB1522">
        <v>515.5</v>
      </c>
      <c r="AC1522">
        <v>-4.95</v>
      </c>
      <c r="AD1522">
        <v>3215</v>
      </c>
      <c r="AE1522">
        <v>2662.5</v>
      </c>
      <c r="AF1522">
        <v>20.75</v>
      </c>
      <c r="AG1522" t="s">
        <v>235</v>
      </c>
      <c r="AH1522">
        <v>2018</v>
      </c>
      <c r="AI1522" t="s">
        <v>54</v>
      </c>
      <c r="AJ1522" t="s">
        <v>54</v>
      </c>
      <c r="AK1522" t="s">
        <v>53</v>
      </c>
      <c r="AL1522" t="s">
        <v>54</v>
      </c>
      <c r="AM1522" t="s">
        <v>53</v>
      </c>
      <c r="AN1522" t="s">
        <v>53</v>
      </c>
      <c r="AO1522" t="s">
        <v>53</v>
      </c>
    </row>
    <row r="1523" spans="1:41" x14ac:dyDescent="0.25">
      <c r="A1523" t="s">
        <v>41</v>
      </c>
      <c r="B1523" t="s">
        <v>42</v>
      </c>
      <c r="C1523" t="s">
        <v>169</v>
      </c>
      <c r="D1523">
        <v>201587</v>
      </c>
      <c r="E1523">
        <v>257201587</v>
      </c>
      <c r="F1523" t="s">
        <v>885</v>
      </c>
      <c r="G1523" t="s">
        <v>256</v>
      </c>
      <c r="H1523" t="s">
        <v>46</v>
      </c>
      <c r="I1523" t="s">
        <v>171</v>
      </c>
      <c r="J1523" t="s">
        <v>172</v>
      </c>
      <c r="K1523" t="s">
        <v>52</v>
      </c>
      <c r="L1523" t="s">
        <v>50</v>
      </c>
      <c r="M1523" t="s">
        <v>270</v>
      </c>
      <c r="N1523" t="s">
        <v>103</v>
      </c>
      <c r="O1523" t="s">
        <v>76</v>
      </c>
      <c r="P1523">
        <v>-203</v>
      </c>
      <c r="Q1523" t="s">
        <v>54</v>
      </c>
      <c r="R1523">
        <v>85.845190000000002</v>
      </c>
      <c r="S1523">
        <v>20.222380000000001</v>
      </c>
      <c r="T1523" t="s">
        <v>55</v>
      </c>
      <c r="U1523">
        <v>244</v>
      </c>
      <c r="V1523">
        <v>228</v>
      </c>
      <c r="W1523">
        <v>7.02</v>
      </c>
      <c r="X1523">
        <v>0</v>
      </c>
      <c r="Y1523">
        <v>0</v>
      </c>
      <c r="Z1523" t="s">
        <v>54</v>
      </c>
      <c r="AA1523">
        <v>1464</v>
      </c>
      <c r="AB1523">
        <v>1272</v>
      </c>
      <c r="AC1523">
        <v>15.09</v>
      </c>
      <c r="AD1523">
        <v>0</v>
      </c>
      <c r="AE1523">
        <v>0</v>
      </c>
      <c r="AF1523" t="s">
        <v>54</v>
      </c>
      <c r="AG1523" t="s">
        <v>235</v>
      </c>
      <c r="AH1523">
        <v>2018</v>
      </c>
      <c r="AI1523" t="s">
        <v>54</v>
      </c>
      <c r="AJ1523" t="s">
        <v>54</v>
      </c>
      <c r="AK1523" t="s">
        <v>53</v>
      </c>
      <c r="AL1523" t="s">
        <v>54</v>
      </c>
      <c r="AM1523" t="s">
        <v>53</v>
      </c>
      <c r="AN1523" t="s">
        <v>53</v>
      </c>
      <c r="AO1523" t="s">
        <v>53</v>
      </c>
    </row>
    <row r="1524" spans="1:41" x14ac:dyDescent="0.25">
      <c r="A1524" t="s">
        <v>41</v>
      </c>
      <c r="B1524" t="s">
        <v>42</v>
      </c>
      <c r="C1524" t="s">
        <v>169</v>
      </c>
      <c r="D1524">
        <v>201587</v>
      </c>
      <c r="E1524">
        <v>257201587</v>
      </c>
      <c r="F1524" t="s">
        <v>885</v>
      </c>
      <c r="G1524" t="s">
        <v>256</v>
      </c>
      <c r="H1524" t="s">
        <v>46</v>
      </c>
      <c r="I1524" t="s">
        <v>171</v>
      </c>
      <c r="J1524" t="s">
        <v>172</v>
      </c>
      <c r="K1524" t="s">
        <v>52</v>
      </c>
      <c r="L1524" t="s">
        <v>50</v>
      </c>
      <c r="M1524" t="s">
        <v>270</v>
      </c>
      <c r="N1524" t="s">
        <v>103</v>
      </c>
      <c r="O1524" t="s">
        <v>76</v>
      </c>
      <c r="P1524">
        <v>-203</v>
      </c>
      <c r="Q1524" t="s">
        <v>54</v>
      </c>
      <c r="R1524">
        <v>85.845190000000002</v>
      </c>
      <c r="S1524">
        <v>20.222380000000001</v>
      </c>
      <c r="T1524" t="s">
        <v>57</v>
      </c>
      <c r="U1524">
        <v>252</v>
      </c>
      <c r="V1524">
        <v>204</v>
      </c>
      <c r="W1524">
        <v>23.53</v>
      </c>
      <c r="X1524">
        <v>0</v>
      </c>
      <c r="Y1524">
        <v>0</v>
      </c>
      <c r="Z1524" t="s">
        <v>54</v>
      </c>
      <c r="AA1524">
        <v>1716</v>
      </c>
      <c r="AB1524">
        <v>1476</v>
      </c>
      <c r="AC1524">
        <v>16.260000000000002</v>
      </c>
      <c r="AD1524">
        <v>0</v>
      </c>
      <c r="AE1524">
        <v>0</v>
      </c>
      <c r="AF1524" t="s">
        <v>54</v>
      </c>
      <c r="AG1524" t="s">
        <v>235</v>
      </c>
      <c r="AH1524">
        <v>2018</v>
      </c>
      <c r="AI1524" t="s">
        <v>54</v>
      </c>
      <c r="AJ1524" t="s">
        <v>54</v>
      </c>
      <c r="AK1524" t="s">
        <v>53</v>
      </c>
      <c r="AL1524" t="s">
        <v>54</v>
      </c>
      <c r="AM1524" t="s">
        <v>53</v>
      </c>
      <c r="AN1524" t="s">
        <v>53</v>
      </c>
      <c r="AO1524" t="s">
        <v>53</v>
      </c>
    </row>
    <row r="1525" spans="1:41" x14ac:dyDescent="0.25">
      <c r="A1525" t="s">
        <v>41</v>
      </c>
      <c r="B1525" t="s">
        <v>42</v>
      </c>
      <c r="C1525" t="s">
        <v>169</v>
      </c>
      <c r="D1525">
        <v>201587</v>
      </c>
      <c r="E1525">
        <v>257201587</v>
      </c>
      <c r="F1525" t="s">
        <v>885</v>
      </c>
      <c r="G1525" t="s">
        <v>256</v>
      </c>
      <c r="H1525" t="s">
        <v>46</v>
      </c>
      <c r="I1525" t="s">
        <v>171</v>
      </c>
      <c r="J1525" t="s">
        <v>172</v>
      </c>
      <c r="K1525" t="s">
        <v>52</v>
      </c>
      <c r="L1525" t="s">
        <v>50</v>
      </c>
      <c r="M1525" t="s">
        <v>270</v>
      </c>
      <c r="N1525" t="s">
        <v>103</v>
      </c>
      <c r="O1525" t="s">
        <v>76</v>
      </c>
      <c r="P1525">
        <v>-203</v>
      </c>
      <c r="Q1525" t="s">
        <v>54</v>
      </c>
      <c r="R1525">
        <v>85.845190000000002</v>
      </c>
      <c r="S1525">
        <v>20.222380000000001</v>
      </c>
      <c r="T1525" t="s">
        <v>58</v>
      </c>
      <c r="U1525">
        <v>245</v>
      </c>
      <c r="V1525">
        <v>234</v>
      </c>
      <c r="W1525">
        <v>4.7</v>
      </c>
      <c r="X1525">
        <v>5</v>
      </c>
      <c r="Y1525">
        <v>0</v>
      </c>
      <c r="Z1525" t="s">
        <v>54</v>
      </c>
      <c r="AA1525">
        <v>1961</v>
      </c>
      <c r="AB1525">
        <v>1710</v>
      </c>
      <c r="AC1525">
        <v>14.68</v>
      </c>
      <c r="AD1525">
        <v>5</v>
      </c>
      <c r="AE1525">
        <v>0</v>
      </c>
      <c r="AF1525" t="s">
        <v>54</v>
      </c>
      <c r="AG1525" t="s">
        <v>235</v>
      </c>
      <c r="AH1525">
        <v>2018</v>
      </c>
      <c r="AI1525" t="s">
        <v>54</v>
      </c>
      <c r="AJ1525" t="s">
        <v>54</v>
      </c>
      <c r="AK1525" t="s">
        <v>53</v>
      </c>
      <c r="AL1525" t="s">
        <v>54</v>
      </c>
      <c r="AM1525" t="s">
        <v>53</v>
      </c>
      <c r="AN1525" t="s">
        <v>53</v>
      </c>
      <c r="AO1525" t="s">
        <v>53</v>
      </c>
    </row>
    <row r="1526" spans="1:41" x14ac:dyDescent="0.25">
      <c r="A1526" t="s">
        <v>41</v>
      </c>
      <c r="B1526" t="s">
        <v>42</v>
      </c>
      <c r="C1526" t="s">
        <v>119</v>
      </c>
      <c r="D1526">
        <v>202087</v>
      </c>
      <c r="E1526">
        <v>202087</v>
      </c>
      <c r="F1526" t="s">
        <v>886</v>
      </c>
      <c r="G1526" t="s">
        <v>352</v>
      </c>
      <c r="H1526" t="s">
        <v>46</v>
      </c>
      <c r="I1526" t="s">
        <v>121</v>
      </c>
      <c r="J1526" t="s">
        <v>122</v>
      </c>
      <c r="K1526" t="s">
        <v>67</v>
      </c>
      <c r="L1526" t="s">
        <v>759</v>
      </c>
      <c r="M1526" t="s">
        <v>581</v>
      </c>
      <c r="N1526" t="s">
        <v>769</v>
      </c>
      <c r="O1526" t="s">
        <v>53</v>
      </c>
      <c r="P1526" t="s">
        <v>53</v>
      </c>
      <c r="Q1526" t="s">
        <v>54</v>
      </c>
      <c r="R1526">
        <v>21.788451666699999</v>
      </c>
      <c r="S1526">
        <v>87.037850000000006</v>
      </c>
      <c r="T1526" t="s">
        <v>55</v>
      </c>
      <c r="U1526">
        <v>48</v>
      </c>
      <c r="V1526">
        <v>48</v>
      </c>
      <c r="W1526">
        <v>0</v>
      </c>
      <c r="X1526">
        <v>24</v>
      </c>
      <c r="Y1526">
        <v>24</v>
      </c>
      <c r="Z1526">
        <v>0</v>
      </c>
      <c r="AA1526">
        <v>284</v>
      </c>
      <c r="AB1526">
        <v>284</v>
      </c>
      <c r="AC1526">
        <v>0</v>
      </c>
      <c r="AD1526">
        <v>220</v>
      </c>
      <c r="AE1526">
        <v>208</v>
      </c>
      <c r="AF1526">
        <v>5.77</v>
      </c>
      <c r="AG1526" t="s">
        <v>56</v>
      </c>
      <c r="AH1526">
        <v>2014</v>
      </c>
      <c r="AI1526" t="s">
        <v>54</v>
      </c>
      <c r="AJ1526">
        <v>105</v>
      </c>
      <c r="AK1526" t="s">
        <v>770</v>
      </c>
      <c r="AL1526" t="s">
        <v>54</v>
      </c>
      <c r="AM1526" t="s">
        <v>356</v>
      </c>
      <c r="AN1526" t="s">
        <v>396</v>
      </c>
      <c r="AO1526" t="s">
        <v>53</v>
      </c>
    </row>
    <row r="1527" spans="1:41" x14ac:dyDescent="0.25">
      <c r="A1527" t="s">
        <v>41</v>
      </c>
      <c r="B1527" t="s">
        <v>42</v>
      </c>
      <c r="C1527" t="s">
        <v>119</v>
      </c>
      <c r="D1527">
        <v>202087</v>
      </c>
      <c r="E1527">
        <v>202087</v>
      </c>
      <c r="F1527" t="s">
        <v>886</v>
      </c>
      <c r="G1527" t="s">
        <v>352</v>
      </c>
      <c r="H1527" t="s">
        <v>46</v>
      </c>
      <c r="I1527" t="s">
        <v>121</v>
      </c>
      <c r="J1527" t="s">
        <v>122</v>
      </c>
      <c r="K1527" t="s">
        <v>67</v>
      </c>
      <c r="L1527" t="s">
        <v>759</v>
      </c>
      <c r="M1527" t="s">
        <v>581</v>
      </c>
      <c r="N1527" t="s">
        <v>769</v>
      </c>
      <c r="O1527" t="s">
        <v>53</v>
      </c>
      <c r="P1527" t="s">
        <v>53</v>
      </c>
      <c r="Q1527" t="s">
        <v>54</v>
      </c>
      <c r="R1527">
        <v>21.788451666699999</v>
      </c>
      <c r="S1527">
        <v>87.037850000000006</v>
      </c>
      <c r="T1527" t="s">
        <v>57</v>
      </c>
      <c r="U1527">
        <v>44</v>
      </c>
      <c r="V1527">
        <v>48</v>
      </c>
      <c r="W1527">
        <v>-8.33</v>
      </c>
      <c r="X1527">
        <v>28</v>
      </c>
      <c r="Y1527">
        <v>24</v>
      </c>
      <c r="Z1527">
        <v>16.670000000000002</v>
      </c>
      <c r="AA1527">
        <v>328</v>
      </c>
      <c r="AB1527">
        <v>332</v>
      </c>
      <c r="AC1527">
        <v>-1.2</v>
      </c>
      <c r="AD1527">
        <v>248</v>
      </c>
      <c r="AE1527">
        <v>232</v>
      </c>
      <c r="AF1527">
        <v>6.9</v>
      </c>
      <c r="AG1527" t="s">
        <v>56</v>
      </c>
      <c r="AH1527">
        <v>2014</v>
      </c>
      <c r="AI1527" t="s">
        <v>54</v>
      </c>
      <c r="AJ1527">
        <v>105</v>
      </c>
      <c r="AK1527" t="s">
        <v>770</v>
      </c>
      <c r="AL1527" t="s">
        <v>54</v>
      </c>
      <c r="AM1527" t="s">
        <v>356</v>
      </c>
      <c r="AN1527" t="s">
        <v>396</v>
      </c>
      <c r="AO1527" t="s">
        <v>53</v>
      </c>
    </row>
    <row r="1528" spans="1:41" x14ac:dyDescent="0.25">
      <c r="A1528" t="s">
        <v>41</v>
      </c>
      <c r="B1528" t="s">
        <v>42</v>
      </c>
      <c r="C1528" t="s">
        <v>119</v>
      </c>
      <c r="D1528">
        <v>202087</v>
      </c>
      <c r="E1528">
        <v>202087</v>
      </c>
      <c r="F1528" t="s">
        <v>886</v>
      </c>
      <c r="G1528" t="s">
        <v>352</v>
      </c>
      <c r="H1528" t="s">
        <v>46</v>
      </c>
      <c r="I1528" t="s">
        <v>121</v>
      </c>
      <c r="J1528" t="s">
        <v>122</v>
      </c>
      <c r="K1528" t="s">
        <v>67</v>
      </c>
      <c r="L1528" t="s">
        <v>759</v>
      </c>
      <c r="M1528" t="s">
        <v>581</v>
      </c>
      <c r="N1528" t="s">
        <v>769</v>
      </c>
      <c r="O1528" t="s">
        <v>53</v>
      </c>
      <c r="P1528" t="s">
        <v>53</v>
      </c>
      <c r="Q1528" t="s">
        <v>54</v>
      </c>
      <c r="R1528">
        <v>21.788451666699999</v>
      </c>
      <c r="S1528">
        <v>87.037850000000006</v>
      </c>
      <c r="T1528" t="s">
        <v>58</v>
      </c>
      <c r="U1528">
        <v>44</v>
      </c>
      <c r="V1528">
        <v>44</v>
      </c>
      <c r="W1528">
        <v>0</v>
      </c>
      <c r="X1528">
        <v>40</v>
      </c>
      <c r="Y1528">
        <v>40</v>
      </c>
      <c r="Z1528">
        <v>0</v>
      </c>
      <c r="AA1528">
        <v>372</v>
      </c>
      <c r="AB1528">
        <v>376</v>
      </c>
      <c r="AC1528">
        <v>-1.06</v>
      </c>
      <c r="AD1528">
        <v>288</v>
      </c>
      <c r="AE1528">
        <v>272</v>
      </c>
      <c r="AF1528">
        <v>5.88</v>
      </c>
      <c r="AG1528" t="s">
        <v>56</v>
      </c>
      <c r="AH1528">
        <v>2014</v>
      </c>
      <c r="AI1528" t="s">
        <v>54</v>
      </c>
      <c r="AJ1528">
        <v>105</v>
      </c>
      <c r="AK1528" t="s">
        <v>770</v>
      </c>
      <c r="AL1528" t="s">
        <v>54</v>
      </c>
      <c r="AM1528" t="s">
        <v>356</v>
      </c>
      <c r="AN1528" t="s">
        <v>396</v>
      </c>
      <c r="AO1528" t="s">
        <v>53</v>
      </c>
    </row>
    <row r="1529" spans="1:41" x14ac:dyDescent="0.25">
      <c r="A1529" t="s">
        <v>41</v>
      </c>
      <c r="B1529" t="s">
        <v>42</v>
      </c>
      <c r="C1529" t="s">
        <v>90</v>
      </c>
      <c r="D1529">
        <v>202192</v>
      </c>
      <c r="E1529">
        <v>202192</v>
      </c>
      <c r="F1529" t="s">
        <v>887</v>
      </c>
      <c r="G1529" t="s">
        <v>352</v>
      </c>
      <c r="H1529" t="s">
        <v>46</v>
      </c>
      <c r="I1529" t="s">
        <v>92</v>
      </c>
      <c r="J1529" t="s">
        <v>93</v>
      </c>
      <c r="K1529" t="s">
        <v>67</v>
      </c>
      <c r="L1529" t="s">
        <v>759</v>
      </c>
      <c r="M1529" t="s">
        <v>790</v>
      </c>
      <c r="N1529" t="s">
        <v>888</v>
      </c>
      <c r="O1529" t="s">
        <v>53</v>
      </c>
      <c r="P1529" t="s">
        <v>53</v>
      </c>
      <c r="Q1529" t="s">
        <v>54</v>
      </c>
      <c r="R1529">
        <v>20.946745</v>
      </c>
      <c r="S1529">
        <v>86.072661999999994</v>
      </c>
      <c r="T1529" t="s">
        <v>55</v>
      </c>
      <c r="U1529">
        <v>16</v>
      </c>
      <c r="V1529">
        <v>20</v>
      </c>
      <c r="W1529">
        <v>-20</v>
      </c>
      <c r="X1529">
        <v>672</v>
      </c>
      <c r="Y1529">
        <v>610</v>
      </c>
      <c r="Z1529">
        <v>10.16</v>
      </c>
      <c r="AA1529">
        <v>96</v>
      </c>
      <c r="AB1529">
        <v>145</v>
      </c>
      <c r="AC1529">
        <v>-33.79</v>
      </c>
      <c r="AD1529">
        <v>3824</v>
      </c>
      <c r="AE1529">
        <v>3813</v>
      </c>
      <c r="AF1529">
        <v>0.28999999999999998</v>
      </c>
      <c r="AG1529" t="s">
        <v>56</v>
      </c>
      <c r="AH1529">
        <v>2014</v>
      </c>
      <c r="AI1529" t="s">
        <v>54</v>
      </c>
      <c r="AJ1529">
        <v>106</v>
      </c>
      <c r="AK1529" t="s">
        <v>414</v>
      </c>
      <c r="AL1529" t="s">
        <v>54</v>
      </c>
      <c r="AM1529" t="s">
        <v>356</v>
      </c>
      <c r="AN1529" t="s">
        <v>390</v>
      </c>
      <c r="AO1529" t="s">
        <v>53</v>
      </c>
    </row>
    <row r="1530" spans="1:41" x14ac:dyDescent="0.25">
      <c r="A1530" t="s">
        <v>41</v>
      </c>
      <c r="B1530" t="s">
        <v>42</v>
      </c>
      <c r="C1530" t="s">
        <v>90</v>
      </c>
      <c r="D1530">
        <v>202192</v>
      </c>
      <c r="E1530">
        <v>202192</v>
      </c>
      <c r="F1530" t="s">
        <v>887</v>
      </c>
      <c r="G1530" t="s">
        <v>352</v>
      </c>
      <c r="H1530" t="s">
        <v>46</v>
      </c>
      <c r="I1530" t="s">
        <v>92</v>
      </c>
      <c r="J1530" t="s">
        <v>93</v>
      </c>
      <c r="K1530" t="s">
        <v>67</v>
      </c>
      <c r="L1530" t="s">
        <v>759</v>
      </c>
      <c r="M1530" t="s">
        <v>790</v>
      </c>
      <c r="N1530" t="s">
        <v>888</v>
      </c>
      <c r="O1530" t="s">
        <v>53</v>
      </c>
      <c r="P1530" t="s">
        <v>53</v>
      </c>
      <c r="Q1530" t="s">
        <v>54</v>
      </c>
      <c r="R1530">
        <v>20.946745</v>
      </c>
      <c r="S1530">
        <v>86.072661999999994</v>
      </c>
      <c r="T1530" t="s">
        <v>57</v>
      </c>
      <c r="U1530">
        <v>16</v>
      </c>
      <c r="V1530">
        <v>16.5</v>
      </c>
      <c r="W1530">
        <v>-3.03</v>
      </c>
      <c r="X1530">
        <v>633</v>
      </c>
      <c r="Y1530">
        <v>629.5</v>
      </c>
      <c r="Z1530">
        <v>0.56000000000000005</v>
      </c>
      <c r="AA1530">
        <v>112</v>
      </c>
      <c r="AB1530">
        <v>161.5</v>
      </c>
      <c r="AC1530">
        <v>-30.65</v>
      </c>
      <c r="AD1530">
        <v>4457</v>
      </c>
      <c r="AE1530">
        <v>4442.5</v>
      </c>
      <c r="AF1530">
        <v>0.33</v>
      </c>
      <c r="AG1530" t="s">
        <v>56</v>
      </c>
      <c r="AH1530">
        <v>2014</v>
      </c>
      <c r="AI1530" t="s">
        <v>54</v>
      </c>
      <c r="AJ1530">
        <v>106</v>
      </c>
      <c r="AK1530" t="s">
        <v>414</v>
      </c>
      <c r="AL1530" t="s">
        <v>54</v>
      </c>
      <c r="AM1530" t="s">
        <v>356</v>
      </c>
      <c r="AN1530" t="s">
        <v>390</v>
      </c>
      <c r="AO1530" t="s">
        <v>53</v>
      </c>
    </row>
    <row r="1531" spans="1:41" x14ac:dyDescent="0.25">
      <c r="A1531" t="s">
        <v>41</v>
      </c>
      <c r="B1531" t="s">
        <v>42</v>
      </c>
      <c r="C1531" t="s">
        <v>90</v>
      </c>
      <c r="D1531">
        <v>202192</v>
      </c>
      <c r="E1531">
        <v>202192</v>
      </c>
      <c r="F1531" t="s">
        <v>887</v>
      </c>
      <c r="G1531" t="s">
        <v>352</v>
      </c>
      <c r="H1531" t="s">
        <v>46</v>
      </c>
      <c r="I1531" t="s">
        <v>92</v>
      </c>
      <c r="J1531" t="s">
        <v>93</v>
      </c>
      <c r="K1531" t="s">
        <v>67</v>
      </c>
      <c r="L1531" t="s">
        <v>759</v>
      </c>
      <c r="M1531" t="s">
        <v>790</v>
      </c>
      <c r="N1531" t="s">
        <v>888</v>
      </c>
      <c r="O1531" t="s">
        <v>53</v>
      </c>
      <c r="P1531" t="s">
        <v>53</v>
      </c>
      <c r="Q1531" t="s">
        <v>54</v>
      </c>
      <c r="R1531">
        <v>20.946745</v>
      </c>
      <c r="S1531">
        <v>86.072661999999994</v>
      </c>
      <c r="T1531" t="s">
        <v>58</v>
      </c>
      <c r="U1531">
        <v>20</v>
      </c>
      <c r="V1531">
        <v>16</v>
      </c>
      <c r="W1531">
        <v>25</v>
      </c>
      <c r="X1531">
        <v>588</v>
      </c>
      <c r="Y1531">
        <v>682</v>
      </c>
      <c r="Z1531">
        <v>-13.78</v>
      </c>
      <c r="AA1531">
        <v>132</v>
      </c>
      <c r="AB1531">
        <v>177.5</v>
      </c>
      <c r="AC1531">
        <v>-25.63</v>
      </c>
      <c r="AD1531">
        <v>5045</v>
      </c>
      <c r="AE1531">
        <v>5124.5</v>
      </c>
      <c r="AF1531">
        <v>-1.55</v>
      </c>
      <c r="AG1531" t="s">
        <v>56</v>
      </c>
      <c r="AH1531">
        <v>2014</v>
      </c>
      <c r="AI1531" t="s">
        <v>54</v>
      </c>
      <c r="AJ1531">
        <v>106</v>
      </c>
      <c r="AK1531" t="s">
        <v>414</v>
      </c>
      <c r="AL1531" t="s">
        <v>54</v>
      </c>
      <c r="AM1531" t="s">
        <v>356</v>
      </c>
      <c r="AN1531" t="s">
        <v>390</v>
      </c>
      <c r="AO1531" t="s">
        <v>53</v>
      </c>
    </row>
    <row r="1532" spans="1:41" x14ac:dyDescent="0.25">
      <c r="A1532" t="s">
        <v>41</v>
      </c>
      <c r="B1532" t="s">
        <v>42</v>
      </c>
      <c r="C1532" t="s">
        <v>90</v>
      </c>
      <c r="D1532">
        <v>202345</v>
      </c>
      <c r="E1532">
        <v>257202345</v>
      </c>
      <c r="F1532" t="s">
        <v>889</v>
      </c>
      <c r="G1532" t="s">
        <v>256</v>
      </c>
      <c r="H1532" t="s">
        <v>46</v>
      </c>
      <c r="I1532" t="s">
        <v>92</v>
      </c>
      <c r="J1532" t="s">
        <v>93</v>
      </c>
      <c r="K1532" t="s">
        <v>74</v>
      </c>
      <c r="L1532" t="s">
        <v>50</v>
      </c>
      <c r="M1532" t="s">
        <v>458</v>
      </c>
      <c r="N1532" t="s">
        <v>52</v>
      </c>
      <c r="O1532" t="s">
        <v>76</v>
      </c>
      <c r="P1532" t="s">
        <v>448</v>
      </c>
      <c r="Q1532" t="s">
        <v>65</v>
      </c>
      <c r="R1532">
        <v>20.611830000000001</v>
      </c>
      <c r="S1532">
        <v>86.243870000000001</v>
      </c>
      <c r="T1532" t="s">
        <v>55</v>
      </c>
      <c r="U1532">
        <v>45</v>
      </c>
      <c r="V1532">
        <v>50</v>
      </c>
      <c r="W1532">
        <v>-10</v>
      </c>
      <c r="X1532">
        <v>155</v>
      </c>
      <c r="Y1532">
        <v>110</v>
      </c>
      <c r="Z1532">
        <v>40.909999999999997</v>
      </c>
      <c r="AA1532">
        <v>315</v>
      </c>
      <c r="AB1532">
        <v>310</v>
      </c>
      <c r="AC1532">
        <v>1.61</v>
      </c>
      <c r="AD1532">
        <v>1225</v>
      </c>
      <c r="AE1532">
        <v>1230</v>
      </c>
      <c r="AF1532">
        <v>-0.41</v>
      </c>
      <c r="AG1532" t="s">
        <v>254</v>
      </c>
      <c r="AH1532">
        <v>2018</v>
      </c>
      <c r="AI1532" t="s">
        <v>54</v>
      </c>
      <c r="AJ1532" t="s">
        <v>54</v>
      </c>
      <c r="AK1532" t="s">
        <v>53</v>
      </c>
      <c r="AL1532" t="s">
        <v>54</v>
      </c>
      <c r="AM1532" t="s">
        <v>53</v>
      </c>
      <c r="AN1532" t="s">
        <v>53</v>
      </c>
      <c r="AO1532" t="s">
        <v>53</v>
      </c>
    </row>
    <row r="1533" spans="1:41" x14ac:dyDescent="0.25">
      <c r="A1533" t="s">
        <v>41</v>
      </c>
      <c r="B1533" t="s">
        <v>42</v>
      </c>
      <c r="C1533" t="s">
        <v>90</v>
      </c>
      <c r="D1533">
        <v>202345</v>
      </c>
      <c r="E1533">
        <v>257202345</v>
      </c>
      <c r="F1533" t="s">
        <v>889</v>
      </c>
      <c r="G1533" t="s">
        <v>256</v>
      </c>
      <c r="H1533" t="s">
        <v>46</v>
      </c>
      <c r="I1533" t="s">
        <v>92</v>
      </c>
      <c r="J1533" t="s">
        <v>93</v>
      </c>
      <c r="K1533" t="s">
        <v>74</v>
      </c>
      <c r="L1533" t="s">
        <v>50</v>
      </c>
      <c r="M1533" t="s">
        <v>458</v>
      </c>
      <c r="N1533" t="s">
        <v>52</v>
      </c>
      <c r="O1533" t="s">
        <v>76</v>
      </c>
      <c r="P1533" t="s">
        <v>448</v>
      </c>
      <c r="Q1533" t="s">
        <v>65</v>
      </c>
      <c r="R1533">
        <v>20.611830000000001</v>
      </c>
      <c r="S1533">
        <v>86.243870000000001</v>
      </c>
      <c r="T1533" t="s">
        <v>57</v>
      </c>
      <c r="U1533">
        <v>50</v>
      </c>
      <c r="V1533">
        <v>50</v>
      </c>
      <c r="W1533">
        <v>0</v>
      </c>
      <c r="X1533">
        <v>170</v>
      </c>
      <c r="Y1533">
        <v>170</v>
      </c>
      <c r="Z1533">
        <v>0</v>
      </c>
      <c r="AA1533">
        <v>365</v>
      </c>
      <c r="AB1533">
        <v>360</v>
      </c>
      <c r="AC1533">
        <v>1.39</v>
      </c>
      <c r="AD1533">
        <v>1395</v>
      </c>
      <c r="AE1533">
        <v>1400</v>
      </c>
      <c r="AF1533">
        <v>-0.36</v>
      </c>
      <c r="AG1533" t="s">
        <v>254</v>
      </c>
      <c r="AH1533">
        <v>2018</v>
      </c>
      <c r="AI1533" t="s">
        <v>54</v>
      </c>
      <c r="AJ1533" t="s">
        <v>54</v>
      </c>
      <c r="AK1533" t="s">
        <v>53</v>
      </c>
      <c r="AL1533" t="s">
        <v>54</v>
      </c>
      <c r="AM1533" t="s">
        <v>53</v>
      </c>
      <c r="AN1533" t="s">
        <v>53</v>
      </c>
      <c r="AO1533" t="s">
        <v>53</v>
      </c>
    </row>
    <row r="1534" spans="1:41" x14ac:dyDescent="0.25">
      <c r="A1534" t="s">
        <v>41</v>
      </c>
      <c r="B1534" t="s">
        <v>42</v>
      </c>
      <c r="C1534" t="s">
        <v>90</v>
      </c>
      <c r="D1534">
        <v>202345</v>
      </c>
      <c r="E1534">
        <v>257202345</v>
      </c>
      <c r="F1534" t="s">
        <v>889</v>
      </c>
      <c r="G1534" t="s">
        <v>256</v>
      </c>
      <c r="H1534" t="s">
        <v>46</v>
      </c>
      <c r="I1534" t="s">
        <v>92</v>
      </c>
      <c r="J1534" t="s">
        <v>93</v>
      </c>
      <c r="K1534" t="s">
        <v>74</v>
      </c>
      <c r="L1534" t="s">
        <v>50</v>
      </c>
      <c r="M1534" t="s">
        <v>458</v>
      </c>
      <c r="N1534" t="s">
        <v>52</v>
      </c>
      <c r="O1534" t="s">
        <v>76</v>
      </c>
      <c r="P1534" t="s">
        <v>448</v>
      </c>
      <c r="Q1534" t="s">
        <v>65</v>
      </c>
      <c r="R1534">
        <v>20.611830000000001</v>
      </c>
      <c r="S1534">
        <v>86.243870000000001</v>
      </c>
      <c r="T1534" t="s">
        <v>58</v>
      </c>
      <c r="U1534">
        <v>60</v>
      </c>
      <c r="V1534">
        <v>54.5</v>
      </c>
      <c r="W1534">
        <v>10.09</v>
      </c>
      <c r="X1534">
        <v>240</v>
      </c>
      <c r="Y1534">
        <v>223.5</v>
      </c>
      <c r="Z1534">
        <v>7.38</v>
      </c>
      <c r="AA1534">
        <v>425</v>
      </c>
      <c r="AB1534">
        <v>414.5</v>
      </c>
      <c r="AC1534">
        <v>2.5299999999999998</v>
      </c>
      <c r="AD1534">
        <v>1635</v>
      </c>
      <c r="AE1534">
        <v>1623.5</v>
      </c>
      <c r="AF1534">
        <v>0.71</v>
      </c>
      <c r="AG1534" t="s">
        <v>254</v>
      </c>
      <c r="AH1534">
        <v>2018</v>
      </c>
      <c r="AI1534" t="s">
        <v>54</v>
      </c>
      <c r="AJ1534" t="s">
        <v>54</v>
      </c>
      <c r="AK1534" t="s">
        <v>53</v>
      </c>
      <c r="AL1534" t="s">
        <v>54</v>
      </c>
      <c r="AM1534" t="s">
        <v>53</v>
      </c>
      <c r="AN1534" t="s">
        <v>53</v>
      </c>
      <c r="AO1534" t="s">
        <v>53</v>
      </c>
    </row>
    <row r="1535" spans="1:41" x14ac:dyDescent="0.25">
      <c r="A1535" t="s">
        <v>41</v>
      </c>
      <c r="B1535" t="s">
        <v>42</v>
      </c>
      <c r="C1535" t="s">
        <v>128</v>
      </c>
      <c r="D1535">
        <v>203403</v>
      </c>
      <c r="E1535">
        <v>203403</v>
      </c>
      <c r="F1535" t="s">
        <v>890</v>
      </c>
      <c r="G1535" t="s">
        <v>352</v>
      </c>
      <c r="H1535" t="s">
        <v>46</v>
      </c>
      <c r="I1535" t="s">
        <v>130</v>
      </c>
      <c r="J1535" t="s">
        <v>131</v>
      </c>
      <c r="K1535" t="s">
        <v>67</v>
      </c>
      <c r="L1535" t="s">
        <v>759</v>
      </c>
      <c r="M1535" t="s">
        <v>891</v>
      </c>
      <c r="N1535" t="s">
        <v>769</v>
      </c>
      <c r="O1535" t="s">
        <v>53</v>
      </c>
      <c r="P1535" t="s">
        <v>53</v>
      </c>
      <c r="Q1535" t="s">
        <v>54</v>
      </c>
      <c r="R1535">
        <v>20.361363999999998</v>
      </c>
      <c r="S1535">
        <v>85.189324999999997</v>
      </c>
      <c r="T1535" t="s">
        <v>55</v>
      </c>
      <c r="U1535">
        <v>44</v>
      </c>
      <c r="V1535">
        <v>44</v>
      </c>
      <c r="W1535">
        <v>0</v>
      </c>
      <c r="X1535">
        <v>16</v>
      </c>
      <c r="Y1535">
        <v>16</v>
      </c>
      <c r="Z1535">
        <v>0</v>
      </c>
      <c r="AA1535">
        <v>264</v>
      </c>
      <c r="AB1535">
        <v>284</v>
      </c>
      <c r="AC1535">
        <v>-7.04</v>
      </c>
      <c r="AD1535">
        <v>144</v>
      </c>
      <c r="AE1535">
        <v>184</v>
      </c>
      <c r="AF1535">
        <v>-21.74</v>
      </c>
      <c r="AG1535" t="s">
        <v>56</v>
      </c>
      <c r="AH1535">
        <v>2014</v>
      </c>
      <c r="AI1535" t="s">
        <v>54</v>
      </c>
      <c r="AJ1535">
        <v>105</v>
      </c>
      <c r="AK1535" t="s">
        <v>770</v>
      </c>
      <c r="AL1535" t="s">
        <v>54</v>
      </c>
      <c r="AM1535" t="s">
        <v>356</v>
      </c>
      <c r="AN1535" t="s">
        <v>372</v>
      </c>
      <c r="AO1535" t="s">
        <v>53</v>
      </c>
    </row>
    <row r="1536" spans="1:41" x14ac:dyDescent="0.25">
      <c r="A1536" t="s">
        <v>41</v>
      </c>
      <c r="B1536" t="s">
        <v>42</v>
      </c>
      <c r="C1536" t="s">
        <v>128</v>
      </c>
      <c r="D1536">
        <v>203403</v>
      </c>
      <c r="E1536">
        <v>203403</v>
      </c>
      <c r="F1536" t="s">
        <v>890</v>
      </c>
      <c r="G1536" t="s">
        <v>352</v>
      </c>
      <c r="H1536" t="s">
        <v>46</v>
      </c>
      <c r="I1536" t="s">
        <v>130</v>
      </c>
      <c r="J1536" t="s">
        <v>131</v>
      </c>
      <c r="K1536" t="s">
        <v>67</v>
      </c>
      <c r="L1536" t="s">
        <v>759</v>
      </c>
      <c r="M1536" t="s">
        <v>891</v>
      </c>
      <c r="N1536" t="s">
        <v>769</v>
      </c>
      <c r="O1536" t="s">
        <v>53</v>
      </c>
      <c r="P1536" t="s">
        <v>53</v>
      </c>
      <c r="Q1536" t="s">
        <v>54</v>
      </c>
      <c r="R1536">
        <v>20.361363999999998</v>
      </c>
      <c r="S1536">
        <v>85.189324999999997</v>
      </c>
      <c r="T1536" t="s">
        <v>57</v>
      </c>
      <c r="U1536">
        <v>68</v>
      </c>
      <c r="V1536">
        <v>56</v>
      </c>
      <c r="W1536">
        <v>21.43</v>
      </c>
      <c r="X1536">
        <v>28</v>
      </c>
      <c r="Y1536">
        <v>28</v>
      </c>
      <c r="Z1536">
        <v>0</v>
      </c>
      <c r="AA1536">
        <v>332</v>
      </c>
      <c r="AB1536">
        <v>340</v>
      </c>
      <c r="AC1536">
        <v>-2.35</v>
      </c>
      <c r="AD1536">
        <v>172</v>
      </c>
      <c r="AE1536">
        <v>212</v>
      </c>
      <c r="AF1536">
        <v>-18.87</v>
      </c>
      <c r="AG1536" t="s">
        <v>56</v>
      </c>
      <c r="AH1536">
        <v>2014</v>
      </c>
      <c r="AI1536" t="s">
        <v>54</v>
      </c>
      <c r="AJ1536">
        <v>105</v>
      </c>
      <c r="AK1536" t="s">
        <v>770</v>
      </c>
      <c r="AL1536" t="s">
        <v>54</v>
      </c>
      <c r="AM1536" t="s">
        <v>356</v>
      </c>
      <c r="AN1536" t="s">
        <v>372</v>
      </c>
      <c r="AO1536" t="s">
        <v>53</v>
      </c>
    </row>
    <row r="1537" spans="1:41" x14ac:dyDescent="0.25">
      <c r="A1537" t="s">
        <v>41</v>
      </c>
      <c r="B1537" t="s">
        <v>42</v>
      </c>
      <c r="C1537" t="s">
        <v>128</v>
      </c>
      <c r="D1537">
        <v>203403</v>
      </c>
      <c r="E1537">
        <v>203403</v>
      </c>
      <c r="F1537" t="s">
        <v>890</v>
      </c>
      <c r="G1537" t="s">
        <v>352</v>
      </c>
      <c r="H1537" t="s">
        <v>46</v>
      </c>
      <c r="I1537" t="s">
        <v>130</v>
      </c>
      <c r="J1537" t="s">
        <v>131</v>
      </c>
      <c r="K1537" t="s">
        <v>67</v>
      </c>
      <c r="L1537" t="s">
        <v>759</v>
      </c>
      <c r="M1537" t="s">
        <v>891</v>
      </c>
      <c r="N1537" t="s">
        <v>769</v>
      </c>
      <c r="O1537" t="s">
        <v>53</v>
      </c>
      <c r="P1537" t="s">
        <v>53</v>
      </c>
      <c r="Q1537" t="s">
        <v>54</v>
      </c>
      <c r="R1537">
        <v>20.361363999999998</v>
      </c>
      <c r="S1537">
        <v>85.189324999999997</v>
      </c>
      <c r="T1537" t="s">
        <v>58</v>
      </c>
      <c r="U1537">
        <v>44</v>
      </c>
      <c r="V1537">
        <v>48</v>
      </c>
      <c r="W1537">
        <v>-8.33</v>
      </c>
      <c r="X1537">
        <v>28</v>
      </c>
      <c r="Y1537">
        <v>24</v>
      </c>
      <c r="Z1537">
        <v>16.670000000000002</v>
      </c>
      <c r="AA1537">
        <v>376</v>
      </c>
      <c r="AB1537">
        <v>388</v>
      </c>
      <c r="AC1537">
        <v>-3.09</v>
      </c>
      <c r="AD1537">
        <v>200</v>
      </c>
      <c r="AE1537">
        <v>236</v>
      </c>
      <c r="AF1537">
        <v>-15.25</v>
      </c>
      <c r="AG1537" t="s">
        <v>56</v>
      </c>
      <c r="AH1537">
        <v>2014</v>
      </c>
      <c r="AI1537" t="s">
        <v>54</v>
      </c>
      <c r="AJ1537">
        <v>105</v>
      </c>
      <c r="AK1537" t="s">
        <v>770</v>
      </c>
      <c r="AL1537" t="s">
        <v>54</v>
      </c>
      <c r="AM1537" t="s">
        <v>356</v>
      </c>
      <c r="AN1537" t="s">
        <v>372</v>
      </c>
      <c r="AO1537" t="s">
        <v>53</v>
      </c>
    </row>
    <row r="1538" spans="1:41" x14ac:dyDescent="0.25">
      <c r="A1538" t="s">
        <v>41</v>
      </c>
      <c r="B1538" t="s">
        <v>42</v>
      </c>
      <c r="C1538" t="s">
        <v>119</v>
      </c>
      <c r="D1538">
        <v>203808</v>
      </c>
      <c r="E1538">
        <v>203808</v>
      </c>
      <c r="F1538" t="s">
        <v>892</v>
      </c>
      <c r="G1538" t="s">
        <v>352</v>
      </c>
      <c r="H1538" t="s">
        <v>46</v>
      </c>
      <c r="I1538" t="s">
        <v>144</v>
      </c>
      <c r="J1538" t="s">
        <v>145</v>
      </c>
      <c r="K1538" t="s">
        <v>67</v>
      </c>
      <c r="L1538" t="s">
        <v>759</v>
      </c>
      <c r="M1538" t="s">
        <v>475</v>
      </c>
      <c r="N1538" t="s">
        <v>769</v>
      </c>
      <c r="O1538" t="s">
        <v>53</v>
      </c>
      <c r="P1538" t="s">
        <v>53</v>
      </c>
      <c r="Q1538" t="s">
        <v>54</v>
      </c>
      <c r="R1538">
        <v>21.5115816667</v>
      </c>
      <c r="S1538">
        <v>87.112724999999998</v>
      </c>
      <c r="T1538" t="s">
        <v>55</v>
      </c>
      <c r="U1538">
        <v>12</v>
      </c>
      <c r="V1538">
        <v>12</v>
      </c>
      <c r="W1538">
        <v>0</v>
      </c>
      <c r="X1538">
        <v>182</v>
      </c>
      <c r="Y1538">
        <v>216</v>
      </c>
      <c r="Z1538">
        <v>-15.74</v>
      </c>
      <c r="AA1538">
        <v>76</v>
      </c>
      <c r="AB1538">
        <v>60</v>
      </c>
      <c r="AC1538">
        <v>26.67</v>
      </c>
      <c r="AD1538">
        <v>826</v>
      </c>
      <c r="AE1538">
        <v>924</v>
      </c>
      <c r="AF1538">
        <v>-10.61</v>
      </c>
      <c r="AG1538" t="s">
        <v>56</v>
      </c>
      <c r="AH1538">
        <v>2014</v>
      </c>
      <c r="AI1538" t="s">
        <v>54</v>
      </c>
      <c r="AJ1538">
        <v>106</v>
      </c>
      <c r="AK1538" t="s">
        <v>414</v>
      </c>
      <c r="AL1538" t="s">
        <v>54</v>
      </c>
      <c r="AM1538" t="s">
        <v>356</v>
      </c>
      <c r="AN1538" t="s">
        <v>390</v>
      </c>
      <c r="AO1538" t="s">
        <v>53</v>
      </c>
    </row>
    <row r="1539" spans="1:41" x14ac:dyDescent="0.25">
      <c r="A1539" t="s">
        <v>41</v>
      </c>
      <c r="B1539" t="s">
        <v>42</v>
      </c>
      <c r="C1539" t="s">
        <v>119</v>
      </c>
      <c r="D1539">
        <v>203808</v>
      </c>
      <c r="E1539">
        <v>203808</v>
      </c>
      <c r="F1539" t="s">
        <v>892</v>
      </c>
      <c r="G1539" t="s">
        <v>352</v>
      </c>
      <c r="H1539" t="s">
        <v>46</v>
      </c>
      <c r="I1539" t="s">
        <v>144</v>
      </c>
      <c r="J1539" t="s">
        <v>145</v>
      </c>
      <c r="K1539" t="s">
        <v>67</v>
      </c>
      <c r="L1539" t="s">
        <v>759</v>
      </c>
      <c r="M1539" t="s">
        <v>475</v>
      </c>
      <c r="N1539" t="s">
        <v>769</v>
      </c>
      <c r="O1539" t="s">
        <v>53</v>
      </c>
      <c r="P1539" t="s">
        <v>53</v>
      </c>
      <c r="Q1539" t="s">
        <v>54</v>
      </c>
      <c r="R1539">
        <v>21.5115816667</v>
      </c>
      <c r="S1539">
        <v>87.112724999999998</v>
      </c>
      <c r="T1539" t="s">
        <v>57</v>
      </c>
      <c r="U1539">
        <v>12</v>
      </c>
      <c r="V1539">
        <v>12</v>
      </c>
      <c r="W1539">
        <v>0</v>
      </c>
      <c r="X1539">
        <v>180</v>
      </c>
      <c r="Y1539">
        <v>204</v>
      </c>
      <c r="Z1539">
        <v>-11.76</v>
      </c>
      <c r="AA1539">
        <v>88</v>
      </c>
      <c r="AB1539">
        <v>72</v>
      </c>
      <c r="AC1539">
        <v>22.22</v>
      </c>
      <c r="AD1539">
        <v>1006</v>
      </c>
      <c r="AE1539">
        <v>1128</v>
      </c>
      <c r="AF1539">
        <v>-10.82</v>
      </c>
      <c r="AG1539" t="s">
        <v>56</v>
      </c>
      <c r="AH1539">
        <v>2014</v>
      </c>
      <c r="AI1539" t="s">
        <v>54</v>
      </c>
      <c r="AJ1539">
        <v>106</v>
      </c>
      <c r="AK1539" t="s">
        <v>414</v>
      </c>
      <c r="AL1539" t="s">
        <v>54</v>
      </c>
      <c r="AM1539" t="s">
        <v>356</v>
      </c>
      <c r="AN1539" t="s">
        <v>390</v>
      </c>
      <c r="AO1539" t="s">
        <v>53</v>
      </c>
    </row>
    <row r="1540" spans="1:41" x14ac:dyDescent="0.25">
      <c r="A1540" t="s">
        <v>41</v>
      </c>
      <c r="B1540" t="s">
        <v>42</v>
      </c>
      <c r="C1540" t="s">
        <v>119</v>
      </c>
      <c r="D1540">
        <v>203808</v>
      </c>
      <c r="E1540">
        <v>203808</v>
      </c>
      <c r="F1540" t="s">
        <v>892</v>
      </c>
      <c r="G1540" t="s">
        <v>352</v>
      </c>
      <c r="H1540" t="s">
        <v>46</v>
      </c>
      <c r="I1540" t="s">
        <v>144</v>
      </c>
      <c r="J1540" t="s">
        <v>145</v>
      </c>
      <c r="K1540" t="s">
        <v>67</v>
      </c>
      <c r="L1540" t="s">
        <v>759</v>
      </c>
      <c r="M1540" t="s">
        <v>475</v>
      </c>
      <c r="N1540" t="s">
        <v>769</v>
      </c>
      <c r="O1540" t="s">
        <v>53</v>
      </c>
      <c r="P1540" t="s">
        <v>53</v>
      </c>
      <c r="Q1540" t="s">
        <v>54</v>
      </c>
      <c r="R1540">
        <v>21.5115816667</v>
      </c>
      <c r="S1540">
        <v>87.112724999999998</v>
      </c>
      <c r="T1540" t="s">
        <v>58</v>
      </c>
      <c r="U1540">
        <v>12</v>
      </c>
      <c r="V1540">
        <v>8</v>
      </c>
      <c r="W1540">
        <v>50</v>
      </c>
      <c r="X1540">
        <v>204</v>
      </c>
      <c r="Y1540">
        <v>232</v>
      </c>
      <c r="Z1540">
        <v>-12.07</v>
      </c>
      <c r="AA1540">
        <v>100</v>
      </c>
      <c r="AB1540">
        <v>80</v>
      </c>
      <c r="AC1540">
        <v>25</v>
      </c>
      <c r="AD1540">
        <v>1210</v>
      </c>
      <c r="AE1540">
        <v>1360</v>
      </c>
      <c r="AF1540">
        <v>-11.03</v>
      </c>
      <c r="AG1540" t="s">
        <v>56</v>
      </c>
      <c r="AH1540">
        <v>2014</v>
      </c>
      <c r="AI1540" t="s">
        <v>54</v>
      </c>
      <c r="AJ1540">
        <v>106</v>
      </c>
      <c r="AK1540" t="s">
        <v>414</v>
      </c>
      <c r="AL1540" t="s">
        <v>54</v>
      </c>
      <c r="AM1540" t="s">
        <v>356</v>
      </c>
      <c r="AN1540" t="s">
        <v>390</v>
      </c>
      <c r="AO1540" t="s">
        <v>53</v>
      </c>
    </row>
    <row r="1541" spans="1:41" x14ac:dyDescent="0.25">
      <c r="A1541" t="s">
        <v>41</v>
      </c>
      <c r="B1541" t="s">
        <v>42</v>
      </c>
      <c r="C1541" t="s">
        <v>90</v>
      </c>
      <c r="D1541">
        <v>204117</v>
      </c>
      <c r="E1541">
        <v>204117</v>
      </c>
      <c r="F1541" t="s">
        <v>893</v>
      </c>
      <c r="G1541" t="s">
        <v>352</v>
      </c>
      <c r="H1541" t="s">
        <v>46</v>
      </c>
      <c r="I1541" t="s">
        <v>92</v>
      </c>
      <c r="J1541" t="s">
        <v>93</v>
      </c>
      <c r="K1541" t="s">
        <v>74</v>
      </c>
      <c r="L1541" t="s">
        <v>359</v>
      </c>
      <c r="M1541" t="s">
        <v>894</v>
      </c>
      <c r="N1541" t="s">
        <v>360</v>
      </c>
      <c r="O1541" t="s">
        <v>76</v>
      </c>
      <c r="P1541">
        <v>215</v>
      </c>
      <c r="Q1541" t="s">
        <v>65</v>
      </c>
      <c r="R1541">
        <v>21.046424999999999</v>
      </c>
      <c r="S1541">
        <v>86.118369999999999</v>
      </c>
      <c r="T1541" t="s">
        <v>55</v>
      </c>
      <c r="U1541">
        <v>27</v>
      </c>
      <c r="V1541">
        <v>36</v>
      </c>
      <c r="W1541">
        <v>-25</v>
      </c>
      <c r="X1541">
        <v>9</v>
      </c>
      <c r="Y1541">
        <v>12</v>
      </c>
      <c r="Z1541">
        <v>-25</v>
      </c>
      <c r="AA1541">
        <v>44</v>
      </c>
      <c r="AB1541">
        <v>168</v>
      </c>
      <c r="AC1541">
        <v>-73.81</v>
      </c>
      <c r="AD1541">
        <v>22</v>
      </c>
      <c r="AE1541">
        <v>144</v>
      </c>
      <c r="AF1541">
        <v>-84.72</v>
      </c>
      <c r="AG1541" t="s">
        <v>56</v>
      </c>
      <c r="AH1541">
        <v>2014</v>
      </c>
      <c r="AI1541" t="s">
        <v>54</v>
      </c>
      <c r="AJ1541">
        <v>107</v>
      </c>
      <c r="AK1541" t="s">
        <v>368</v>
      </c>
      <c r="AL1541" t="s">
        <v>54</v>
      </c>
      <c r="AM1541" t="s">
        <v>356</v>
      </c>
      <c r="AN1541" t="s">
        <v>362</v>
      </c>
      <c r="AO1541" t="s">
        <v>53</v>
      </c>
    </row>
    <row r="1542" spans="1:41" x14ac:dyDescent="0.25">
      <c r="A1542" t="s">
        <v>41</v>
      </c>
      <c r="B1542" t="s">
        <v>42</v>
      </c>
      <c r="C1542" t="s">
        <v>90</v>
      </c>
      <c r="D1542">
        <v>204117</v>
      </c>
      <c r="E1542">
        <v>204117</v>
      </c>
      <c r="F1542" t="s">
        <v>893</v>
      </c>
      <c r="G1542" t="s">
        <v>352</v>
      </c>
      <c r="H1542" t="s">
        <v>46</v>
      </c>
      <c r="I1542" t="s">
        <v>92</v>
      </c>
      <c r="J1542" t="s">
        <v>93</v>
      </c>
      <c r="K1542" t="s">
        <v>74</v>
      </c>
      <c r="L1542" t="s">
        <v>359</v>
      </c>
      <c r="M1542" t="s">
        <v>894</v>
      </c>
      <c r="N1542" t="s">
        <v>360</v>
      </c>
      <c r="O1542" t="s">
        <v>76</v>
      </c>
      <c r="P1542">
        <v>215</v>
      </c>
      <c r="Q1542" t="s">
        <v>65</v>
      </c>
      <c r="R1542">
        <v>21.046424999999999</v>
      </c>
      <c r="S1542">
        <v>86.118369999999999</v>
      </c>
      <c r="T1542" t="s">
        <v>57</v>
      </c>
      <c r="U1542">
        <v>36</v>
      </c>
      <c r="V1542">
        <v>27</v>
      </c>
      <c r="W1542">
        <v>33.33</v>
      </c>
      <c r="X1542">
        <v>12</v>
      </c>
      <c r="Y1542">
        <v>9</v>
      </c>
      <c r="Z1542">
        <v>33.33</v>
      </c>
      <c r="AA1542">
        <v>80</v>
      </c>
      <c r="AB1542">
        <v>195</v>
      </c>
      <c r="AC1542">
        <v>-58.97</v>
      </c>
      <c r="AD1542">
        <v>34</v>
      </c>
      <c r="AE1542">
        <v>153</v>
      </c>
      <c r="AF1542">
        <v>-77.78</v>
      </c>
      <c r="AG1542" t="s">
        <v>56</v>
      </c>
      <c r="AH1542">
        <v>2014</v>
      </c>
      <c r="AI1542" t="s">
        <v>54</v>
      </c>
      <c r="AJ1542">
        <v>107</v>
      </c>
      <c r="AK1542" t="s">
        <v>368</v>
      </c>
      <c r="AL1542" t="s">
        <v>54</v>
      </c>
      <c r="AM1542" t="s">
        <v>356</v>
      </c>
      <c r="AN1542" t="s">
        <v>362</v>
      </c>
      <c r="AO1542" t="s">
        <v>53</v>
      </c>
    </row>
    <row r="1543" spans="1:41" x14ac:dyDescent="0.25">
      <c r="A1543" t="s">
        <v>41</v>
      </c>
      <c r="B1543" t="s">
        <v>42</v>
      </c>
      <c r="C1543" t="s">
        <v>90</v>
      </c>
      <c r="D1543">
        <v>204117</v>
      </c>
      <c r="E1543">
        <v>204117</v>
      </c>
      <c r="F1543" t="s">
        <v>893</v>
      </c>
      <c r="G1543" t="s">
        <v>352</v>
      </c>
      <c r="H1543" t="s">
        <v>46</v>
      </c>
      <c r="I1543" t="s">
        <v>92</v>
      </c>
      <c r="J1543" t="s">
        <v>93</v>
      </c>
      <c r="K1543" t="s">
        <v>74</v>
      </c>
      <c r="L1543" t="s">
        <v>359</v>
      </c>
      <c r="M1543" t="s">
        <v>894</v>
      </c>
      <c r="N1543" t="s">
        <v>360</v>
      </c>
      <c r="O1543" t="s">
        <v>76</v>
      </c>
      <c r="P1543">
        <v>215</v>
      </c>
      <c r="Q1543" t="s">
        <v>65</v>
      </c>
      <c r="R1543">
        <v>21.046424999999999</v>
      </c>
      <c r="S1543">
        <v>86.118369999999999</v>
      </c>
      <c r="T1543" t="s">
        <v>58</v>
      </c>
      <c r="U1543">
        <v>29.5</v>
      </c>
      <c r="V1543">
        <v>0</v>
      </c>
      <c r="W1543" t="s">
        <v>54</v>
      </c>
      <c r="X1543">
        <v>12.5</v>
      </c>
      <c r="Y1543">
        <v>0</v>
      </c>
      <c r="Z1543" t="s">
        <v>54</v>
      </c>
      <c r="AA1543">
        <v>109.5</v>
      </c>
      <c r="AB1543">
        <v>195</v>
      </c>
      <c r="AC1543">
        <v>-43.85</v>
      </c>
      <c r="AD1543">
        <v>46.5</v>
      </c>
      <c r="AE1543">
        <v>153</v>
      </c>
      <c r="AF1543">
        <v>-69.61</v>
      </c>
      <c r="AG1543" t="s">
        <v>56</v>
      </c>
      <c r="AH1543">
        <v>2014</v>
      </c>
      <c r="AI1543" t="s">
        <v>54</v>
      </c>
      <c r="AJ1543">
        <v>107</v>
      </c>
      <c r="AK1543" t="s">
        <v>368</v>
      </c>
      <c r="AL1543" t="s">
        <v>54</v>
      </c>
      <c r="AM1543" t="s">
        <v>356</v>
      </c>
      <c r="AN1543" t="s">
        <v>362</v>
      </c>
      <c r="AO1543" t="s">
        <v>53</v>
      </c>
    </row>
    <row r="1544" spans="1:41" x14ac:dyDescent="0.25">
      <c r="A1544" t="s">
        <v>41</v>
      </c>
      <c r="B1544" t="s">
        <v>42</v>
      </c>
      <c r="C1544" t="s">
        <v>137</v>
      </c>
      <c r="D1544">
        <v>204400</v>
      </c>
      <c r="E1544">
        <v>257204400</v>
      </c>
      <c r="F1544" t="s">
        <v>895</v>
      </c>
      <c r="G1544" t="s">
        <v>256</v>
      </c>
      <c r="H1544" t="s">
        <v>46</v>
      </c>
      <c r="I1544" t="s">
        <v>139</v>
      </c>
      <c r="J1544" t="s">
        <v>140</v>
      </c>
      <c r="K1544" t="s">
        <v>67</v>
      </c>
      <c r="L1544" t="s">
        <v>50</v>
      </c>
      <c r="M1544" t="s">
        <v>768</v>
      </c>
      <c r="N1544" t="s">
        <v>52</v>
      </c>
      <c r="O1544" t="s">
        <v>53</v>
      </c>
      <c r="P1544" t="s">
        <v>53</v>
      </c>
      <c r="Q1544" t="s">
        <v>54</v>
      </c>
      <c r="R1544">
        <v>19.926069999999999</v>
      </c>
      <c r="S1544">
        <v>86.161540000000002</v>
      </c>
      <c r="T1544" t="s">
        <v>55</v>
      </c>
      <c r="U1544">
        <v>0</v>
      </c>
      <c r="V1544">
        <v>0</v>
      </c>
      <c r="W1544" t="s">
        <v>54</v>
      </c>
      <c r="X1544">
        <v>0</v>
      </c>
      <c r="Y1544">
        <v>0</v>
      </c>
      <c r="Z1544" t="s">
        <v>54</v>
      </c>
      <c r="AA1544">
        <v>0</v>
      </c>
      <c r="AB1544">
        <v>0</v>
      </c>
      <c r="AC1544" t="s">
        <v>54</v>
      </c>
      <c r="AD1544">
        <v>0</v>
      </c>
      <c r="AE1544">
        <v>0</v>
      </c>
      <c r="AF1544" t="s">
        <v>54</v>
      </c>
      <c r="AG1544" t="s">
        <v>327</v>
      </c>
      <c r="AH1544">
        <v>2018</v>
      </c>
      <c r="AI1544" t="s">
        <v>54</v>
      </c>
      <c r="AJ1544" t="s">
        <v>54</v>
      </c>
      <c r="AK1544" t="s">
        <v>53</v>
      </c>
      <c r="AL1544" t="s">
        <v>54</v>
      </c>
      <c r="AM1544" t="s">
        <v>53</v>
      </c>
      <c r="AN1544" t="s">
        <v>53</v>
      </c>
      <c r="AO1544" t="s">
        <v>53</v>
      </c>
    </row>
    <row r="1545" spans="1:41" x14ac:dyDescent="0.25">
      <c r="A1545" t="s">
        <v>41</v>
      </c>
      <c r="B1545" t="s">
        <v>42</v>
      </c>
      <c r="C1545" t="s">
        <v>137</v>
      </c>
      <c r="D1545">
        <v>204400</v>
      </c>
      <c r="E1545">
        <v>257204400</v>
      </c>
      <c r="F1545" t="s">
        <v>895</v>
      </c>
      <c r="G1545" t="s">
        <v>256</v>
      </c>
      <c r="H1545" t="s">
        <v>46</v>
      </c>
      <c r="I1545" t="s">
        <v>139</v>
      </c>
      <c r="J1545" t="s">
        <v>140</v>
      </c>
      <c r="K1545" t="s">
        <v>67</v>
      </c>
      <c r="L1545" t="s">
        <v>50</v>
      </c>
      <c r="M1545" t="s">
        <v>768</v>
      </c>
      <c r="N1545" t="s">
        <v>52</v>
      </c>
      <c r="O1545" t="s">
        <v>53</v>
      </c>
      <c r="P1545" t="s">
        <v>53</v>
      </c>
      <c r="Q1545" t="s">
        <v>54</v>
      </c>
      <c r="R1545">
        <v>19.926069999999999</v>
      </c>
      <c r="S1545">
        <v>86.161540000000002</v>
      </c>
      <c r="T1545" t="s">
        <v>57</v>
      </c>
      <c r="U1545">
        <v>0</v>
      </c>
      <c r="V1545">
        <v>0</v>
      </c>
      <c r="W1545" t="s">
        <v>54</v>
      </c>
      <c r="X1545">
        <v>0</v>
      </c>
      <c r="Y1545">
        <v>0</v>
      </c>
      <c r="Z1545" t="s">
        <v>54</v>
      </c>
      <c r="AA1545">
        <v>0</v>
      </c>
      <c r="AB1545">
        <v>0</v>
      </c>
      <c r="AC1545" t="s">
        <v>54</v>
      </c>
      <c r="AD1545">
        <v>0</v>
      </c>
      <c r="AE1545">
        <v>0</v>
      </c>
      <c r="AF1545" t="s">
        <v>54</v>
      </c>
      <c r="AG1545" t="s">
        <v>327</v>
      </c>
      <c r="AH1545">
        <v>2018</v>
      </c>
      <c r="AI1545" t="s">
        <v>54</v>
      </c>
      <c r="AJ1545" t="s">
        <v>54</v>
      </c>
      <c r="AK1545" t="s">
        <v>53</v>
      </c>
      <c r="AL1545" t="s">
        <v>54</v>
      </c>
      <c r="AM1545" t="s">
        <v>53</v>
      </c>
      <c r="AN1545" t="s">
        <v>53</v>
      </c>
      <c r="AO1545" t="s">
        <v>53</v>
      </c>
    </row>
    <row r="1546" spans="1:41" x14ac:dyDescent="0.25">
      <c r="A1546" t="s">
        <v>41</v>
      </c>
      <c r="B1546" t="s">
        <v>42</v>
      </c>
      <c r="C1546" t="s">
        <v>137</v>
      </c>
      <c r="D1546">
        <v>204400</v>
      </c>
      <c r="E1546">
        <v>257204400</v>
      </c>
      <c r="F1546" t="s">
        <v>895</v>
      </c>
      <c r="G1546" t="s">
        <v>256</v>
      </c>
      <c r="H1546" t="s">
        <v>46</v>
      </c>
      <c r="I1546" t="s">
        <v>139</v>
      </c>
      <c r="J1546" t="s">
        <v>140</v>
      </c>
      <c r="K1546" t="s">
        <v>67</v>
      </c>
      <c r="L1546" t="s">
        <v>50</v>
      </c>
      <c r="M1546" t="s">
        <v>768</v>
      </c>
      <c r="N1546" t="s">
        <v>52</v>
      </c>
      <c r="O1546" t="s">
        <v>53</v>
      </c>
      <c r="P1546" t="s">
        <v>53</v>
      </c>
      <c r="Q1546" t="s">
        <v>54</v>
      </c>
      <c r="R1546">
        <v>19.926069999999999</v>
      </c>
      <c r="S1546">
        <v>86.161540000000002</v>
      </c>
      <c r="T1546" t="s">
        <v>58</v>
      </c>
      <c r="U1546">
        <v>0</v>
      </c>
      <c r="V1546">
        <v>0</v>
      </c>
      <c r="W1546" t="s">
        <v>54</v>
      </c>
      <c r="X1546">
        <v>0</v>
      </c>
      <c r="Y1546">
        <v>0</v>
      </c>
      <c r="Z1546" t="s">
        <v>54</v>
      </c>
      <c r="AA1546">
        <v>0</v>
      </c>
      <c r="AB1546">
        <v>0</v>
      </c>
      <c r="AC1546" t="s">
        <v>54</v>
      </c>
      <c r="AD1546">
        <v>0</v>
      </c>
      <c r="AE1546">
        <v>0</v>
      </c>
      <c r="AF1546" t="s">
        <v>54</v>
      </c>
      <c r="AG1546" t="s">
        <v>327</v>
      </c>
      <c r="AH1546">
        <v>2018</v>
      </c>
      <c r="AI1546" t="s">
        <v>54</v>
      </c>
      <c r="AJ1546" t="s">
        <v>54</v>
      </c>
      <c r="AK1546" t="s">
        <v>53</v>
      </c>
      <c r="AL1546" t="s">
        <v>54</v>
      </c>
      <c r="AM1546" t="s">
        <v>53</v>
      </c>
      <c r="AN1546" t="s">
        <v>53</v>
      </c>
      <c r="AO1546" t="s">
        <v>53</v>
      </c>
    </row>
    <row r="1547" spans="1:41" x14ac:dyDescent="0.25">
      <c r="A1547" t="s">
        <v>41</v>
      </c>
      <c r="B1547" t="s">
        <v>42</v>
      </c>
      <c r="C1547" t="s">
        <v>119</v>
      </c>
      <c r="D1547">
        <v>204560</v>
      </c>
      <c r="E1547">
        <v>204560</v>
      </c>
      <c r="F1547" t="s">
        <v>896</v>
      </c>
      <c r="G1547" t="s">
        <v>352</v>
      </c>
      <c r="H1547" t="s">
        <v>46</v>
      </c>
      <c r="I1547" t="s">
        <v>121</v>
      </c>
      <c r="J1547" t="s">
        <v>122</v>
      </c>
      <c r="K1547" t="s">
        <v>62</v>
      </c>
      <c r="L1547" t="s">
        <v>359</v>
      </c>
      <c r="M1547" t="s">
        <v>897</v>
      </c>
      <c r="N1547" t="s">
        <v>354</v>
      </c>
      <c r="O1547" t="s">
        <v>64</v>
      </c>
      <c r="P1547">
        <v>50</v>
      </c>
      <c r="Q1547" t="s">
        <v>65</v>
      </c>
      <c r="R1547">
        <v>22.376001049399999</v>
      </c>
      <c r="S1547">
        <v>86.084593705399996</v>
      </c>
      <c r="T1547" t="s">
        <v>55</v>
      </c>
      <c r="U1547">
        <v>0</v>
      </c>
      <c r="V1547">
        <v>36</v>
      </c>
      <c r="W1547">
        <v>-100</v>
      </c>
      <c r="X1547">
        <v>0</v>
      </c>
      <c r="Y1547">
        <v>12</v>
      </c>
      <c r="Z1547">
        <v>-100</v>
      </c>
      <c r="AA1547">
        <v>74</v>
      </c>
      <c r="AB1547">
        <v>296</v>
      </c>
      <c r="AC1547">
        <v>-75</v>
      </c>
      <c r="AD1547">
        <v>84</v>
      </c>
      <c r="AE1547">
        <v>304</v>
      </c>
      <c r="AF1547">
        <v>-72.37</v>
      </c>
      <c r="AG1547" t="s">
        <v>56</v>
      </c>
      <c r="AH1547">
        <v>2014</v>
      </c>
      <c r="AI1547" t="s">
        <v>54</v>
      </c>
      <c r="AJ1547">
        <v>107</v>
      </c>
      <c r="AK1547" t="s">
        <v>368</v>
      </c>
      <c r="AL1547" t="s">
        <v>54</v>
      </c>
      <c r="AM1547" t="s">
        <v>356</v>
      </c>
      <c r="AN1547" t="s">
        <v>362</v>
      </c>
      <c r="AO1547" t="s">
        <v>53</v>
      </c>
    </row>
    <row r="1548" spans="1:41" x14ac:dyDescent="0.25">
      <c r="A1548" t="s">
        <v>41</v>
      </c>
      <c r="B1548" t="s">
        <v>42</v>
      </c>
      <c r="C1548" t="s">
        <v>119</v>
      </c>
      <c r="D1548">
        <v>204560</v>
      </c>
      <c r="E1548">
        <v>204560</v>
      </c>
      <c r="F1548" t="s">
        <v>896</v>
      </c>
      <c r="G1548" t="s">
        <v>352</v>
      </c>
      <c r="H1548" t="s">
        <v>46</v>
      </c>
      <c r="I1548" t="s">
        <v>121</v>
      </c>
      <c r="J1548" t="s">
        <v>122</v>
      </c>
      <c r="K1548" t="s">
        <v>62</v>
      </c>
      <c r="L1548" t="s">
        <v>359</v>
      </c>
      <c r="M1548" t="s">
        <v>897</v>
      </c>
      <c r="N1548" t="s">
        <v>354</v>
      </c>
      <c r="O1548" t="s">
        <v>64</v>
      </c>
      <c r="P1548">
        <v>50</v>
      </c>
      <c r="Q1548" t="s">
        <v>65</v>
      </c>
      <c r="R1548">
        <v>22.376001049399999</v>
      </c>
      <c r="S1548">
        <v>86.084593705399996</v>
      </c>
      <c r="T1548" t="s">
        <v>57</v>
      </c>
      <c r="U1548">
        <v>0</v>
      </c>
      <c r="V1548">
        <v>24</v>
      </c>
      <c r="W1548">
        <v>-100</v>
      </c>
      <c r="X1548">
        <v>0</v>
      </c>
      <c r="Y1548">
        <v>12</v>
      </c>
      <c r="Z1548">
        <v>-100</v>
      </c>
      <c r="AA1548">
        <v>74</v>
      </c>
      <c r="AB1548">
        <v>320</v>
      </c>
      <c r="AC1548">
        <v>-76.88</v>
      </c>
      <c r="AD1548">
        <v>84</v>
      </c>
      <c r="AE1548">
        <v>316</v>
      </c>
      <c r="AF1548">
        <v>-73.42</v>
      </c>
      <c r="AG1548" t="s">
        <v>56</v>
      </c>
      <c r="AH1548">
        <v>2014</v>
      </c>
      <c r="AI1548" t="s">
        <v>54</v>
      </c>
      <c r="AJ1548">
        <v>107</v>
      </c>
      <c r="AK1548" t="s">
        <v>368</v>
      </c>
      <c r="AL1548" t="s">
        <v>54</v>
      </c>
      <c r="AM1548" t="s">
        <v>356</v>
      </c>
      <c r="AN1548" t="s">
        <v>362</v>
      </c>
      <c r="AO1548" t="s">
        <v>53</v>
      </c>
    </row>
    <row r="1549" spans="1:41" x14ac:dyDescent="0.25">
      <c r="A1549" t="s">
        <v>41</v>
      </c>
      <c r="B1549" t="s">
        <v>42</v>
      </c>
      <c r="C1549" t="s">
        <v>119</v>
      </c>
      <c r="D1549">
        <v>204560</v>
      </c>
      <c r="E1549">
        <v>204560</v>
      </c>
      <c r="F1549" t="s">
        <v>896</v>
      </c>
      <c r="G1549" t="s">
        <v>352</v>
      </c>
      <c r="H1549" t="s">
        <v>46</v>
      </c>
      <c r="I1549" t="s">
        <v>121</v>
      </c>
      <c r="J1549" t="s">
        <v>122</v>
      </c>
      <c r="K1549" t="s">
        <v>62</v>
      </c>
      <c r="L1549" t="s">
        <v>359</v>
      </c>
      <c r="M1549" t="s">
        <v>897</v>
      </c>
      <c r="N1549" t="s">
        <v>354</v>
      </c>
      <c r="O1549" t="s">
        <v>64</v>
      </c>
      <c r="P1549">
        <v>50</v>
      </c>
      <c r="Q1549" t="s">
        <v>65</v>
      </c>
      <c r="R1549">
        <v>22.376001049399999</v>
      </c>
      <c r="S1549">
        <v>86.084593705399996</v>
      </c>
      <c r="T1549" t="s">
        <v>58</v>
      </c>
      <c r="U1549">
        <v>0</v>
      </c>
      <c r="V1549">
        <v>48</v>
      </c>
      <c r="W1549">
        <v>-100</v>
      </c>
      <c r="X1549">
        <v>0</v>
      </c>
      <c r="Y1549">
        <v>36</v>
      </c>
      <c r="Z1549">
        <v>-100</v>
      </c>
      <c r="AA1549">
        <v>74</v>
      </c>
      <c r="AB1549">
        <v>368</v>
      </c>
      <c r="AC1549">
        <v>-79.89</v>
      </c>
      <c r="AD1549">
        <v>84</v>
      </c>
      <c r="AE1549">
        <v>352</v>
      </c>
      <c r="AF1549">
        <v>-76.14</v>
      </c>
      <c r="AG1549" t="s">
        <v>56</v>
      </c>
      <c r="AH1549">
        <v>2014</v>
      </c>
      <c r="AI1549" t="s">
        <v>54</v>
      </c>
      <c r="AJ1549">
        <v>107</v>
      </c>
      <c r="AK1549" t="s">
        <v>368</v>
      </c>
      <c r="AL1549" t="s">
        <v>54</v>
      </c>
      <c r="AM1549" t="s">
        <v>356</v>
      </c>
      <c r="AN1549" t="s">
        <v>362</v>
      </c>
      <c r="AO1549" t="s">
        <v>53</v>
      </c>
    </row>
    <row r="1550" spans="1:41" x14ac:dyDescent="0.25">
      <c r="A1550" t="s">
        <v>41</v>
      </c>
      <c r="B1550" t="s">
        <v>42</v>
      </c>
      <c r="C1550" t="s">
        <v>43</v>
      </c>
      <c r="D1550">
        <v>204918</v>
      </c>
      <c r="E1550">
        <v>257204918</v>
      </c>
      <c r="F1550" t="s">
        <v>898</v>
      </c>
      <c r="G1550" t="s">
        <v>256</v>
      </c>
      <c r="H1550" t="s">
        <v>46</v>
      </c>
      <c r="I1550" t="s">
        <v>60</v>
      </c>
      <c r="J1550" t="s">
        <v>61</v>
      </c>
      <c r="K1550" t="s">
        <v>49</v>
      </c>
      <c r="L1550" t="s">
        <v>50</v>
      </c>
      <c r="M1550" t="s">
        <v>899</v>
      </c>
      <c r="N1550" t="s">
        <v>52</v>
      </c>
      <c r="O1550" t="s">
        <v>53</v>
      </c>
      <c r="P1550" t="s">
        <v>53</v>
      </c>
      <c r="Q1550" t="s">
        <v>54</v>
      </c>
      <c r="R1550">
        <v>19.711849999999998</v>
      </c>
      <c r="S1550">
        <v>85.037899999999993</v>
      </c>
      <c r="T1550" t="s">
        <v>55</v>
      </c>
      <c r="U1550">
        <v>54</v>
      </c>
      <c r="V1550">
        <v>52</v>
      </c>
      <c r="W1550">
        <v>3.85</v>
      </c>
      <c r="X1550">
        <v>37</v>
      </c>
      <c r="Y1550">
        <v>32</v>
      </c>
      <c r="Z1550">
        <v>15.63</v>
      </c>
      <c r="AA1550">
        <v>350</v>
      </c>
      <c r="AB1550">
        <v>251.5</v>
      </c>
      <c r="AC1550">
        <v>39.17</v>
      </c>
      <c r="AD1550">
        <v>377</v>
      </c>
      <c r="AE1550">
        <v>213.5</v>
      </c>
      <c r="AF1550">
        <v>76.58</v>
      </c>
      <c r="AG1550" t="s">
        <v>186</v>
      </c>
      <c r="AH1550">
        <v>2018</v>
      </c>
      <c r="AI1550" t="s">
        <v>54</v>
      </c>
      <c r="AJ1550" t="s">
        <v>54</v>
      </c>
      <c r="AK1550" t="s">
        <v>53</v>
      </c>
      <c r="AL1550" t="s">
        <v>54</v>
      </c>
      <c r="AM1550" t="s">
        <v>53</v>
      </c>
      <c r="AN1550" t="s">
        <v>53</v>
      </c>
      <c r="AO1550" t="s">
        <v>53</v>
      </c>
    </row>
    <row r="1551" spans="1:41" x14ac:dyDescent="0.25">
      <c r="A1551" t="s">
        <v>41</v>
      </c>
      <c r="B1551" t="s">
        <v>42</v>
      </c>
      <c r="C1551" t="s">
        <v>43</v>
      </c>
      <c r="D1551">
        <v>204918</v>
      </c>
      <c r="E1551">
        <v>257204918</v>
      </c>
      <c r="F1551" t="s">
        <v>898</v>
      </c>
      <c r="G1551" t="s">
        <v>256</v>
      </c>
      <c r="H1551" t="s">
        <v>46</v>
      </c>
      <c r="I1551" t="s">
        <v>60</v>
      </c>
      <c r="J1551" t="s">
        <v>61</v>
      </c>
      <c r="K1551" t="s">
        <v>49</v>
      </c>
      <c r="L1551" t="s">
        <v>50</v>
      </c>
      <c r="M1551" t="s">
        <v>899</v>
      </c>
      <c r="N1551" t="s">
        <v>52</v>
      </c>
      <c r="O1551" t="s">
        <v>53</v>
      </c>
      <c r="P1551" t="s">
        <v>53</v>
      </c>
      <c r="Q1551" t="s">
        <v>54</v>
      </c>
      <c r="R1551">
        <v>19.711849999999998</v>
      </c>
      <c r="S1551">
        <v>85.037899999999993</v>
      </c>
      <c r="T1551" t="s">
        <v>57</v>
      </c>
      <c r="U1551">
        <v>44</v>
      </c>
      <c r="V1551">
        <v>56</v>
      </c>
      <c r="W1551">
        <v>-21.43</v>
      </c>
      <c r="X1551">
        <v>30</v>
      </c>
      <c r="Y1551">
        <v>28</v>
      </c>
      <c r="Z1551">
        <v>7.14</v>
      </c>
      <c r="AA1551">
        <v>394</v>
      </c>
      <c r="AB1551">
        <v>307.5</v>
      </c>
      <c r="AC1551">
        <v>28.13</v>
      </c>
      <c r="AD1551">
        <v>407</v>
      </c>
      <c r="AE1551">
        <v>241.5</v>
      </c>
      <c r="AF1551">
        <v>68.53</v>
      </c>
      <c r="AG1551" t="s">
        <v>186</v>
      </c>
      <c r="AH1551">
        <v>2018</v>
      </c>
      <c r="AI1551" t="s">
        <v>54</v>
      </c>
      <c r="AJ1551" t="s">
        <v>54</v>
      </c>
      <c r="AK1551" t="s">
        <v>53</v>
      </c>
      <c r="AL1551" t="s">
        <v>54</v>
      </c>
      <c r="AM1551" t="s">
        <v>53</v>
      </c>
      <c r="AN1551" t="s">
        <v>53</v>
      </c>
      <c r="AO1551" t="s">
        <v>53</v>
      </c>
    </row>
    <row r="1552" spans="1:41" x14ac:dyDescent="0.25">
      <c r="A1552" t="s">
        <v>41</v>
      </c>
      <c r="B1552" t="s">
        <v>42</v>
      </c>
      <c r="C1552" t="s">
        <v>43</v>
      </c>
      <c r="D1552">
        <v>204918</v>
      </c>
      <c r="E1552">
        <v>257204918</v>
      </c>
      <c r="F1552" t="s">
        <v>898</v>
      </c>
      <c r="G1552" t="s">
        <v>256</v>
      </c>
      <c r="H1552" t="s">
        <v>46</v>
      </c>
      <c r="I1552" t="s">
        <v>60</v>
      </c>
      <c r="J1552" t="s">
        <v>61</v>
      </c>
      <c r="K1552" t="s">
        <v>49</v>
      </c>
      <c r="L1552" t="s">
        <v>50</v>
      </c>
      <c r="M1552" t="s">
        <v>899</v>
      </c>
      <c r="N1552" t="s">
        <v>52</v>
      </c>
      <c r="O1552" t="s">
        <v>53</v>
      </c>
      <c r="P1552" t="s">
        <v>53</v>
      </c>
      <c r="Q1552" t="s">
        <v>54</v>
      </c>
      <c r="R1552">
        <v>19.711849999999998</v>
      </c>
      <c r="S1552">
        <v>85.037899999999993</v>
      </c>
      <c r="T1552" t="s">
        <v>58</v>
      </c>
      <c r="U1552">
        <v>32</v>
      </c>
      <c r="V1552">
        <v>49</v>
      </c>
      <c r="W1552">
        <v>-34.69</v>
      </c>
      <c r="X1552">
        <v>28</v>
      </c>
      <c r="Y1552">
        <v>53</v>
      </c>
      <c r="Z1552">
        <v>-47.17</v>
      </c>
      <c r="AA1552">
        <v>426</v>
      </c>
      <c r="AB1552">
        <v>356.5</v>
      </c>
      <c r="AC1552">
        <v>19.5</v>
      </c>
      <c r="AD1552">
        <v>435</v>
      </c>
      <c r="AE1552">
        <v>294.5</v>
      </c>
      <c r="AF1552">
        <v>47.71</v>
      </c>
      <c r="AG1552" t="s">
        <v>186</v>
      </c>
      <c r="AH1552">
        <v>2018</v>
      </c>
      <c r="AI1552" t="s">
        <v>54</v>
      </c>
      <c r="AJ1552" t="s">
        <v>54</v>
      </c>
      <c r="AK1552" t="s">
        <v>53</v>
      </c>
      <c r="AL1552" t="s">
        <v>54</v>
      </c>
      <c r="AM1552" t="s">
        <v>53</v>
      </c>
      <c r="AN1552" t="s">
        <v>53</v>
      </c>
      <c r="AO1552" t="s">
        <v>53</v>
      </c>
    </row>
    <row r="1553" spans="1:41" x14ac:dyDescent="0.25">
      <c r="A1553" t="s">
        <v>41</v>
      </c>
      <c r="B1553" t="s">
        <v>42</v>
      </c>
      <c r="C1553" t="s">
        <v>77</v>
      </c>
      <c r="D1553">
        <v>205215</v>
      </c>
      <c r="E1553">
        <v>205215</v>
      </c>
      <c r="F1553" t="s">
        <v>900</v>
      </c>
      <c r="G1553" t="s">
        <v>352</v>
      </c>
      <c r="H1553" t="s">
        <v>46</v>
      </c>
      <c r="I1553" t="s">
        <v>79</v>
      </c>
      <c r="J1553" t="s">
        <v>80</v>
      </c>
      <c r="K1553" t="s">
        <v>62</v>
      </c>
      <c r="L1553" t="s">
        <v>359</v>
      </c>
      <c r="M1553" t="s">
        <v>546</v>
      </c>
      <c r="N1553" t="s">
        <v>354</v>
      </c>
      <c r="O1553" t="s">
        <v>64</v>
      </c>
      <c r="P1553">
        <v>62</v>
      </c>
      <c r="Q1553" t="s">
        <v>65</v>
      </c>
      <c r="R1553">
        <v>20.729534000000001</v>
      </c>
      <c r="S1553">
        <v>84.539676999999998</v>
      </c>
      <c r="T1553" t="s">
        <v>55</v>
      </c>
      <c r="U1553">
        <v>52</v>
      </c>
      <c r="V1553">
        <v>56</v>
      </c>
      <c r="W1553">
        <v>-7.14</v>
      </c>
      <c r="X1553">
        <v>44</v>
      </c>
      <c r="Y1553">
        <v>40</v>
      </c>
      <c r="Z1553">
        <v>10</v>
      </c>
      <c r="AA1553">
        <v>341.5</v>
      </c>
      <c r="AB1553">
        <v>337.5</v>
      </c>
      <c r="AC1553">
        <v>1.19</v>
      </c>
      <c r="AD1553">
        <v>356.5</v>
      </c>
      <c r="AE1553">
        <v>386.5</v>
      </c>
      <c r="AF1553">
        <v>-7.76</v>
      </c>
      <c r="AG1553" t="s">
        <v>56</v>
      </c>
      <c r="AH1553">
        <v>2014</v>
      </c>
      <c r="AI1553" t="s">
        <v>54</v>
      </c>
      <c r="AJ1553">
        <v>107</v>
      </c>
      <c r="AK1553" t="s">
        <v>368</v>
      </c>
      <c r="AL1553" t="s">
        <v>54</v>
      </c>
      <c r="AM1553" t="s">
        <v>356</v>
      </c>
      <c r="AN1553" t="s">
        <v>399</v>
      </c>
      <c r="AO1553" t="s">
        <v>53</v>
      </c>
    </row>
    <row r="1554" spans="1:41" x14ac:dyDescent="0.25">
      <c r="A1554" t="s">
        <v>41</v>
      </c>
      <c r="B1554" t="s">
        <v>42</v>
      </c>
      <c r="C1554" t="s">
        <v>77</v>
      </c>
      <c r="D1554">
        <v>205215</v>
      </c>
      <c r="E1554">
        <v>205215</v>
      </c>
      <c r="F1554" t="s">
        <v>900</v>
      </c>
      <c r="G1554" t="s">
        <v>352</v>
      </c>
      <c r="H1554" t="s">
        <v>46</v>
      </c>
      <c r="I1554" t="s">
        <v>79</v>
      </c>
      <c r="J1554" t="s">
        <v>80</v>
      </c>
      <c r="K1554" t="s">
        <v>62</v>
      </c>
      <c r="L1554" t="s">
        <v>359</v>
      </c>
      <c r="M1554" t="s">
        <v>546</v>
      </c>
      <c r="N1554" t="s">
        <v>354</v>
      </c>
      <c r="O1554" t="s">
        <v>64</v>
      </c>
      <c r="P1554">
        <v>62</v>
      </c>
      <c r="Q1554" t="s">
        <v>65</v>
      </c>
      <c r="R1554">
        <v>20.729534000000001</v>
      </c>
      <c r="S1554">
        <v>84.539676999999998</v>
      </c>
      <c r="T1554" t="s">
        <v>57</v>
      </c>
      <c r="U1554">
        <v>60</v>
      </c>
      <c r="V1554">
        <v>56</v>
      </c>
      <c r="W1554">
        <v>7.14</v>
      </c>
      <c r="X1554">
        <v>48</v>
      </c>
      <c r="Y1554">
        <v>40</v>
      </c>
      <c r="Z1554">
        <v>20</v>
      </c>
      <c r="AA1554">
        <v>401.5</v>
      </c>
      <c r="AB1554">
        <v>393.5</v>
      </c>
      <c r="AC1554">
        <v>2.0299999999999998</v>
      </c>
      <c r="AD1554">
        <v>404.5</v>
      </c>
      <c r="AE1554">
        <v>426.5</v>
      </c>
      <c r="AF1554">
        <v>-5.16</v>
      </c>
      <c r="AG1554" t="s">
        <v>56</v>
      </c>
      <c r="AH1554">
        <v>2014</v>
      </c>
      <c r="AI1554" t="s">
        <v>54</v>
      </c>
      <c r="AJ1554">
        <v>107</v>
      </c>
      <c r="AK1554" t="s">
        <v>368</v>
      </c>
      <c r="AL1554" t="s">
        <v>54</v>
      </c>
      <c r="AM1554" t="s">
        <v>356</v>
      </c>
      <c r="AN1554" t="s">
        <v>399</v>
      </c>
      <c r="AO1554" t="s">
        <v>53</v>
      </c>
    </row>
    <row r="1555" spans="1:41" x14ac:dyDescent="0.25">
      <c r="A1555" t="s">
        <v>41</v>
      </c>
      <c r="B1555" t="s">
        <v>42</v>
      </c>
      <c r="C1555" t="s">
        <v>77</v>
      </c>
      <c r="D1555">
        <v>205215</v>
      </c>
      <c r="E1555">
        <v>205215</v>
      </c>
      <c r="F1555" t="s">
        <v>900</v>
      </c>
      <c r="G1555" t="s">
        <v>352</v>
      </c>
      <c r="H1555" t="s">
        <v>46</v>
      </c>
      <c r="I1555" t="s">
        <v>79</v>
      </c>
      <c r="J1555" t="s">
        <v>80</v>
      </c>
      <c r="K1555" t="s">
        <v>62</v>
      </c>
      <c r="L1555" t="s">
        <v>359</v>
      </c>
      <c r="M1555" t="s">
        <v>546</v>
      </c>
      <c r="N1555" t="s">
        <v>354</v>
      </c>
      <c r="O1555" t="s">
        <v>64</v>
      </c>
      <c r="P1555">
        <v>62</v>
      </c>
      <c r="Q1555" t="s">
        <v>65</v>
      </c>
      <c r="R1555">
        <v>20.729534000000001</v>
      </c>
      <c r="S1555">
        <v>84.539676999999998</v>
      </c>
      <c r="T1555" t="s">
        <v>58</v>
      </c>
      <c r="U1555">
        <v>60</v>
      </c>
      <c r="V1555">
        <v>52</v>
      </c>
      <c r="W1555">
        <v>15.38</v>
      </c>
      <c r="X1555">
        <v>48</v>
      </c>
      <c r="Y1555">
        <v>44</v>
      </c>
      <c r="Z1555">
        <v>9.09</v>
      </c>
      <c r="AA1555">
        <v>461.5</v>
      </c>
      <c r="AB1555">
        <v>445.5</v>
      </c>
      <c r="AC1555">
        <v>3.59</v>
      </c>
      <c r="AD1555">
        <v>452.5</v>
      </c>
      <c r="AE1555">
        <v>470.5</v>
      </c>
      <c r="AF1555">
        <v>-3.83</v>
      </c>
      <c r="AG1555" t="s">
        <v>56</v>
      </c>
      <c r="AH1555">
        <v>2014</v>
      </c>
      <c r="AI1555" t="s">
        <v>54</v>
      </c>
      <c r="AJ1555">
        <v>107</v>
      </c>
      <c r="AK1555" t="s">
        <v>368</v>
      </c>
      <c r="AL1555" t="s">
        <v>54</v>
      </c>
      <c r="AM1555" t="s">
        <v>356</v>
      </c>
      <c r="AN1555" t="s">
        <v>399</v>
      </c>
      <c r="AO1555" t="s">
        <v>53</v>
      </c>
    </row>
    <row r="1556" spans="1:41" x14ac:dyDescent="0.25">
      <c r="A1556" t="s">
        <v>41</v>
      </c>
      <c r="B1556" t="s">
        <v>42</v>
      </c>
      <c r="C1556" t="s">
        <v>90</v>
      </c>
      <c r="D1556">
        <v>205216</v>
      </c>
      <c r="E1556">
        <v>205216</v>
      </c>
      <c r="F1556" t="s">
        <v>901</v>
      </c>
      <c r="G1556" t="s">
        <v>352</v>
      </c>
      <c r="H1556" t="s">
        <v>46</v>
      </c>
      <c r="I1556" t="s">
        <v>92</v>
      </c>
      <c r="J1556" t="s">
        <v>93</v>
      </c>
      <c r="K1556" t="s">
        <v>67</v>
      </c>
      <c r="L1556" t="s">
        <v>759</v>
      </c>
      <c r="M1556" t="s">
        <v>252</v>
      </c>
      <c r="N1556" t="s">
        <v>888</v>
      </c>
      <c r="O1556" t="s">
        <v>53</v>
      </c>
      <c r="P1556" t="s">
        <v>53</v>
      </c>
      <c r="Q1556" t="s">
        <v>54</v>
      </c>
      <c r="R1556">
        <v>20.706613999999998</v>
      </c>
      <c r="S1556">
        <v>86.343581999999998</v>
      </c>
      <c r="T1556" t="s">
        <v>55</v>
      </c>
      <c r="U1556">
        <v>38</v>
      </c>
      <c r="V1556">
        <v>28</v>
      </c>
      <c r="W1556">
        <v>35.71</v>
      </c>
      <c r="X1556">
        <v>24</v>
      </c>
      <c r="Y1556">
        <v>20</v>
      </c>
      <c r="Z1556">
        <v>20</v>
      </c>
      <c r="AA1556">
        <v>218</v>
      </c>
      <c r="AB1556">
        <v>210.5</v>
      </c>
      <c r="AC1556">
        <v>3.56</v>
      </c>
      <c r="AD1556">
        <v>180</v>
      </c>
      <c r="AE1556">
        <v>187.5</v>
      </c>
      <c r="AF1556">
        <v>-4</v>
      </c>
      <c r="AG1556" t="s">
        <v>56</v>
      </c>
      <c r="AH1556">
        <v>2014</v>
      </c>
      <c r="AI1556" t="s">
        <v>54</v>
      </c>
      <c r="AJ1556">
        <v>106</v>
      </c>
      <c r="AK1556" t="s">
        <v>414</v>
      </c>
      <c r="AL1556" t="s">
        <v>54</v>
      </c>
      <c r="AM1556" t="s">
        <v>356</v>
      </c>
      <c r="AN1556" t="s">
        <v>390</v>
      </c>
      <c r="AO1556" t="s">
        <v>53</v>
      </c>
    </row>
    <row r="1557" spans="1:41" x14ac:dyDescent="0.25">
      <c r="A1557" t="s">
        <v>41</v>
      </c>
      <c r="B1557" t="s">
        <v>42</v>
      </c>
      <c r="C1557" t="s">
        <v>90</v>
      </c>
      <c r="D1557">
        <v>205216</v>
      </c>
      <c r="E1557">
        <v>205216</v>
      </c>
      <c r="F1557" t="s">
        <v>901</v>
      </c>
      <c r="G1557" t="s">
        <v>352</v>
      </c>
      <c r="H1557" t="s">
        <v>46</v>
      </c>
      <c r="I1557" t="s">
        <v>92</v>
      </c>
      <c r="J1557" t="s">
        <v>93</v>
      </c>
      <c r="K1557" t="s">
        <v>67</v>
      </c>
      <c r="L1557" t="s">
        <v>759</v>
      </c>
      <c r="M1557" t="s">
        <v>252</v>
      </c>
      <c r="N1557" t="s">
        <v>888</v>
      </c>
      <c r="O1557" t="s">
        <v>53</v>
      </c>
      <c r="P1557" t="s">
        <v>53</v>
      </c>
      <c r="Q1557" t="s">
        <v>54</v>
      </c>
      <c r="R1557">
        <v>20.706613999999998</v>
      </c>
      <c r="S1557">
        <v>86.343581999999998</v>
      </c>
      <c r="T1557" t="s">
        <v>57</v>
      </c>
      <c r="U1557">
        <v>34</v>
      </c>
      <c r="V1557">
        <v>28</v>
      </c>
      <c r="W1557">
        <v>21.43</v>
      </c>
      <c r="X1557">
        <v>46</v>
      </c>
      <c r="Y1557">
        <v>32</v>
      </c>
      <c r="Z1557">
        <v>43.75</v>
      </c>
      <c r="AA1557">
        <v>252</v>
      </c>
      <c r="AB1557">
        <v>238.5</v>
      </c>
      <c r="AC1557">
        <v>5.66</v>
      </c>
      <c r="AD1557">
        <v>226</v>
      </c>
      <c r="AE1557">
        <v>219.5</v>
      </c>
      <c r="AF1557">
        <v>2.96</v>
      </c>
      <c r="AG1557" t="s">
        <v>56</v>
      </c>
      <c r="AH1557">
        <v>2014</v>
      </c>
      <c r="AI1557" t="s">
        <v>54</v>
      </c>
      <c r="AJ1557">
        <v>106</v>
      </c>
      <c r="AK1557" t="s">
        <v>414</v>
      </c>
      <c r="AL1557" t="s">
        <v>54</v>
      </c>
      <c r="AM1557" t="s">
        <v>356</v>
      </c>
      <c r="AN1557" t="s">
        <v>390</v>
      </c>
      <c r="AO1557" t="s">
        <v>53</v>
      </c>
    </row>
    <row r="1558" spans="1:41" x14ac:dyDescent="0.25">
      <c r="A1558" t="s">
        <v>41</v>
      </c>
      <c r="B1558" t="s">
        <v>42</v>
      </c>
      <c r="C1558" t="s">
        <v>90</v>
      </c>
      <c r="D1558">
        <v>205216</v>
      </c>
      <c r="E1558">
        <v>205216</v>
      </c>
      <c r="F1558" t="s">
        <v>901</v>
      </c>
      <c r="G1558" t="s">
        <v>352</v>
      </c>
      <c r="H1558" t="s">
        <v>46</v>
      </c>
      <c r="I1558" t="s">
        <v>92</v>
      </c>
      <c r="J1558" t="s">
        <v>93</v>
      </c>
      <c r="K1558" t="s">
        <v>67</v>
      </c>
      <c r="L1558" t="s">
        <v>759</v>
      </c>
      <c r="M1558" t="s">
        <v>252</v>
      </c>
      <c r="N1558" t="s">
        <v>888</v>
      </c>
      <c r="O1558" t="s">
        <v>53</v>
      </c>
      <c r="P1558" t="s">
        <v>53</v>
      </c>
      <c r="Q1558" t="s">
        <v>54</v>
      </c>
      <c r="R1558">
        <v>20.706613999999998</v>
      </c>
      <c r="S1558">
        <v>86.343581999999998</v>
      </c>
      <c r="T1558" t="s">
        <v>58</v>
      </c>
      <c r="U1558">
        <v>40</v>
      </c>
      <c r="V1558">
        <v>39</v>
      </c>
      <c r="W1558">
        <v>2.56</v>
      </c>
      <c r="X1558">
        <v>20</v>
      </c>
      <c r="Y1558">
        <v>37</v>
      </c>
      <c r="Z1558">
        <v>-45.95</v>
      </c>
      <c r="AA1558">
        <v>292</v>
      </c>
      <c r="AB1558">
        <v>277.5</v>
      </c>
      <c r="AC1558">
        <v>5.23</v>
      </c>
      <c r="AD1558">
        <v>246</v>
      </c>
      <c r="AE1558">
        <v>256.5</v>
      </c>
      <c r="AF1558">
        <v>-4.09</v>
      </c>
      <c r="AG1558" t="s">
        <v>56</v>
      </c>
      <c r="AH1558">
        <v>2014</v>
      </c>
      <c r="AI1558" t="s">
        <v>54</v>
      </c>
      <c r="AJ1558">
        <v>106</v>
      </c>
      <c r="AK1558" t="s">
        <v>414</v>
      </c>
      <c r="AL1558" t="s">
        <v>54</v>
      </c>
      <c r="AM1558" t="s">
        <v>356</v>
      </c>
      <c r="AN1558" t="s">
        <v>390</v>
      </c>
      <c r="AO1558" t="s">
        <v>53</v>
      </c>
    </row>
    <row r="1559" spans="1:41" x14ac:dyDescent="0.25">
      <c r="A1559" t="s">
        <v>41</v>
      </c>
      <c r="B1559" t="s">
        <v>42</v>
      </c>
      <c r="C1559" t="s">
        <v>137</v>
      </c>
      <c r="D1559">
        <v>205355</v>
      </c>
      <c r="E1559">
        <v>205355</v>
      </c>
      <c r="F1559" t="s">
        <v>902</v>
      </c>
      <c r="G1559" t="s">
        <v>352</v>
      </c>
      <c r="H1559" t="s">
        <v>46</v>
      </c>
      <c r="I1559" t="s">
        <v>139</v>
      </c>
      <c r="J1559" t="s">
        <v>140</v>
      </c>
      <c r="K1559" t="s">
        <v>74</v>
      </c>
      <c r="L1559" t="s">
        <v>353</v>
      </c>
      <c r="M1559" t="s">
        <v>659</v>
      </c>
      <c r="N1559" t="s">
        <v>354</v>
      </c>
      <c r="O1559" t="s">
        <v>76</v>
      </c>
      <c r="P1559">
        <v>203</v>
      </c>
      <c r="Q1559" t="s">
        <v>65</v>
      </c>
      <c r="R1559">
        <v>19.960298999999999</v>
      </c>
      <c r="S1559">
        <v>85.825416000000004</v>
      </c>
      <c r="T1559" t="s">
        <v>55</v>
      </c>
      <c r="U1559">
        <v>105</v>
      </c>
      <c r="V1559">
        <v>87</v>
      </c>
      <c r="W1559">
        <v>20.69</v>
      </c>
      <c r="X1559">
        <v>95</v>
      </c>
      <c r="Y1559">
        <v>62</v>
      </c>
      <c r="Z1559">
        <v>53.23</v>
      </c>
      <c r="AA1559">
        <v>726</v>
      </c>
      <c r="AB1559">
        <v>649.5</v>
      </c>
      <c r="AC1559">
        <v>11.78</v>
      </c>
      <c r="AD1559">
        <v>883.5</v>
      </c>
      <c r="AE1559">
        <v>618.5</v>
      </c>
      <c r="AF1559">
        <v>42.85</v>
      </c>
      <c r="AG1559" t="s">
        <v>56</v>
      </c>
      <c r="AH1559">
        <v>2014</v>
      </c>
      <c r="AI1559" t="s">
        <v>54</v>
      </c>
      <c r="AJ1559">
        <v>107</v>
      </c>
      <c r="AK1559" t="s">
        <v>368</v>
      </c>
      <c r="AL1559" t="s">
        <v>499</v>
      </c>
      <c r="AM1559" t="s">
        <v>356</v>
      </c>
      <c r="AN1559" t="s">
        <v>372</v>
      </c>
      <c r="AO1559" t="s">
        <v>53</v>
      </c>
    </row>
    <row r="1560" spans="1:41" x14ac:dyDescent="0.25">
      <c r="A1560" t="s">
        <v>41</v>
      </c>
      <c r="B1560" t="s">
        <v>42</v>
      </c>
      <c r="C1560" t="s">
        <v>137</v>
      </c>
      <c r="D1560">
        <v>205355</v>
      </c>
      <c r="E1560">
        <v>205355</v>
      </c>
      <c r="F1560" t="s">
        <v>902</v>
      </c>
      <c r="G1560" t="s">
        <v>352</v>
      </c>
      <c r="H1560" t="s">
        <v>46</v>
      </c>
      <c r="I1560" t="s">
        <v>139</v>
      </c>
      <c r="J1560" t="s">
        <v>140</v>
      </c>
      <c r="K1560" t="s">
        <v>74</v>
      </c>
      <c r="L1560" t="s">
        <v>353</v>
      </c>
      <c r="M1560" t="s">
        <v>659</v>
      </c>
      <c r="N1560" t="s">
        <v>354</v>
      </c>
      <c r="O1560" t="s">
        <v>76</v>
      </c>
      <c r="P1560">
        <v>203</v>
      </c>
      <c r="Q1560" t="s">
        <v>65</v>
      </c>
      <c r="R1560">
        <v>19.960298999999999</v>
      </c>
      <c r="S1560">
        <v>85.825416000000004</v>
      </c>
      <c r="T1560" t="s">
        <v>57</v>
      </c>
      <c r="U1560">
        <v>125</v>
      </c>
      <c r="V1560">
        <v>117</v>
      </c>
      <c r="W1560">
        <v>6.84</v>
      </c>
      <c r="X1560">
        <v>113</v>
      </c>
      <c r="Y1560">
        <v>81</v>
      </c>
      <c r="Z1560">
        <v>39.51</v>
      </c>
      <c r="AA1560">
        <v>851</v>
      </c>
      <c r="AB1560">
        <v>766.5</v>
      </c>
      <c r="AC1560">
        <v>11.02</v>
      </c>
      <c r="AD1560">
        <v>996.5</v>
      </c>
      <c r="AE1560">
        <v>699.5</v>
      </c>
      <c r="AF1560">
        <v>42.46</v>
      </c>
      <c r="AG1560" t="s">
        <v>56</v>
      </c>
      <c r="AH1560">
        <v>2014</v>
      </c>
      <c r="AI1560" t="s">
        <v>54</v>
      </c>
      <c r="AJ1560">
        <v>107</v>
      </c>
      <c r="AK1560" t="s">
        <v>368</v>
      </c>
      <c r="AL1560" t="s">
        <v>499</v>
      </c>
      <c r="AM1560" t="s">
        <v>356</v>
      </c>
      <c r="AN1560" t="s">
        <v>372</v>
      </c>
      <c r="AO1560" t="s">
        <v>53</v>
      </c>
    </row>
    <row r="1561" spans="1:41" x14ac:dyDescent="0.25">
      <c r="A1561" t="s">
        <v>41</v>
      </c>
      <c r="B1561" t="s">
        <v>42</v>
      </c>
      <c r="C1561" t="s">
        <v>137</v>
      </c>
      <c r="D1561">
        <v>205355</v>
      </c>
      <c r="E1561">
        <v>205355</v>
      </c>
      <c r="F1561" t="s">
        <v>902</v>
      </c>
      <c r="G1561" t="s">
        <v>352</v>
      </c>
      <c r="H1561" t="s">
        <v>46</v>
      </c>
      <c r="I1561" t="s">
        <v>139</v>
      </c>
      <c r="J1561" t="s">
        <v>140</v>
      </c>
      <c r="K1561" t="s">
        <v>74</v>
      </c>
      <c r="L1561" t="s">
        <v>353</v>
      </c>
      <c r="M1561" t="s">
        <v>659</v>
      </c>
      <c r="N1561" t="s">
        <v>354</v>
      </c>
      <c r="O1561" t="s">
        <v>76</v>
      </c>
      <c r="P1561">
        <v>203</v>
      </c>
      <c r="Q1561" t="s">
        <v>65</v>
      </c>
      <c r="R1561">
        <v>19.960298999999999</v>
      </c>
      <c r="S1561">
        <v>85.825416000000004</v>
      </c>
      <c r="T1561" t="s">
        <v>58</v>
      </c>
      <c r="U1561">
        <v>118.5</v>
      </c>
      <c r="V1561">
        <v>98.5</v>
      </c>
      <c r="W1561">
        <v>20.3</v>
      </c>
      <c r="X1561">
        <v>129.5</v>
      </c>
      <c r="Y1561">
        <v>107.5</v>
      </c>
      <c r="Z1561">
        <v>20.47</v>
      </c>
      <c r="AA1561">
        <v>969.5</v>
      </c>
      <c r="AB1561">
        <v>865</v>
      </c>
      <c r="AC1561">
        <v>12.08</v>
      </c>
      <c r="AD1561">
        <v>1126</v>
      </c>
      <c r="AE1561">
        <v>807</v>
      </c>
      <c r="AF1561">
        <v>39.53</v>
      </c>
      <c r="AG1561" t="s">
        <v>56</v>
      </c>
      <c r="AH1561">
        <v>2014</v>
      </c>
      <c r="AI1561" t="s">
        <v>54</v>
      </c>
      <c r="AJ1561">
        <v>107</v>
      </c>
      <c r="AK1561" t="s">
        <v>368</v>
      </c>
      <c r="AL1561" t="s">
        <v>499</v>
      </c>
      <c r="AM1561" t="s">
        <v>356</v>
      </c>
      <c r="AN1561" t="s">
        <v>372</v>
      </c>
      <c r="AO1561" t="s">
        <v>53</v>
      </c>
    </row>
    <row r="1562" spans="1:41" x14ac:dyDescent="0.25">
      <c r="A1562" t="s">
        <v>41</v>
      </c>
      <c r="B1562" t="s">
        <v>42</v>
      </c>
      <c r="C1562" t="s">
        <v>119</v>
      </c>
      <c r="D1562">
        <v>205729</v>
      </c>
      <c r="E1562">
        <v>205729</v>
      </c>
      <c r="F1562" t="s">
        <v>903</v>
      </c>
      <c r="G1562" t="s">
        <v>352</v>
      </c>
      <c r="H1562" t="s">
        <v>46</v>
      </c>
      <c r="I1562" t="s">
        <v>144</v>
      </c>
      <c r="J1562" t="s">
        <v>145</v>
      </c>
      <c r="K1562" t="s">
        <v>74</v>
      </c>
      <c r="L1562" t="s">
        <v>359</v>
      </c>
      <c r="M1562" t="s">
        <v>574</v>
      </c>
      <c r="N1562" t="s">
        <v>360</v>
      </c>
      <c r="O1562" t="s">
        <v>76</v>
      </c>
      <c r="P1562">
        <v>5</v>
      </c>
      <c r="Q1562" t="s">
        <v>118</v>
      </c>
      <c r="R1562">
        <v>21.5502612507</v>
      </c>
      <c r="S1562">
        <v>86.944865293199996</v>
      </c>
      <c r="T1562" t="s">
        <v>55</v>
      </c>
      <c r="U1562">
        <v>30</v>
      </c>
      <c r="V1562">
        <v>28</v>
      </c>
      <c r="W1562">
        <v>7.14</v>
      </c>
      <c r="X1562">
        <v>40</v>
      </c>
      <c r="Y1562">
        <v>32</v>
      </c>
      <c r="Z1562">
        <v>25</v>
      </c>
      <c r="AA1562">
        <v>182</v>
      </c>
      <c r="AB1562">
        <v>160</v>
      </c>
      <c r="AC1562">
        <v>13.75</v>
      </c>
      <c r="AD1562">
        <v>308</v>
      </c>
      <c r="AE1562">
        <v>272</v>
      </c>
      <c r="AF1562">
        <v>13.24</v>
      </c>
      <c r="AG1562" t="s">
        <v>56</v>
      </c>
      <c r="AH1562">
        <v>2014</v>
      </c>
      <c r="AI1562" t="s">
        <v>54</v>
      </c>
      <c r="AJ1562">
        <v>107</v>
      </c>
      <c r="AK1562" t="s">
        <v>368</v>
      </c>
      <c r="AL1562" t="s">
        <v>112</v>
      </c>
      <c r="AM1562" t="s">
        <v>356</v>
      </c>
      <c r="AN1562" t="s">
        <v>362</v>
      </c>
      <c r="AO1562" t="s">
        <v>53</v>
      </c>
    </row>
    <row r="1563" spans="1:41" x14ac:dyDescent="0.25">
      <c r="A1563" t="s">
        <v>41</v>
      </c>
      <c r="B1563" t="s">
        <v>42</v>
      </c>
      <c r="C1563" t="s">
        <v>119</v>
      </c>
      <c r="D1563">
        <v>205729</v>
      </c>
      <c r="E1563">
        <v>205729</v>
      </c>
      <c r="F1563" t="s">
        <v>903</v>
      </c>
      <c r="G1563" t="s">
        <v>352</v>
      </c>
      <c r="H1563" t="s">
        <v>46</v>
      </c>
      <c r="I1563" t="s">
        <v>144</v>
      </c>
      <c r="J1563" t="s">
        <v>145</v>
      </c>
      <c r="K1563" t="s">
        <v>74</v>
      </c>
      <c r="L1563" t="s">
        <v>359</v>
      </c>
      <c r="M1563" t="s">
        <v>574</v>
      </c>
      <c r="N1563" t="s">
        <v>360</v>
      </c>
      <c r="O1563" t="s">
        <v>76</v>
      </c>
      <c r="P1563">
        <v>5</v>
      </c>
      <c r="Q1563" t="s">
        <v>118</v>
      </c>
      <c r="R1563">
        <v>21.5502612507</v>
      </c>
      <c r="S1563">
        <v>86.944865293199996</v>
      </c>
      <c r="T1563" t="s">
        <v>57</v>
      </c>
      <c r="U1563">
        <v>35</v>
      </c>
      <c r="V1563">
        <v>28</v>
      </c>
      <c r="W1563">
        <v>25</v>
      </c>
      <c r="X1563">
        <v>49</v>
      </c>
      <c r="Y1563">
        <v>44</v>
      </c>
      <c r="Z1563">
        <v>11.36</v>
      </c>
      <c r="AA1563">
        <v>217</v>
      </c>
      <c r="AB1563">
        <v>188</v>
      </c>
      <c r="AC1563">
        <v>15.43</v>
      </c>
      <c r="AD1563">
        <v>357</v>
      </c>
      <c r="AE1563">
        <v>316</v>
      </c>
      <c r="AF1563">
        <v>12.97</v>
      </c>
      <c r="AG1563" t="s">
        <v>56</v>
      </c>
      <c r="AH1563">
        <v>2014</v>
      </c>
      <c r="AI1563" t="s">
        <v>54</v>
      </c>
      <c r="AJ1563">
        <v>107</v>
      </c>
      <c r="AK1563" t="s">
        <v>368</v>
      </c>
      <c r="AL1563" t="s">
        <v>112</v>
      </c>
      <c r="AM1563" t="s">
        <v>356</v>
      </c>
      <c r="AN1563" t="s">
        <v>362</v>
      </c>
      <c r="AO1563" t="s">
        <v>53</v>
      </c>
    </row>
    <row r="1564" spans="1:41" x14ac:dyDescent="0.25">
      <c r="A1564" t="s">
        <v>41</v>
      </c>
      <c r="B1564" t="s">
        <v>42</v>
      </c>
      <c r="C1564" t="s">
        <v>119</v>
      </c>
      <c r="D1564">
        <v>205729</v>
      </c>
      <c r="E1564">
        <v>205729</v>
      </c>
      <c r="F1564" t="s">
        <v>903</v>
      </c>
      <c r="G1564" t="s">
        <v>352</v>
      </c>
      <c r="H1564" t="s">
        <v>46</v>
      </c>
      <c r="I1564" t="s">
        <v>144</v>
      </c>
      <c r="J1564" t="s">
        <v>145</v>
      </c>
      <c r="K1564" t="s">
        <v>74</v>
      </c>
      <c r="L1564" t="s">
        <v>359</v>
      </c>
      <c r="M1564" t="s">
        <v>574</v>
      </c>
      <c r="N1564" t="s">
        <v>360</v>
      </c>
      <c r="O1564" t="s">
        <v>76</v>
      </c>
      <c r="P1564">
        <v>5</v>
      </c>
      <c r="Q1564" t="s">
        <v>118</v>
      </c>
      <c r="R1564">
        <v>21.5502612507</v>
      </c>
      <c r="S1564">
        <v>86.944865293199996</v>
      </c>
      <c r="T1564" t="s">
        <v>58</v>
      </c>
      <c r="U1564">
        <v>25</v>
      </c>
      <c r="V1564">
        <v>24</v>
      </c>
      <c r="W1564">
        <v>4.17</v>
      </c>
      <c r="X1564">
        <v>59</v>
      </c>
      <c r="Y1564">
        <v>48</v>
      </c>
      <c r="Z1564">
        <v>22.92</v>
      </c>
      <c r="AA1564">
        <v>242</v>
      </c>
      <c r="AB1564">
        <v>212</v>
      </c>
      <c r="AC1564">
        <v>14.15</v>
      </c>
      <c r="AD1564">
        <v>416</v>
      </c>
      <c r="AE1564">
        <v>364</v>
      </c>
      <c r="AF1564">
        <v>14.29</v>
      </c>
      <c r="AG1564" t="s">
        <v>56</v>
      </c>
      <c r="AH1564">
        <v>2014</v>
      </c>
      <c r="AI1564" t="s">
        <v>54</v>
      </c>
      <c r="AJ1564">
        <v>107</v>
      </c>
      <c r="AK1564" t="s">
        <v>368</v>
      </c>
      <c r="AL1564" t="s">
        <v>112</v>
      </c>
      <c r="AM1564" t="s">
        <v>356</v>
      </c>
      <c r="AN1564" t="s">
        <v>362</v>
      </c>
      <c r="AO1564" t="s">
        <v>53</v>
      </c>
    </row>
    <row r="1565" spans="1:41" x14ac:dyDescent="0.25">
      <c r="A1565" t="s">
        <v>41</v>
      </c>
      <c r="B1565" t="s">
        <v>42</v>
      </c>
      <c r="C1565" t="s">
        <v>119</v>
      </c>
      <c r="D1565">
        <v>205837</v>
      </c>
      <c r="E1565">
        <v>205837</v>
      </c>
      <c r="F1565" t="s">
        <v>904</v>
      </c>
      <c r="G1565" t="s">
        <v>352</v>
      </c>
      <c r="H1565" t="s">
        <v>46</v>
      </c>
      <c r="I1565" t="s">
        <v>144</v>
      </c>
      <c r="J1565" t="s">
        <v>145</v>
      </c>
      <c r="K1565" t="s">
        <v>49</v>
      </c>
      <c r="L1565" t="s">
        <v>359</v>
      </c>
      <c r="M1565" t="s">
        <v>323</v>
      </c>
      <c r="N1565" t="s">
        <v>360</v>
      </c>
      <c r="O1565" t="s">
        <v>53</v>
      </c>
      <c r="P1565" t="s">
        <v>53</v>
      </c>
      <c r="Q1565" t="s">
        <v>54</v>
      </c>
      <c r="R1565">
        <v>21.805415</v>
      </c>
      <c r="S1565">
        <v>87.232460000000003</v>
      </c>
      <c r="T1565" t="s">
        <v>55</v>
      </c>
      <c r="U1565">
        <v>84</v>
      </c>
      <c r="V1565">
        <v>84</v>
      </c>
      <c r="W1565">
        <v>0</v>
      </c>
      <c r="X1565">
        <v>24</v>
      </c>
      <c r="Y1565">
        <v>12</v>
      </c>
      <c r="Z1565">
        <v>100</v>
      </c>
      <c r="AA1565">
        <v>516</v>
      </c>
      <c r="AB1565">
        <v>500</v>
      </c>
      <c r="AC1565">
        <v>3.2</v>
      </c>
      <c r="AD1565">
        <v>168</v>
      </c>
      <c r="AE1565">
        <v>124</v>
      </c>
      <c r="AF1565">
        <v>35.479999999999997</v>
      </c>
      <c r="AG1565" t="s">
        <v>56</v>
      </c>
      <c r="AH1565">
        <v>2014</v>
      </c>
      <c r="AI1565" t="s">
        <v>54</v>
      </c>
      <c r="AJ1565">
        <v>108</v>
      </c>
      <c r="AK1565" t="s">
        <v>381</v>
      </c>
      <c r="AL1565" t="s">
        <v>54</v>
      </c>
      <c r="AM1565" t="s">
        <v>356</v>
      </c>
      <c r="AN1565" t="s">
        <v>390</v>
      </c>
      <c r="AO1565" t="s">
        <v>53</v>
      </c>
    </row>
    <row r="1566" spans="1:41" x14ac:dyDescent="0.25">
      <c r="A1566" t="s">
        <v>41</v>
      </c>
      <c r="B1566" t="s">
        <v>42</v>
      </c>
      <c r="C1566" t="s">
        <v>119</v>
      </c>
      <c r="D1566">
        <v>205837</v>
      </c>
      <c r="E1566">
        <v>205837</v>
      </c>
      <c r="F1566" t="s">
        <v>904</v>
      </c>
      <c r="G1566" t="s">
        <v>352</v>
      </c>
      <c r="H1566" t="s">
        <v>46</v>
      </c>
      <c r="I1566" t="s">
        <v>144</v>
      </c>
      <c r="J1566" t="s">
        <v>145</v>
      </c>
      <c r="K1566" t="s">
        <v>49</v>
      </c>
      <c r="L1566" t="s">
        <v>359</v>
      </c>
      <c r="M1566" t="s">
        <v>323</v>
      </c>
      <c r="N1566" t="s">
        <v>360</v>
      </c>
      <c r="O1566" t="s">
        <v>53</v>
      </c>
      <c r="P1566" t="s">
        <v>53</v>
      </c>
      <c r="Q1566" t="s">
        <v>54</v>
      </c>
      <c r="R1566">
        <v>21.805415</v>
      </c>
      <c r="S1566">
        <v>87.232460000000003</v>
      </c>
      <c r="T1566" t="s">
        <v>57</v>
      </c>
      <c r="U1566">
        <v>92</v>
      </c>
      <c r="V1566">
        <v>88</v>
      </c>
      <c r="W1566">
        <v>4.55</v>
      </c>
      <c r="X1566">
        <v>16</v>
      </c>
      <c r="Y1566">
        <v>20</v>
      </c>
      <c r="Z1566">
        <v>-20</v>
      </c>
      <c r="AA1566">
        <v>608</v>
      </c>
      <c r="AB1566">
        <v>588</v>
      </c>
      <c r="AC1566">
        <v>3.4</v>
      </c>
      <c r="AD1566">
        <v>184</v>
      </c>
      <c r="AE1566">
        <v>144</v>
      </c>
      <c r="AF1566">
        <v>27.78</v>
      </c>
      <c r="AG1566" t="s">
        <v>56</v>
      </c>
      <c r="AH1566">
        <v>2014</v>
      </c>
      <c r="AI1566" t="s">
        <v>54</v>
      </c>
      <c r="AJ1566">
        <v>108</v>
      </c>
      <c r="AK1566" t="s">
        <v>381</v>
      </c>
      <c r="AL1566" t="s">
        <v>54</v>
      </c>
      <c r="AM1566" t="s">
        <v>356</v>
      </c>
      <c r="AN1566" t="s">
        <v>390</v>
      </c>
      <c r="AO1566" t="s">
        <v>53</v>
      </c>
    </row>
    <row r="1567" spans="1:41" x14ac:dyDescent="0.25">
      <c r="A1567" t="s">
        <v>41</v>
      </c>
      <c r="B1567" t="s">
        <v>42</v>
      </c>
      <c r="C1567" t="s">
        <v>119</v>
      </c>
      <c r="D1567">
        <v>205837</v>
      </c>
      <c r="E1567">
        <v>205837</v>
      </c>
      <c r="F1567" t="s">
        <v>904</v>
      </c>
      <c r="G1567" t="s">
        <v>352</v>
      </c>
      <c r="H1567" t="s">
        <v>46</v>
      </c>
      <c r="I1567" t="s">
        <v>144</v>
      </c>
      <c r="J1567" t="s">
        <v>145</v>
      </c>
      <c r="K1567" t="s">
        <v>49</v>
      </c>
      <c r="L1567" t="s">
        <v>359</v>
      </c>
      <c r="M1567" t="s">
        <v>323</v>
      </c>
      <c r="N1567" t="s">
        <v>360</v>
      </c>
      <c r="O1567" t="s">
        <v>53</v>
      </c>
      <c r="P1567" t="s">
        <v>53</v>
      </c>
      <c r="Q1567" t="s">
        <v>54</v>
      </c>
      <c r="R1567">
        <v>21.805415</v>
      </c>
      <c r="S1567">
        <v>87.232460000000003</v>
      </c>
      <c r="T1567" t="s">
        <v>58</v>
      </c>
      <c r="U1567">
        <v>64</v>
      </c>
      <c r="V1567">
        <v>84</v>
      </c>
      <c r="W1567">
        <v>-23.81</v>
      </c>
      <c r="X1567">
        <v>20</v>
      </c>
      <c r="Y1567">
        <v>24</v>
      </c>
      <c r="Z1567">
        <v>-16.670000000000002</v>
      </c>
      <c r="AA1567">
        <v>672</v>
      </c>
      <c r="AB1567">
        <v>672</v>
      </c>
      <c r="AC1567">
        <v>0</v>
      </c>
      <c r="AD1567">
        <v>204</v>
      </c>
      <c r="AE1567">
        <v>168</v>
      </c>
      <c r="AF1567">
        <v>21.43</v>
      </c>
      <c r="AG1567" t="s">
        <v>56</v>
      </c>
      <c r="AH1567">
        <v>2014</v>
      </c>
      <c r="AI1567" t="s">
        <v>54</v>
      </c>
      <c r="AJ1567">
        <v>108</v>
      </c>
      <c r="AK1567" t="s">
        <v>381</v>
      </c>
      <c r="AL1567" t="s">
        <v>54</v>
      </c>
      <c r="AM1567" t="s">
        <v>356</v>
      </c>
      <c r="AN1567" t="s">
        <v>390</v>
      </c>
      <c r="AO1567" t="s">
        <v>53</v>
      </c>
    </row>
    <row r="1568" spans="1:41" x14ac:dyDescent="0.25">
      <c r="A1568" t="s">
        <v>41</v>
      </c>
      <c r="B1568" t="s">
        <v>42</v>
      </c>
      <c r="C1568" t="s">
        <v>156</v>
      </c>
      <c r="D1568">
        <v>205888</v>
      </c>
      <c r="E1568">
        <v>205888</v>
      </c>
      <c r="F1568" t="s">
        <v>905</v>
      </c>
      <c r="G1568" t="s">
        <v>352</v>
      </c>
      <c r="H1568" t="s">
        <v>46</v>
      </c>
      <c r="I1568" t="s">
        <v>158</v>
      </c>
      <c r="J1568" t="s">
        <v>159</v>
      </c>
      <c r="K1568" t="s">
        <v>67</v>
      </c>
      <c r="L1568" t="s">
        <v>759</v>
      </c>
      <c r="M1568" t="s">
        <v>906</v>
      </c>
      <c r="N1568" t="s">
        <v>769</v>
      </c>
      <c r="O1568" t="s">
        <v>53</v>
      </c>
      <c r="P1568" t="s">
        <v>53</v>
      </c>
      <c r="Q1568" t="s">
        <v>54</v>
      </c>
      <c r="R1568">
        <v>20.383769999999998</v>
      </c>
      <c r="S1568">
        <v>86.371014000000002</v>
      </c>
      <c r="T1568" t="s">
        <v>55</v>
      </c>
      <c r="U1568">
        <v>34</v>
      </c>
      <c r="V1568">
        <v>38</v>
      </c>
      <c r="W1568">
        <v>-10.53</v>
      </c>
      <c r="X1568">
        <v>22</v>
      </c>
      <c r="Y1568">
        <v>12</v>
      </c>
      <c r="Z1568">
        <v>83.33</v>
      </c>
      <c r="AA1568">
        <v>215</v>
      </c>
      <c r="AB1568">
        <v>180.5</v>
      </c>
      <c r="AC1568">
        <v>19.11</v>
      </c>
      <c r="AD1568">
        <v>179</v>
      </c>
      <c r="AE1568">
        <v>151.5</v>
      </c>
      <c r="AF1568">
        <v>18.149999999999999</v>
      </c>
      <c r="AG1568" t="s">
        <v>56</v>
      </c>
      <c r="AH1568">
        <v>2014</v>
      </c>
      <c r="AI1568" t="s">
        <v>54</v>
      </c>
      <c r="AJ1568">
        <v>105</v>
      </c>
      <c r="AK1568" t="s">
        <v>770</v>
      </c>
      <c r="AL1568" t="s">
        <v>54</v>
      </c>
      <c r="AM1568" t="s">
        <v>356</v>
      </c>
      <c r="AN1568" t="s">
        <v>362</v>
      </c>
      <c r="AO1568" t="s">
        <v>53</v>
      </c>
    </row>
    <row r="1569" spans="1:41" x14ac:dyDescent="0.25">
      <c r="A1569" t="s">
        <v>41</v>
      </c>
      <c r="B1569" t="s">
        <v>42</v>
      </c>
      <c r="C1569" t="s">
        <v>156</v>
      </c>
      <c r="D1569">
        <v>205888</v>
      </c>
      <c r="E1569">
        <v>205888</v>
      </c>
      <c r="F1569" t="s">
        <v>905</v>
      </c>
      <c r="G1569" t="s">
        <v>352</v>
      </c>
      <c r="H1569" t="s">
        <v>46</v>
      </c>
      <c r="I1569" t="s">
        <v>158</v>
      </c>
      <c r="J1569" t="s">
        <v>159</v>
      </c>
      <c r="K1569" t="s">
        <v>67</v>
      </c>
      <c r="L1569" t="s">
        <v>759</v>
      </c>
      <c r="M1569" t="s">
        <v>906</v>
      </c>
      <c r="N1569" t="s">
        <v>769</v>
      </c>
      <c r="O1569" t="s">
        <v>53</v>
      </c>
      <c r="P1569" t="s">
        <v>53</v>
      </c>
      <c r="Q1569" t="s">
        <v>54</v>
      </c>
      <c r="R1569">
        <v>20.383769999999998</v>
      </c>
      <c r="S1569">
        <v>86.371014000000002</v>
      </c>
      <c r="T1569" t="s">
        <v>57</v>
      </c>
      <c r="U1569">
        <v>44</v>
      </c>
      <c r="V1569">
        <v>32</v>
      </c>
      <c r="W1569">
        <v>37.5</v>
      </c>
      <c r="X1569">
        <v>20</v>
      </c>
      <c r="Y1569">
        <v>16</v>
      </c>
      <c r="Z1569">
        <v>25</v>
      </c>
      <c r="AA1569">
        <v>259</v>
      </c>
      <c r="AB1569">
        <v>212.5</v>
      </c>
      <c r="AC1569">
        <v>21.88</v>
      </c>
      <c r="AD1569">
        <v>199</v>
      </c>
      <c r="AE1569">
        <v>167.5</v>
      </c>
      <c r="AF1569">
        <v>18.809999999999999</v>
      </c>
      <c r="AG1569" t="s">
        <v>56</v>
      </c>
      <c r="AH1569">
        <v>2014</v>
      </c>
      <c r="AI1569" t="s">
        <v>54</v>
      </c>
      <c r="AJ1569">
        <v>105</v>
      </c>
      <c r="AK1569" t="s">
        <v>770</v>
      </c>
      <c r="AL1569" t="s">
        <v>54</v>
      </c>
      <c r="AM1569" t="s">
        <v>356</v>
      </c>
      <c r="AN1569" t="s">
        <v>362</v>
      </c>
      <c r="AO1569" t="s">
        <v>53</v>
      </c>
    </row>
    <row r="1570" spans="1:41" x14ac:dyDescent="0.25">
      <c r="A1570" t="s">
        <v>41</v>
      </c>
      <c r="B1570" t="s">
        <v>42</v>
      </c>
      <c r="C1570" t="s">
        <v>156</v>
      </c>
      <c r="D1570">
        <v>205888</v>
      </c>
      <c r="E1570">
        <v>205888</v>
      </c>
      <c r="F1570" t="s">
        <v>905</v>
      </c>
      <c r="G1570" t="s">
        <v>352</v>
      </c>
      <c r="H1570" t="s">
        <v>46</v>
      </c>
      <c r="I1570" t="s">
        <v>158</v>
      </c>
      <c r="J1570" t="s">
        <v>159</v>
      </c>
      <c r="K1570" t="s">
        <v>67</v>
      </c>
      <c r="L1570" t="s">
        <v>759</v>
      </c>
      <c r="M1570" t="s">
        <v>906</v>
      </c>
      <c r="N1570" t="s">
        <v>769</v>
      </c>
      <c r="O1570" t="s">
        <v>53</v>
      </c>
      <c r="P1570" t="s">
        <v>53</v>
      </c>
      <c r="Q1570" t="s">
        <v>54</v>
      </c>
      <c r="R1570">
        <v>20.383769999999998</v>
      </c>
      <c r="S1570">
        <v>86.371014000000002</v>
      </c>
      <c r="T1570" t="s">
        <v>58</v>
      </c>
      <c r="U1570">
        <v>38</v>
      </c>
      <c r="V1570">
        <v>36</v>
      </c>
      <c r="W1570">
        <v>5.56</v>
      </c>
      <c r="X1570">
        <v>16</v>
      </c>
      <c r="Y1570">
        <v>12</v>
      </c>
      <c r="Z1570">
        <v>33.33</v>
      </c>
      <c r="AA1570">
        <v>297</v>
      </c>
      <c r="AB1570">
        <v>248.5</v>
      </c>
      <c r="AC1570">
        <v>19.52</v>
      </c>
      <c r="AD1570">
        <v>215</v>
      </c>
      <c r="AE1570">
        <v>179.5</v>
      </c>
      <c r="AF1570">
        <v>19.78</v>
      </c>
      <c r="AG1570" t="s">
        <v>56</v>
      </c>
      <c r="AH1570">
        <v>2014</v>
      </c>
      <c r="AI1570" t="s">
        <v>54</v>
      </c>
      <c r="AJ1570">
        <v>105</v>
      </c>
      <c r="AK1570" t="s">
        <v>770</v>
      </c>
      <c r="AL1570" t="s">
        <v>54</v>
      </c>
      <c r="AM1570" t="s">
        <v>356</v>
      </c>
      <c r="AN1570" t="s">
        <v>362</v>
      </c>
      <c r="AO1570" t="s">
        <v>53</v>
      </c>
    </row>
    <row r="1571" spans="1:41" x14ac:dyDescent="0.25">
      <c r="A1571" t="s">
        <v>41</v>
      </c>
      <c r="B1571" t="s">
        <v>42</v>
      </c>
      <c r="C1571" t="s">
        <v>137</v>
      </c>
      <c r="D1571">
        <v>206620</v>
      </c>
      <c r="E1571">
        <v>257206620</v>
      </c>
      <c r="F1571" t="s">
        <v>907</v>
      </c>
      <c r="G1571" t="s">
        <v>256</v>
      </c>
      <c r="H1571" t="s">
        <v>46</v>
      </c>
      <c r="I1571" t="s">
        <v>139</v>
      </c>
      <c r="J1571" t="s">
        <v>140</v>
      </c>
      <c r="K1571" t="s">
        <v>67</v>
      </c>
      <c r="L1571" t="s">
        <v>50</v>
      </c>
      <c r="M1571" t="s">
        <v>782</v>
      </c>
      <c r="N1571" t="s">
        <v>52</v>
      </c>
      <c r="O1571" t="s">
        <v>53</v>
      </c>
      <c r="P1571" t="s">
        <v>53</v>
      </c>
      <c r="Q1571" t="s">
        <v>54</v>
      </c>
      <c r="R1571">
        <v>20.007200000000001</v>
      </c>
      <c r="S1571">
        <v>85.656859999999995</v>
      </c>
      <c r="T1571" t="s">
        <v>55</v>
      </c>
      <c r="U1571">
        <v>40</v>
      </c>
      <c r="V1571">
        <v>40</v>
      </c>
      <c r="W1571">
        <v>0</v>
      </c>
      <c r="X1571">
        <v>8</v>
      </c>
      <c r="Y1571">
        <v>8</v>
      </c>
      <c r="Z1571">
        <v>0</v>
      </c>
      <c r="AA1571">
        <v>106</v>
      </c>
      <c r="AB1571">
        <v>64</v>
      </c>
      <c r="AC1571">
        <v>65.63</v>
      </c>
      <c r="AD1571">
        <v>33</v>
      </c>
      <c r="AE1571">
        <v>20</v>
      </c>
      <c r="AF1571">
        <v>65</v>
      </c>
      <c r="AG1571" t="s">
        <v>161</v>
      </c>
      <c r="AH1571">
        <v>2019</v>
      </c>
      <c r="AI1571" t="s">
        <v>54</v>
      </c>
      <c r="AJ1571" t="s">
        <v>54</v>
      </c>
      <c r="AK1571" t="s">
        <v>53</v>
      </c>
      <c r="AL1571" t="s">
        <v>54</v>
      </c>
      <c r="AM1571" t="s">
        <v>53</v>
      </c>
      <c r="AN1571" t="s">
        <v>53</v>
      </c>
      <c r="AO1571" t="s">
        <v>53</v>
      </c>
    </row>
    <row r="1572" spans="1:41" x14ac:dyDescent="0.25">
      <c r="A1572" t="s">
        <v>41</v>
      </c>
      <c r="B1572" t="s">
        <v>42</v>
      </c>
      <c r="C1572" t="s">
        <v>137</v>
      </c>
      <c r="D1572">
        <v>206620</v>
      </c>
      <c r="E1572">
        <v>257206620</v>
      </c>
      <c r="F1572" t="s">
        <v>907</v>
      </c>
      <c r="G1572" t="s">
        <v>256</v>
      </c>
      <c r="H1572" t="s">
        <v>46</v>
      </c>
      <c r="I1572" t="s">
        <v>139</v>
      </c>
      <c r="J1572" t="s">
        <v>140</v>
      </c>
      <c r="K1572" t="s">
        <v>67</v>
      </c>
      <c r="L1572" t="s">
        <v>50</v>
      </c>
      <c r="M1572" t="s">
        <v>782</v>
      </c>
      <c r="N1572" t="s">
        <v>52</v>
      </c>
      <c r="O1572" t="s">
        <v>53</v>
      </c>
      <c r="P1572" t="s">
        <v>53</v>
      </c>
      <c r="Q1572" t="s">
        <v>54</v>
      </c>
      <c r="R1572">
        <v>20.007200000000001</v>
      </c>
      <c r="S1572">
        <v>85.656859999999995</v>
      </c>
      <c r="T1572" t="s">
        <v>57</v>
      </c>
      <c r="U1572">
        <v>24</v>
      </c>
      <c r="V1572">
        <v>36</v>
      </c>
      <c r="W1572">
        <v>-33.33</v>
      </c>
      <c r="X1572">
        <v>12</v>
      </c>
      <c r="Y1572">
        <v>12</v>
      </c>
      <c r="Z1572">
        <v>0</v>
      </c>
      <c r="AA1572">
        <v>130</v>
      </c>
      <c r="AB1572">
        <v>100</v>
      </c>
      <c r="AC1572">
        <v>30</v>
      </c>
      <c r="AD1572">
        <v>45</v>
      </c>
      <c r="AE1572">
        <v>32</v>
      </c>
      <c r="AF1572">
        <v>40.630000000000003</v>
      </c>
      <c r="AG1572" t="s">
        <v>161</v>
      </c>
      <c r="AH1572">
        <v>2019</v>
      </c>
      <c r="AI1572" t="s">
        <v>54</v>
      </c>
      <c r="AJ1572" t="s">
        <v>54</v>
      </c>
      <c r="AK1572" t="s">
        <v>53</v>
      </c>
      <c r="AL1572" t="s">
        <v>54</v>
      </c>
      <c r="AM1572" t="s">
        <v>53</v>
      </c>
      <c r="AN1572" t="s">
        <v>53</v>
      </c>
      <c r="AO1572" t="s">
        <v>53</v>
      </c>
    </row>
    <row r="1573" spans="1:41" x14ac:dyDescent="0.25">
      <c r="A1573" t="s">
        <v>41</v>
      </c>
      <c r="B1573" t="s">
        <v>42</v>
      </c>
      <c r="C1573" t="s">
        <v>137</v>
      </c>
      <c r="D1573">
        <v>206620</v>
      </c>
      <c r="E1573">
        <v>257206620</v>
      </c>
      <c r="F1573" t="s">
        <v>907</v>
      </c>
      <c r="G1573" t="s">
        <v>256</v>
      </c>
      <c r="H1573" t="s">
        <v>46</v>
      </c>
      <c r="I1573" t="s">
        <v>139</v>
      </c>
      <c r="J1573" t="s">
        <v>140</v>
      </c>
      <c r="K1573" t="s">
        <v>67</v>
      </c>
      <c r="L1573" t="s">
        <v>50</v>
      </c>
      <c r="M1573" t="s">
        <v>782</v>
      </c>
      <c r="N1573" t="s">
        <v>52</v>
      </c>
      <c r="O1573" t="s">
        <v>53</v>
      </c>
      <c r="P1573" t="s">
        <v>53</v>
      </c>
      <c r="Q1573" t="s">
        <v>54</v>
      </c>
      <c r="R1573">
        <v>20.007200000000001</v>
      </c>
      <c r="S1573">
        <v>85.656859999999995</v>
      </c>
      <c r="T1573" t="s">
        <v>58</v>
      </c>
      <c r="U1573">
        <v>48</v>
      </c>
      <c r="V1573">
        <v>40</v>
      </c>
      <c r="W1573">
        <v>20</v>
      </c>
      <c r="X1573">
        <v>24</v>
      </c>
      <c r="Y1573">
        <v>20</v>
      </c>
      <c r="Z1573">
        <v>20</v>
      </c>
      <c r="AA1573">
        <v>178</v>
      </c>
      <c r="AB1573">
        <v>140</v>
      </c>
      <c r="AC1573">
        <v>27.14</v>
      </c>
      <c r="AD1573">
        <v>69</v>
      </c>
      <c r="AE1573">
        <v>52</v>
      </c>
      <c r="AF1573">
        <v>32.69</v>
      </c>
      <c r="AG1573" t="s">
        <v>161</v>
      </c>
      <c r="AH1573">
        <v>2019</v>
      </c>
      <c r="AI1573" t="s">
        <v>54</v>
      </c>
      <c r="AJ1573" t="s">
        <v>54</v>
      </c>
      <c r="AK1573" t="s">
        <v>53</v>
      </c>
      <c r="AL1573" t="s">
        <v>54</v>
      </c>
      <c r="AM1573" t="s">
        <v>53</v>
      </c>
      <c r="AN1573" t="s">
        <v>53</v>
      </c>
      <c r="AO1573" t="s">
        <v>53</v>
      </c>
    </row>
    <row r="1574" spans="1:41" x14ac:dyDescent="0.25">
      <c r="A1574" t="s">
        <v>41</v>
      </c>
      <c r="B1574" t="s">
        <v>42</v>
      </c>
      <c r="C1574" t="s">
        <v>142</v>
      </c>
      <c r="D1574">
        <v>206915</v>
      </c>
      <c r="E1574">
        <v>206915</v>
      </c>
      <c r="F1574" t="s">
        <v>908</v>
      </c>
      <c r="G1574" t="s">
        <v>352</v>
      </c>
      <c r="H1574" t="s">
        <v>46</v>
      </c>
      <c r="I1574" t="s">
        <v>144</v>
      </c>
      <c r="J1574" t="s">
        <v>145</v>
      </c>
      <c r="K1574" t="s">
        <v>67</v>
      </c>
      <c r="L1574" t="s">
        <v>759</v>
      </c>
      <c r="M1574" t="s">
        <v>862</v>
      </c>
      <c r="N1574" t="s">
        <v>769</v>
      </c>
      <c r="O1574" t="s">
        <v>53</v>
      </c>
      <c r="P1574" t="s">
        <v>53</v>
      </c>
      <c r="Q1574" t="s">
        <v>54</v>
      </c>
      <c r="R1574">
        <v>21.519296666700001</v>
      </c>
      <c r="S1574">
        <v>86.880510000000001</v>
      </c>
      <c r="T1574" t="s">
        <v>55</v>
      </c>
      <c r="U1574">
        <v>71</v>
      </c>
      <c r="V1574">
        <v>81</v>
      </c>
      <c r="W1574">
        <v>-12.35</v>
      </c>
      <c r="X1574">
        <v>37</v>
      </c>
      <c r="Y1574">
        <v>69</v>
      </c>
      <c r="Z1574">
        <v>-46.38</v>
      </c>
      <c r="AA1574">
        <v>462</v>
      </c>
      <c r="AB1574">
        <v>506</v>
      </c>
      <c r="AC1574">
        <v>-8.6999999999999993</v>
      </c>
      <c r="AD1574">
        <v>344</v>
      </c>
      <c r="AE1574">
        <v>514</v>
      </c>
      <c r="AF1574">
        <v>-33.07</v>
      </c>
      <c r="AG1574" t="s">
        <v>56</v>
      </c>
      <c r="AH1574">
        <v>2014</v>
      </c>
      <c r="AI1574" t="s">
        <v>54</v>
      </c>
      <c r="AJ1574">
        <v>105</v>
      </c>
      <c r="AK1574" t="s">
        <v>770</v>
      </c>
      <c r="AL1574" t="s">
        <v>54</v>
      </c>
      <c r="AM1574" t="s">
        <v>356</v>
      </c>
      <c r="AN1574" t="s">
        <v>372</v>
      </c>
      <c r="AO1574" t="s">
        <v>53</v>
      </c>
    </row>
    <row r="1575" spans="1:41" x14ac:dyDescent="0.25">
      <c r="A1575" t="s">
        <v>41</v>
      </c>
      <c r="B1575" t="s">
        <v>42</v>
      </c>
      <c r="C1575" t="s">
        <v>142</v>
      </c>
      <c r="D1575">
        <v>206915</v>
      </c>
      <c r="E1575">
        <v>206915</v>
      </c>
      <c r="F1575" t="s">
        <v>908</v>
      </c>
      <c r="G1575" t="s">
        <v>352</v>
      </c>
      <c r="H1575" t="s">
        <v>46</v>
      </c>
      <c r="I1575" t="s">
        <v>144</v>
      </c>
      <c r="J1575" t="s">
        <v>145</v>
      </c>
      <c r="K1575" t="s">
        <v>67</v>
      </c>
      <c r="L1575" t="s">
        <v>759</v>
      </c>
      <c r="M1575" t="s">
        <v>862</v>
      </c>
      <c r="N1575" t="s">
        <v>769</v>
      </c>
      <c r="O1575" t="s">
        <v>53</v>
      </c>
      <c r="P1575" t="s">
        <v>53</v>
      </c>
      <c r="Q1575" t="s">
        <v>54</v>
      </c>
      <c r="R1575">
        <v>21.519296666700001</v>
      </c>
      <c r="S1575">
        <v>86.880510000000001</v>
      </c>
      <c r="T1575" t="s">
        <v>57</v>
      </c>
      <c r="U1575">
        <v>37</v>
      </c>
      <c r="V1575">
        <v>74</v>
      </c>
      <c r="W1575">
        <v>-50</v>
      </c>
      <c r="X1575">
        <v>37</v>
      </c>
      <c r="Y1575">
        <v>62</v>
      </c>
      <c r="Z1575">
        <v>-40.32</v>
      </c>
      <c r="AA1575">
        <v>499</v>
      </c>
      <c r="AB1575">
        <v>580</v>
      </c>
      <c r="AC1575">
        <v>-13.97</v>
      </c>
      <c r="AD1575">
        <v>381</v>
      </c>
      <c r="AE1575">
        <v>576</v>
      </c>
      <c r="AF1575">
        <v>-33.85</v>
      </c>
      <c r="AG1575" t="s">
        <v>56</v>
      </c>
      <c r="AH1575">
        <v>2014</v>
      </c>
      <c r="AI1575" t="s">
        <v>54</v>
      </c>
      <c r="AJ1575">
        <v>105</v>
      </c>
      <c r="AK1575" t="s">
        <v>770</v>
      </c>
      <c r="AL1575" t="s">
        <v>54</v>
      </c>
      <c r="AM1575" t="s">
        <v>356</v>
      </c>
      <c r="AN1575" t="s">
        <v>372</v>
      </c>
      <c r="AO1575" t="s">
        <v>53</v>
      </c>
    </row>
    <row r="1576" spans="1:41" x14ac:dyDescent="0.25">
      <c r="A1576" t="s">
        <v>41</v>
      </c>
      <c r="B1576" t="s">
        <v>42</v>
      </c>
      <c r="C1576" t="s">
        <v>142</v>
      </c>
      <c r="D1576">
        <v>206915</v>
      </c>
      <c r="E1576">
        <v>206915</v>
      </c>
      <c r="F1576" t="s">
        <v>908</v>
      </c>
      <c r="G1576" t="s">
        <v>352</v>
      </c>
      <c r="H1576" t="s">
        <v>46</v>
      </c>
      <c r="I1576" t="s">
        <v>144</v>
      </c>
      <c r="J1576" t="s">
        <v>145</v>
      </c>
      <c r="K1576" t="s">
        <v>67</v>
      </c>
      <c r="L1576" t="s">
        <v>759</v>
      </c>
      <c r="M1576" t="s">
        <v>862</v>
      </c>
      <c r="N1576" t="s">
        <v>769</v>
      </c>
      <c r="O1576" t="s">
        <v>53</v>
      </c>
      <c r="P1576" t="s">
        <v>53</v>
      </c>
      <c r="Q1576" t="s">
        <v>54</v>
      </c>
      <c r="R1576">
        <v>21.519296666700001</v>
      </c>
      <c r="S1576">
        <v>86.880510000000001</v>
      </c>
      <c r="T1576" t="s">
        <v>58</v>
      </c>
      <c r="U1576">
        <v>63</v>
      </c>
      <c r="V1576">
        <v>78</v>
      </c>
      <c r="W1576">
        <v>-19.23</v>
      </c>
      <c r="X1576">
        <v>47</v>
      </c>
      <c r="Y1576">
        <v>80</v>
      </c>
      <c r="Z1576">
        <v>-41.25</v>
      </c>
      <c r="AA1576">
        <v>562</v>
      </c>
      <c r="AB1576">
        <v>658</v>
      </c>
      <c r="AC1576">
        <v>-14.59</v>
      </c>
      <c r="AD1576">
        <v>428</v>
      </c>
      <c r="AE1576">
        <v>656</v>
      </c>
      <c r="AF1576">
        <v>-34.76</v>
      </c>
      <c r="AG1576" t="s">
        <v>56</v>
      </c>
      <c r="AH1576">
        <v>2014</v>
      </c>
      <c r="AI1576" t="s">
        <v>54</v>
      </c>
      <c r="AJ1576">
        <v>105</v>
      </c>
      <c r="AK1576" t="s">
        <v>770</v>
      </c>
      <c r="AL1576" t="s">
        <v>54</v>
      </c>
      <c r="AM1576" t="s">
        <v>356</v>
      </c>
      <c r="AN1576" t="s">
        <v>372</v>
      </c>
      <c r="AO1576" t="s">
        <v>53</v>
      </c>
    </row>
    <row r="1577" spans="1:41" x14ac:dyDescent="0.25">
      <c r="A1577" t="s">
        <v>41</v>
      </c>
      <c r="B1577" t="s">
        <v>42</v>
      </c>
      <c r="C1577" t="s">
        <v>43</v>
      </c>
      <c r="D1577">
        <v>206917</v>
      </c>
      <c r="E1577">
        <v>206917</v>
      </c>
      <c r="F1577" t="s">
        <v>909</v>
      </c>
      <c r="G1577" t="s">
        <v>352</v>
      </c>
      <c r="H1577" t="s">
        <v>46</v>
      </c>
      <c r="I1577" t="s">
        <v>60</v>
      </c>
      <c r="J1577" t="s">
        <v>61</v>
      </c>
      <c r="K1577" t="s">
        <v>67</v>
      </c>
      <c r="L1577" t="s">
        <v>759</v>
      </c>
      <c r="M1577" t="s">
        <v>346</v>
      </c>
      <c r="N1577" t="s">
        <v>769</v>
      </c>
      <c r="O1577" t="s">
        <v>53</v>
      </c>
      <c r="P1577" t="s">
        <v>53</v>
      </c>
      <c r="Q1577" t="s">
        <v>54</v>
      </c>
      <c r="R1577">
        <v>19.799779999999998</v>
      </c>
      <c r="S1577">
        <v>84.797973999999996</v>
      </c>
      <c r="T1577" t="s">
        <v>55</v>
      </c>
      <c r="U1577">
        <v>28</v>
      </c>
      <c r="V1577">
        <v>32</v>
      </c>
      <c r="W1577">
        <v>-12.5</v>
      </c>
      <c r="X1577">
        <v>32</v>
      </c>
      <c r="Y1577">
        <v>28</v>
      </c>
      <c r="Z1577">
        <v>14.29</v>
      </c>
      <c r="AA1577">
        <v>172</v>
      </c>
      <c r="AB1577">
        <v>336</v>
      </c>
      <c r="AC1577">
        <v>-48.81</v>
      </c>
      <c r="AD1577">
        <v>188</v>
      </c>
      <c r="AE1577">
        <v>336</v>
      </c>
      <c r="AF1577">
        <v>-44.05</v>
      </c>
      <c r="AG1577" t="s">
        <v>56</v>
      </c>
      <c r="AH1577">
        <v>2014</v>
      </c>
      <c r="AI1577" t="s">
        <v>54</v>
      </c>
      <c r="AJ1577">
        <v>106</v>
      </c>
      <c r="AK1577" t="s">
        <v>414</v>
      </c>
      <c r="AL1577" t="s">
        <v>54</v>
      </c>
      <c r="AM1577" t="s">
        <v>356</v>
      </c>
      <c r="AN1577" t="s">
        <v>382</v>
      </c>
      <c r="AO1577" t="s">
        <v>53</v>
      </c>
    </row>
    <row r="1578" spans="1:41" x14ac:dyDescent="0.25">
      <c r="A1578" t="s">
        <v>41</v>
      </c>
      <c r="B1578" t="s">
        <v>42</v>
      </c>
      <c r="C1578" t="s">
        <v>43</v>
      </c>
      <c r="D1578">
        <v>206917</v>
      </c>
      <c r="E1578">
        <v>206917</v>
      </c>
      <c r="F1578" t="s">
        <v>909</v>
      </c>
      <c r="G1578" t="s">
        <v>352</v>
      </c>
      <c r="H1578" t="s">
        <v>46</v>
      </c>
      <c r="I1578" t="s">
        <v>60</v>
      </c>
      <c r="J1578" t="s">
        <v>61</v>
      </c>
      <c r="K1578" t="s">
        <v>67</v>
      </c>
      <c r="L1578" t="s">
        <v>759</v>
      </c>
      <c r="M1578" t="s">
        <v>346</v>
      </c>
      <c r="N1578" t="s">
        <v>769</v>
      </c>
      <c r="O1578" t="s">
        <v>53</v>
      </c>
      <c r="P1578" t="s">
        <v>53</v>
      </c>
      <c r="Q1578" t="s">
        <v>54</v>
      </c>
      <c r="R1578">
        <v>19.799779999999998</v>
      </c>
      <c r="S1578">
        <v>84.797973999999996</v>
      </c>
      <c r="T1578" t="s">
        <v>57</v>
      </c>
      <c r="U1578">
        <v>20</v>
      </c>
      <c r="V1578">
        <v>32</v>
      </c>
      <c r="W1578">
        <v>-37.5</v>
      </c>
      <c r="X1578">
        <v>28</v>
      </c>
      <c r="Y1578">
        <v>16</v>
      </c>
      <c r="Z1578">
        <v>75</v>
      </c>
      <c r="AA1578">
        <v>192</v>
      </c>
      <c r="AB1578">
        <v>368</v>
      </c>
      <c r="AC1578">
        <v>-47.83</v>
      </c>
      <c r="AD1578">
        <v>216</v>
      </c>
      <c r="AE1578">
        <v>352</v>
      </c>
      <c r="AF1578">
        <v>-38.64</v>
      </c>
      <c r="AG1578" t="s">
        <v>56</v>
      </c>
      <c r="AH1578">
        <v>2014</v>
      </c>
      <c r="AI1578" t="s">
        <v>54</v>
      </c>
      <c r="AJ1578">
        <v>106</v>
      </c>
      <c r="AK1578" t="s">
        <v>414</v>
      </c>
      <c r="AL1578" t="s">
        <v>54</v>
      </c>
      <c r="AM1578" t="s">
        <v>356</v>
      </c>
      <c r="AN1578" t="s">
        <v>382</v>
      </c>
      <c r="AO1578" t="s">
        <v>53</v>
      </c>
    </row>
    <row r="1579" spans="1:41" x14ac:dyDescent="0.25">
      <c r="A1579" t="s">
        <v>41</v>
      </c>
      <c r="B1579" t="s">
        <v>42</v>
      </c>
      <c r="C1579" t="s">
        <v>43</v>
      </c>
      <c r="D1579">
        <v>206917</v>
      </c>
      <c r="E1579">
        <v>206917</v>
      </c>
      <c r="F1579" t="s">
        <v>909</v>
      </c>
      <c r="G1579" t="s">
        <v>352</v>
      </c>
      <c r="H1579" t="s">
        <v>46</v>
      </c>
      <c r="I1579" t="s">
        <v>60</v>
      </c>
      <c r="J1579" t="s">
        <v>61</v>
      </c>
      <c r="K1579" t="s">
        <v>67</v>
      </c>
      <c r="L1579" t="s">
        <v>759</v>
      </c>
      <c r="M1579" t="s">
        <v>346</v>
      </c>
      <c r="N1579" t="s">
        <v>769</v>
      </c>
      <c r="O1579" t="s">
        <v>53</v>
      </c>
      <c r="P1579" t="s">
        <v>53</v>
      </c>
      <c r="Q1579" t="s">
        <v>54</v>
      </c>
      <c r="R1579">
        <v>19.799779999999998</v>
      </c>
      <c r="S1579">
        <v>84.797973999999996</v>
      </c>
      <c r="T1579" t="s">
        <v>58</v>
      </c>
      <c r="U1579">
        <v>20</v>
      </c>
      <c r="V1579">
        <v>45</v>
      </c>
      <c r="W1579">
        <v>-55.56</v>
      </c>
      <c r="X1579">
        <v>28</v>
      </c>
      <c r="Y1579">
        <v>41</v>
      </c>
      <c r="Z1579">
        <v>-31.71</v>
      </c>
      <c r="AA1579">
        <v>212</v>
      </c>
      <c r="AB1579">
        <v>413</v>
      </c>
      <c r="AC1579">
        <v>-48.67</v>
      </c>
      <c r="AD1579">
        <v>244</v>
      </c>
      <c r="AE1579">
        <v>393</v>
      </c>
      <c r="AF1579">
        <v>-37.909999999999997</v>
      </c>
      <c r="AG1579" t="s">
        <v>56</v>
      </c>
      <c r="AH1579">
        <v>2014</v>
      </c>
      <c r="AI1579" t="s">
        <v>54</v>
      </c>
      <c r="AJ1579">
        <v>106</v>
      </c>
      <c r="AK1579" t="s">
        <v>414</v>
      </c>
      <c r="AL1579" t="s">
        <v>54</v>
      </c>
      <c r="AM1579" t="s">
        <v>356</v>
      </c>
      <c r="AN1579" t="s">
        <v>382</v>
      </c>
      <c r="AO1579" t="s">
        <v>53</v>
      </c>
    </row>
    <row r="1580" spans="1:41" x14ac:dyDescent="0.25">
      <c r="A1580" t="s">
        <v>41</v>
      </c>
      <c r="B1580" t="s">
        <v>42</v>
      </c>
      <c r="C1580" t="s">
        <v>77</v>
      </c>
      <c r="D1580">
        <v>206925</v>
      </c>
      <c r="E1580">
        <v>206925</v>
      </c>
      <c r="F1580" t="s">
        <v>910</v>
      </c>
      <c r="G1580" t="s">
        <v>352</v>
      </c>
      <c r="H1580" t="s">
        <v>46</v>
      </c>
      <c r="I1580" t="s">
        <v>79</v>
      </c>
      <c r="J1580" t="s">
        <v>80</v>
      </c>
      <c r="K1580" t="s">
        <v>67</v>
      </c>
      <c r="L1580" t="s">
        <v>759</v>
      </c>
      <c r="M1580" t="s">
        <v>276</v>
      </c>
      <c r="N1580" t="s">
        <v>769</v>
      </c>
      <c r="O1580" t="s">
        <v>53</v>
      </c>
      <c r="P1580" t="s">
        <v>53</v>
      </c>
      <c r="Q1580" t="s">
        <v>54</v>
      </c>
      <c r="R1580">
        <v>20.823359</v>
      </c>
      <c r="S1580">
        <v>85.103843999999995</v>
      </c>
      <c r="T1580" t="s">
        <v>55</v>
      </c>
      <c r="U1580">
        <v>64</v>
      </c>
      <c r="V1580">
        <v>64</v>
      </c>
      <c r="W1580">
        <v>0</v>
      </c>
      <c r="X1580">
        <v>56</v>
      </c>
      <c r="Y1580">
        <v>164</v>
      </c>
      <c r="Z1580">
        <v>-65.849999999999994</v>
      </c>
      <c r="AA1580">
        <v>420</v>
      </c>
      <c r="AB1580">
        <v>400</v>
      </c>
      <c r="AC1580">
        <v>5</v>
      </c>
      <c r="AD1580">
        <v>372</v>
      </c>
      <c r="AE1580">
        <v>752</v>
      </c>
      <c r="AF1580">
        <v>-50.53</v>
      </c>
      <c r="AG1580" t="s">
        <v>56</v>
      </c>
      <c r="AH1580">
        <v>2014</v>
      </c>
      <c r="AI1580" t="s">
        <v>54</v>
      </c>
      <c r="AJ1580">
        <v>106</v>
      </c>
      <c r="AK1580" t="s">
        <v>414</v>
      </c>
      <c r="AL1580" t="s">
        <v>54</v>
      </c>
      <c r="AM1580" t="s">
        <v>356</v>
      </c>
      <c r="AN1580" t="s">
        <v>362</v>
      </c>
      <c r="AO1580" t="s">
        <v>53</v>
      </c>
    </row>
    <row r="1581" spans="1:41" x14ac:dyDescent="0.25">
      <c r="A1581" t="s">
        <v>41</v>
      </c>
      <c r="B1581" t="s">
        <v>42</v>
      </c>
      <c r="C1581" t="s">
        <v>77</v>
      </c>
      <c r="D1581">
        <v>206925</v>
      </c>
      <c r="E1581">
        <v>206925</v>
      </c>
      <c r="F1581" t="s">
        <v>910</v>
      </c>
      <c r="G1581" t="s">
        <v>352</v>
      </c>
      <c r="H1581" t="s">
        <v>46</v>
      </c>
      <c r="I1581" t="s">
        <v>79</v>
      </c>
      <c r="J1581" t="s">
        <v>80</v>
      </c>
      <c r="K1581" t="s">
        <v>67</v>
      </c>
      <c r="L1581" t="s">
        <v>759</v>
      </c>
      <c r="M1581" t="s">
        <v>276</v>
      </c>
      <c r="N1581" t="s">
        <v>769</v>
      </c>
      <c r="O1581" t="s">
        <v>53</v>
      </c>
      <c r="P1581" t="s">
        <v>53</v>
      </c>
      <c r="Q1581" t="s">
        <v>54</v>
      </c>
      <c r="R1581">
        <v>20.823359</v>
      </c>
      <c r="S1581">
        <v>85.103843999999995</v>
      </c>
      <c r="T1581" t="s">
        <v>57</v>
      </c>
      <c r="U1581">
        <v>84</v>
      </c>
      <c r="V1581">
        <v>76</v>
      </c>
      <c r="W1581">
        <v>10.53</v>
      </c>
      <c r="X1581">
        <v>48</v>
      </c>
      <c r="Y1581">
        <v>68</v>
      </c>
      <c r="Z1581">
        <v>-29.41</v>
      </c>
      <c r="AA1581">
        <v>504</v>
      </c>
      <c r="AB1581">
        <v>476</v>
      </c>
      <c r="AC1581">
        <v>5.88</v>
      </c>
      <c r="AD1581">
        <v>420</v>
      </c>
      <c r="AE1581">
        <v>820</v>
      </c>
      <c r="AF1581">
        <v>-48.78</v>
      </c>
      <c r="AG1581" t="s">
        <v>56</v>
      </c>
      <c r="AH1581">
        <v>2014</v>
      </c>
      <c r="AI1581" t="s">
        <v>54</v>
      </c>
      <c r="AJ1581">
        <v>106</v>
      </c>
      <c r="AK1581" t="s">
        <v>414</v>
      </c>
      <c r="AL1581" t="s">
        <v>54</v>
      </c>
      <c r="AM1581" t="s">
        <v>356</v>
      </c>
      <c r="AN1581" t="s">
        <v>362</v>
      </c>
      <c r="AO1581" t="s">
        <v>53</v>
      </c>
    </row>
    <row r="1582" spans="1:41" x14ac:dyDescent="0.25">
      <c r="A1582" t="s">
        <v>41</v>
      </c>
      <c r="B1582" t="s">
        <v>42</v>
      </c>
      <c r="C1582" t="s">
        <v>77</v>
      </c>
      <c r="D1582">
        <v>206925</v>
      </c>
      <c r="E1582">
        <v>206925</v>
      </c>
      <c r="F1582" t="s">
        <v>910</v>
      </c>
      <c r="G1582" t="s">
        <v>352</v>
      </c>
      <c r="H1582" t="s">
        <v>46</v>
      </c>
      <c r="I1582" t="s">
        <v>79</v>
      </c>
      <c r="J1582" t="s">
        <v>80</v>
      </c>
      <c r="K1582" t="s">
        <v>67</v>
      </c>
      <c r="L1582" t="s">
        <v>759</v>
      </c>
      <c r="M1582" t="s">
        <v>276</v>
      </c>
      <c r="N1582" t="s">
        <v>769</v>
      </c>
      <c r="O1582" t="s">
        <v>53</v>
      </c>
      <c r="P1582" t="s">
        <v>53</v>
      </c>
      <c r="Q1582" t="s">
        <v>54</v>
      </c>
      <c r="R1582">
        <v>20.823359</v>
      </c>
      <c r="S1582">
        <v>85.103843999999995</v>
      </c>
      <c r="T1582" t="s">
        <v>58</v>
      </c>
      <c r="U1582">
        <v>64</v>
      </c>
      <c r="V1582">
        <v>60</v>
      </c>
      <c r="W1582">
        <v>6.67</v>
      </c>
      <c r="X1582">
        <v>44</v>
      </c>
      <c r="Y1582">
        <v>84</v>
      </c>
      <c r="Z1582">
        <v>-47.62</v>
      </c>
      <c r="AA1582">
        <v>568</v>
      </c>
      <c r="AB1582">
        <v>536</v>
      </c>
      <c r="AC1582">
        <v>5.97</v>
      </c>
      <c r="AD1582">
        <v>464</v>
      </c>
      <c r="AE1582">
        <v>904</v>
      </c>
      <c r="AF1582">
        <v>-48.67</v>
      </c>
      <c r="AG1582" t="s">
        <v>56</v>
      </c>
      <c r="AH1582">
        <v>2014</v>
      </c>
      <c r="AI1582" t="s">
        <v>54</v>
      </c>
      <c r="AJ1582">
        <v>106</v>
      </c>
      <c r="AK1582" t="s">
        <v>414</v>
      </c>
      <c r="AL1582" t="s">
        <v>54</v>
      </c>
      <c r="AM1582" t="s">
        <v>356</v>
      </c>
      <c r="AN1582" t="s">
        <v>362</v>
      </c>
      <c r="AO1582" t="s">
        <v>53</v>
      </c>
    </row>
    <row r="1583" spans="1:41" x14ac:dyDescent="0.25">
      <c r="A1583" t="s">
        <v>41</v>
      </c>
      <c r="B1583" t="s">
        <v>42</v>
      </c>
      <c r="C1583" t="s">
        <v>119</v>
      </c>
      <c r="D1583">
        <v>207096</v>
      </c>
      <c r="E1583">
        <v>207096</v>
      </c>
      <c r="F1583" t="s">
        <v>911</v>
      </c>
      <c r="G1583" t="s">
        <v>352</v>
      </c>
      <c r="H1583" t="s">
        <v>46</v>
      </c>
      <c r="I1583" t="s">
        <v>121</v>
      </c>
      <c r="J1583" t="s">
        <v>122</v>
      </c>
      <c r="K1583" t="s">
        <v>74</v>
      </c>
      <c r="L1583" t="s">
        <v>359</v>
      </c>
      <c r="M1583" t="s">
        <v>684</v>
      </c>
      <c r="N1583" t="s">
        <v>360</v>
      </c>
      <c r="O1583" t="s">
        <v>76</v>
      </c>
      <c r="P1583">
        <v>18</v>
      </c>
      <c r="Q1583" t="s">
        <v>65</v>
      </c>
      <c r="R1583">
        <v>22.0766598676</v>
      </c>
      <c r="S1583">
        <v>86.643716812700006</v>
      </c>
      <c r="T1583" t="s">
        <v>55</v>
      </c>
      <c r="U1583">
        <v>108</v>
      </c>
      <c r="V1583">
        <v>100</v>
      </c>
      <c r="W1583">
        <v>8</v>
      </c>
      <c r="X1583">
        <v>144</v>
      </c>
      <c r="Y1583">
        <v>116</v>
      </c>
      <c r="Z1583">
        <v>24.14</v>
      </c>
      <c r="AA1583">
        <v>652</v>
      </c>
      <c r="AB1583">
        <v>680</v>
      </c>
      <c r="AC1583">
        <v>-4.12</v>
      </c>
      <c r="AD1583">
        <v>1322</v>
      </c>
      <c r="AE1583">
        <v>1060</v>
      </c>
      <c r="AF1583">
        <v>24.72</v>
      </c>
      <c r="AG1583" t="s">
        <v>56</v>
      </c>
      <c r="AH1583">
        <v>2014</v>
      </c>
      <c r="AI1583" t="s">
        <v>54</v>
      </c>
      <c r="AJ1583">
        <v>107</v>
      </c>
      <c r="AK1583" t="s">
        <v>368</v>
      </c>
      <c r="AL1583" t="s">
        <v>54</v>
      </c>
      <c r="AM1583" t="s">
        <v>356</v>
      </c>
      <c r="AN1583" t="s">
        <v>362</v>
      </c>
      <c r="AO1583" t="s">
        <v>53</v>
      </c>
    </row>
    <row r="1584" spans="1:41" x14ac:dyDescent="0.25">
      <c r="A1584" t="s">
        <v>41</v>
      </c>
      <c r="B1584" t="s">
        <v>42</v>
      </c>
      <c r="C1584" t="s">
        <v>119</v>
      </c>
      <c r="D1584">
        <v>207096</v>
      </c>
      <c r="E1584">
        <v>207096</v>
      </c>
      <c r="F1584" t="s">
        <v>911</v>
      </c>
      <c r="G1584" t="s">
        <v>352</v>
      </c>
      <c r="H1584" t="s">
        <v>46</v>
      </c>
      <c r="I1584" t="s">
        <v>121</v>
      </c>
      <c r="J1584" t="s">
        <v>122</v>
      </c>
      <c r="K1584" t="s">
        <v>74</v>
      </c>
      <c r="L1584" t="s">
        <v>359</v>
      </c>
      <c r="M1584" t="s">
        <v>684</v>
      </c>
      <c r="N1584" t="s">
        <v>360</v>
      </c>
      <c r="O1584" t="s">
        <v>76</v>
      </c>
      <c r="P1584">
        <v>18</v>
      </c>
      <c r="Q1584" t="s">
        <v>65</v>
      </c>
      <c r="R1584">
        <v>22.0766598676</v>
      </c>
      <c r="S1584">
        <v>86.643716812700006</v>
      </c>
      <c r="T1584" t="s">
        <v>57</v>
      </c>
      <c r="U1584">
        <v>88</v>
      </c>
      <c r="V1584">
        <v>108</v>
      </c>
      <c r="W1584">
        <v>-18.52</v>
      </c>
      <c r="X1584">
        <v>200</v>
      </c>
      <c r="Y1584">
        <v>120</v>
      </c>
      <c r="Z1584">
        <v>66.67</v>
      </c>
      <c r="AA1584">
        <v>740</v>
      </c>
      <c r="AB1584">
        <v>788</v>
      </c>
      <c r="AC1584">
        <v>-6.09</v>
      </c>
      <c r="AD1584">
        <v>1522</v>
      </c>
      <c r="AE1584">
        <v>1180</v>
      </c>
      <c r="AF1584">
        <v>28.98</v>
      </c>
      <c r="AG1584" t="s">
        <v>56</v>
      </c>
      <c r="AH1584">
        <v>2014</v>
      </c>
      <c r="AI1584" t="s">
        <v>54</v>
      </c>
      <c r="AJ1584">
        <v>107</v>
      </c>
      <c r="AK1584" t="s">
        <v>368</v>
      </c>
      <c r="AL1584" t="s">
        <v>54</v>
      </c>
      <c r="AM1584" t="s">
        <v>356</v>
      </c>
      <c r="AN1584" t="s">
        <v>362</v>
      </c>
      <c r="AO1584" t="s">
        <v>53</v>
      </c>
    </row>
    <row r="1585" spans="1:41" x14ac:dyDescent="0.25">
      <c r="A1585" t="s">
        <v>41</v>
      </c>
      <c r="B1585" t="s">
        <v>42</v>
      </c>
      <c r="C1585" t="s">
        <v>119</v>
      </c>
      <c r="D1585">
        <v>207096</v>
      </c>
      <c r="E1585">
        <v>207096</v>
      </c>
      <c r="F1585" t="s">
        <v>911</v>
      </c>
      <c r="G1585" t="s">
        <v>352</v>
      </c>
      <c r="H1585" t="s">
        <v>46</v>
      </c>
      <c r="I1585" t="s">
        <v>121</v>
      </c>
      <c r="J1585" t="s">
        <v>122</v>
      </c>
      <c r="K1585" t="s">
        <v>74</v>
      </c>
      <c r="L1585" t="s">
        <v>359</v>
      </c>
      <c r="M1585" t="s">
        <v>684</v>
      </c>
      <c r="N1585" t="s">
        <v>360</v>
      </c>
      <c r="O1585" t="s">
        <v>76</v>
      </c>
      <c r="P1585">
        <v>18</v>
      </c>
      <c r="Q1585" t="s">
        <v>65</v>
      </c>
      <c r="R1585">
        <v>22.0766598676</v>
      </c>
      <c r="S1585">
        <v>86.643716812700006</v>
      </c>
      <c r="T1585" t="s">
        <v>58</v>
      </c>
      <c r="U1585">
        <v>92</v>
      </c>
      <c r="V1585">
        <v>100</v>
      </c>
      <c r="W1585">
        <v>-8</v>
      </c>
      <c r="X1585">
        <v>196</v>
      </c>
      <c r="Y1585">
        <v>200</v>
      </c>
      <c r="Z1585">
        <v>-2</v>
      </c>
      <c r="AA1585">
        <v>832</v>
      </c>
      <c r="AB1585">
        <v>888</v>
      </c>
      <c r="AC1585">
        <v>-6.31</v>
      </c>
      <c r="AD1585">
        <v>1718</v>
      </c>
      <c r="AE1585">
        <v>1380</v>
      </c>
      <c r="AF1585">
        <v>24.49</v>
      </c>
      <c r="AG1585" t="s">
        <v>56</v>
      </c>
      <c r="AH1585">
        <v>2014</v>
      </c>
      <c r="AI1585" t="s">
        <v>54</v>
      </c>
      <c r="AJ1585">
        <v>107</v>
      </c>
      <c r="AK1585" t="s">
        <v>368</v>
      </c>
      <c r="AL1585" t="s">
        <v>54</v>
      </c>
      <c r="AM1585" t="s">
        <v>356</v>
      </c>
      <c r="AN1585" t="s">
        <v>362</v>
      </c>
      <c r="AO1585" t="s">
        <v>53</v>
      </c>
    </row>
    <row r="1586" spans="1:41" x14ac:dyDescent="0.25">
      <c r="A1586" t="s">
        <v>41</v>
      </c>
      <c r="B1586" t="s">
        <v>42</v>
      </c>
      <c r="C1586" t="s">
        <v>90</v>
      </c>
      <c r="D1586">
        <v>207135</v>
      </c>
      <c r="E1586">
        <v>207135</v>
      </c>
      <c r="F1586" t="s">
        <v>912</v>
      </c>
      <c r="G1586" t="s">
        <v>352</v>
      </c>
      <c r="H1586" t="s">
        <v>46</v>
      </c>
      <c r="I1586" t="s">
        <v>92</v>
      </c>
      <c r="J1586" t="s">
        <v>93</v>
      </c>
      <c r="K1586" t="s">
        <v>74</v>
      </c>
      <c r="L1586" t="s">
        <v>359</v>
      </c>
      <c r="M1586" t="s">
        <v>298</v>
      </c>
      <c r="N1586" t="s">
        <v>360</v>
      </c>
      <c r="O1586" t="s">
        <v>76</v>
      </c>
      <c r="P1586">
        <v>5</v>
      </c>
      <c r="Q1586" t="s">
        <v>65</v>
      </c>
      <c r="R1586">
        <v>20.747250000000001</v>
      </c>
      <c r="S1586">
        <v>86.149906999999999</v>
      </c>
      <c r="T1586" t="s">
        <v>55</v>
      </c>
      <c r="U1586">
        <v>20</v>
      </c>
      <c r="V1586">
        <v>18</v>
      </c>
      <c r="W1586">
        <v>11.11</v>
      </c>
      <c r="X1586">
        <v>28</v>
      </c>
      <c r="Y1586">
        <v>82</v>
      </c>
      <c r="Z1586">
        <v>-65.849999999999994</v>
      </c>
      <c r="AA1586">
        <v>93.5</v>
      </c>
      <c r="AB1586">
        <v>145</v>
      </c>
      <c r="AC1586">
        <v>-35.520000000000003</v>
      </c>
      <c r="AD1586">
        <v>204.5</v>
      </c>
      <c r="AE1586">
        <v>469</v>
      </c>
      <c r="AF1586">
        <v>-56.4</v>
      </c>
      <c r="AG1586" t="s">
        <v>56</v>
      </c>
      <c r="AH1586">
        <v>2014</v>
      </c>
      <c r="AI1586" t="s">
        <v>54</v>
      </c>
      <c r="AJ1586">
        <v>107</v>
      </c>
      <c r="AK1586" t="s">
        <v>368</v>
      </c>
      <c r="AL1586" t="s">
        <v>112</v>
      </c>
      <c r="AM1586" t="s">
        <v>356</v>
      </c>
      <c r="AN1586" t="s">
        <v>362</v>
      </c>
      <c r="AO1586" t="s">
        <v>53</v>
      </c>
    </row>
    <row r="1587" spans="1:41" x14ac:dyDescent="0.25">
      <c r="A1587" t="s">
        <v>41</v>
      </c>
      <c r="B1587" t="s">
        <v>42</v>
      </c>
      <c r="C1587" t="s">
        <v>90</v>
      </c>
      <c r="D1587">
        <v>207135</v>
      </c>
      <c r="E1587">
        <v>207135</v>
      </c>
      <c r="F1587" t="s">
        <v>912</v>
      </c>
      <c r="G1587" t="s">
        <v>352</v>
      </c>
      <c r="H1587" t="s">
        <v>46</v>
      </c>
      <c r="I1587" t="s">
        <v>92</v>
      </c>
      <c r="J1587" t="s">
        <v>93</v>
      </c>
      <c r="K1587" t="s">
        <v>74</v>
      </c>
      <c r="L1587" t="s">
        <v>359</v>
      </c>
      <c r="M1587" t="s">
        <v>298</v>
      </c>
      <c r="N1587" t="s">
        <v>360</v>
      </c>
      <c r="O1587" t="s">
        <v>76</v>
      </c>
      <c r="P1587">
        <v>5</v>
      </c>
      <c r="Q1587" t="s">
        <v>65</v>
      </c>
      <c r="R1587">
        <v>20.747250000000001</v>
      </c>
      <c r="S1587">
        <v>86.149906999999999</v>
      </c>
      <c r="T1587" t="s">
        <v>57</v>
      </c>
      <c r="U1587">
        <v>21</v>
      </c>
      <c r="V1587">
        <v>29</v>
      </c>
      <c r="W1587">
        <v>-27.59</v>
      </c>
      <c r="X1587">
        <v>41</v>
      </c>
      <c r="Y1587">
        <v>105</v>
      </c>
      <c r="Z1587">
        <v>-60.95</v>
      </c>
      <c r="AA1587">
        <v>114.5</v>
      </c>
      <c r="AB1587">
        <v>174</v>
      </c>
      <c r="AC1587">
        <v>-34.200000000000003</v>
      </c>
      <c r="AD1587">
        <v>245.5</v>
      </c>
      <c r="AE1587">
        <v>574</v>
      </c>
      <c r="AF1587">
        <v>-57.23</v>
      </c>
      <c r="AG1587" t="s">
        <v>56</v>
      </c>
      <c r="AH1587">
        <v>2014</v>
      </c>
      <c r="AI1587" t="s">
        <v>54</v>
      </c>
      <c r="AJ1587">
        <v>107</v>
      </c>
      <c r="AK1587" t="s">
        <v>368</v>
      </c>
      <c r="AL1587" t="s">
        <v>112</v>
      </c>
      <c r="AM1587" t="s">
        <v>356</v>
      </c>
      <c r="AN1587" t="s">
        <v>362</v>
      </c>
      <c r="AO1587" t="s">
        <v>53</v>
      </c>
    </row>
    <row r="1588" spans="1:41" x14ac:dyDescent="0.25">
      <c r="A1588" t="s">
        <v>41</v>
      </c>
      <c r="B1588" t="s">
        <v>42</v>
      </c>
      <c r="C1588" t="s">
        <v>90</v>
      </c>
      <c r="D1588">
        <v>207135</v>
      </c>
      <c r="E1588">
        <v>207135</v>
      </c>
      <c r="F1588" t="s">
        <v>912</v>
      </c>
      <c r="G1588" t="s">
        <v>352</v>
      </c>
      <c r="H1588" t="s">
        <v>46</v>
      </c>
      <c r="I1588" t="s">
        <v>92</v>
      </c>
      <c r="J1588" t="s">
        <v>93</v>
      </c>
      <c r="K1588" t="s">
        <v>74</v>
      </c>
      <c r="L1588" t="s">
        <v>359</v>
      </c>
      <c r="M1588" t="s">
        <v>298</v>
      </c>
      <c r="N1588" t="s">
        <v>360</v>
      </c>
      <c r="O1588" t="s">
        <v>76</v>
      </c>
      <c r="P1588">
        <v>5</v>
      </c>
      <c r="Q1588" t="s">
        <v>65</v>
      </c>
      <c r="R1588">
        <v>20.747250000000001</v>
      </c>
      <c r="S1588">
        <v>86.149906999999999</v>
      </c>
      <c r="T1588" t="s">
        <v>58</v>
      </c>
      <c r="U1588">
        <v>21</v>
      </c>
      <c r="V1588">
        <v>28</v>
      </c>
      <c r="W1588">
        <v>-25</v>
      </c>
      <c r="X1588">
        <v>41</v>
      </c>
      <c r="Y1588">
        <v>146</v>
      </c>
      <c r="Z1588">
        <v>-71.92</v>
      </c>
      <c r="AA1588">
        <v>135.5</v>
      </c>
      <c r="AB1588">
        <v>202</v>
      </c>
      <c r="AC1588">
        <v>-32.92</v>
      </c>
      <c r="AD1588">
        <v>286.5</v>
      </c>
      <c r="AE1588">
        <v>720</v>
      </c>
      <c r="AF1588">
        <v>-60.21</v>
      </c>
      <c r="AG1588" t="s">
        <v>56</v>
      </c>
      <c r="AH1588">
        <v>2014</v>
      </c>
      <c r="AI1588" t="s">
        <v>54</v>
      </c>
      <c r="AJ1588">
        <v>107</v>
      </c>
      <c r="AK1588" t="s">
        <v>368</v>
      </c>
      <c r="AL1588" t="s">
        <v>112</v>
      </c>
      <c r="AM1588" t="s">
        <v>356</v>
      </c>
      <c r="AN1588" t="s">
        <v>362</v>
      </c>
      <c r="AO1588" t="s">
        <v>53</v>
      </c>
    </row>
    <row r="1589" spans="1:41" x14ac:dyDescent="0.25">
      <c r="A1589" t="s">
        <v>41</v>
      </c>
      <c r="B1589" t="s">
        <v>42</v>
      </c>
      <c r="C1589" t="s">
        <v>77</v>
      </c>
      <c r="D1589">
        <v>207476</v>
      </c>
      <c r="E1589">
        <v>207476</v>
      </c>
      <c r="F1589" t="s">
        <v>913</v>
      </c>
      <c r="G1589" t="s">
        <v>352</v>
      </c>
      <c r="H1589" t="s">
        <v>46</v>
      </c>
      <c r="I1589" t="s">
        <v>79</v>
      </c>
      <c r="J1589" t="s">
        <v>80</v>
      </c>
      <c r="K1589" t="s">
        <v>74</v>
      </c>
      <c r="L1589" t="s">
        <v>359</v>
      </c>
      <c r="M1589" t="s">
        <v>89</v>
      </c>
      <c r="N1589" t="s">
        <v>360</v>
      </c>
      <c r="O1589" t="s">
        <v>76</v>
      </c>
      <c r="P1589">
        <v>200</v>
      </c>
      <c r="Q1589" t="s">
        <v>65</v>
      </c>
      <c r="R1589">
        <v>20.927764</v>
      </c>
      <c r="S1589">
        <v>85.224287000000004</v>
      </c>
      <c r="T1589" t="s">
        <v>55</v>
      </c>
      <c r="U1589">
        <v>37</v>
      </c>
      <c r="V1589">
        <v>36</v>
      </c>
      <c r="W1589">
        <v>2.78</v>
      </c>
      <c r="X1589">
        <v>1225</v>
      </c>
      <c r="Y1589">
        <v>1278</v>
      </c>
      <c r="Z1589">
        <v>-4.1500000000000004</v>
      </c>
      <c r="AA1589">
        <v>212.5</v>
      </c>
      <c r="AB1589">
        <v>265.5</v>
      </c>
      <c r="AC1589">
        <v>-19.96</v>
      </c>
      <c r="AD1589">
        <v>8614.5</v>
      </c>
      <c r="AE1589">
        <v>10338.5</v>
      </c>
      <c r="AF1589">
        <v>-16.68</v>
      </c>
      <c r="AG1589" t="s">
        <v>56</v>
      </c>
      <c r="AH1589">
        <v>2014</v>
      </c>
      <c r="AI1589" t="s">
        <v>54</v>
      </c>
      <c r="AJ1589">
        <v>103</v>
      </c>
      <c r="AK1589" t="s">
        <v>361</v>
      </c>
      <c r="AL1589" t="s">
        <v>112</v>
      </c>
      <c r="AM1589" t="s">
        <v>356</v>
      </c>
      <c r="AN1589" t="s">
        <v>396</v>
      </c>
      <c r="AO1589" t="s">
        <v>53</v>
      </c>
    </row>
    <row r="1590" spans="1:41" x14ac:dyDescent="0.25">
      <c r="A1590" t="s">
        <v>41</v>
      </c>
      <c r="B1590" t="s">
        <v>42</v>
      </c>
      <c r="C1590" t="s">
        <v>77</v>
      </c>
      <c r="D1590">
        <v>207476</v>
      </c>
      <c r="E1590">
        <v>207476</v>
      </c>
      <c r="F1590" t="s">
        <v>913</v>
      </c>
      <c r="G1590" t="s">
        <v>352</v>
      </c>
      <c r="H1590" t="s">
        <v>46</v>
      </c>
      <c r="I1590" t="s">
        <v>79</v>
      </c>
      <c r="J1590" t="s">
        <v>80</v>
      </c>
      <c r="K1590" t="s">
        <v>74</v>
      </c>
      <c r="L1590" t="s">
        <v>359</v>
      </c>
      <c r="M1590" t="s">
        <v>89</v>
      </c>
      <c r="N1590" t="s">
        <v>360</v>
      </c>
      <c r="O1590" t="s">
        <v>76</v>
      </c>
      <c r="P1590">
        <v>200</v>
      </c>
      <c r="Q1590" t="s">
        <v>65</v>
      </c>
      <c r="R1590">
        <v>20.927764</v>
      </c>
      <c r="S1590">
        <v>85.224287000000004</v>
      </c>
      <c r="T1590" t="s">
        <v>57</v>
      </c>
      <c r="U1590">
        <v>36.5</v>
      </c>
      <c r="V1590">
        <v>40.5</v>
      </c>
      <c r="W1590">
        <v>-9.8800000000000008</v>
      </c>
      <c r="X1590">
        <v>1660.5</v>
      </c>
      <c r="Y1590">
        <v>1601.5</v>
      </c>
      <c r="Z1590">
        <v>3.68</v>
      </c>
      <c r="AA1590">
        <v>249</v>
      </c>
      <c r="AB1590">
        <v>306</v>
      </c>
      <c r="AC1590">
        <v>-18.63</v>
      </c>
      <c r="AD1590">
        <v>10275</v>
      </c>
      <c r="AE1590">
        <v>11940</v>
      </c>
      <c r="AF1590">
        <v>-13.94</v>
      </c>
      <c r="AG1590" t="s">
        <v>56</v>
      </c>
      <c r="AH1590">
        <v>2014</v>
      </c>
      <c r="AI1590" t="s">
        <v>54</v>
      </c>
      <c r="AJ1590">
        <v>103</v>
      </c>
      <c r="AK1590" t="s">
        <v>361</v>
      </c>
      <c r="AL1590" t="s">
        <v>112</v>
      </c>
      <c r="AM1590" t="s">
        <v>356</v>
      </c>
      <c r="AN1590" t="s">
        <v>396</v>
      </c>
      <c r="AO1590" t="s">
        <v>53</v>
      </c>
    </row>
    <row r="1591" spans="1:41" x14ac:dyDescent="0.25">
      <c r="A1591" t="s">
        <v>41</v>
      </c>
      <c r="B1591" t="s">
        <v>42</v>
      </c>
      <c r="C1591" t="s">
        <v>77</v>
      </c>
      <c r="D1591">
        <v>207476</v>
      </c>
      <c r="E1591">
        <v>207476</v>
      </c>
      <c r="F1591" t="s">
        <v>913</v>
      </c>
      <c r="G1591" t="s">
        <v>352</v>
      </c>
      <c r="H1591" t="s">
        <v>46</v>
      </c>
      <c r="I1591" t="s">
        <v>79</v>
      </c>
      <c r="J1591" t="s">
        <v>80</v>
      </c>
      <c r="K1591" t="s">
        <v>74</v>
      </c>
      <c r="L1591" t="s">
        <v>359</v>
      </c>
      <c r="M1591" t="s">
        <v>89</v>
      </c>
      <c r="N1591" t="s">
        <v>360</v>
      </c>
      <c r="O1591" t="s">
        <v>76</v>
      </c>
      <c r="P1591">
        <v>200</v>
      </c>
      <c r="Q1591" t="s">
        <v>65</v>
      </c>
      <c r="R1591">
        <v>20.927764</v>
      </c>
      <c r="S1591">
        <v>85.224287000000004</v>
      </c>
      <c r="T1591" t="s">
        <v>58</v>
      </c>
      <c r="U1591">
        <v>41.5</v>
      </c>
      <c r="V1591">
        <v>40.5</v>
      </c>
      <c r="W1591">
        <v>2.4700000000000002</v>
      </c>
      <c r="X1591">
        <v>1061.5</v>
      </c>
      <c r="Y1591">
        <v>2068.5</v>
      </c>
      <c r="Z1591">
        <v>-48.68</v>
      </c>
      <c r="AA1591">
        <v>290.5</v>
      </c>
      <c r="AB1591">
        <v>346.5</v>
      </c>
      <c r="AC1591">
        <v>-16.16</v>
      </c>
      <c r="AD1591">
        <v>11336.5</v>
      </c>
      <c r="AE1591">
        <v>14008.5</v>
      </c>
      <c r="AF1591">
        <v>-19.07</v>
      </c>
      <c r="AG1591" t="s">
        <v>56</v>
      </c>
      <c r="AH1591">
        <v>2014</v>
      </c>
      <c r="AI1591" t="s">
        <v>54</v>
      </c>
      <c r="AJ1591">
        <v>103</v>
      </c>
      <c r="AK1591" t="s">
        <v>361</v>
      </c>
      <c r="AL1591" t="s">
        <v>112</v>
      </c>
      <c r="AM1591" t="s">
        <v>356</v>
      </c>
      <c r="AN1591" t="s">
        <v>396</v>
      </c>
      <c r="AO1591" t="s">
        <v>53</v>
      </c>
    </row>
    <row r="1592" spans="1:41" x14ac:dyDescent="0.25">
      <c r="A1592" t="s">
        <v>41</v>
      </c>
      <c r="B1592" t="s">
        <v>42</v>
      </c>
      <c r="C1592" t="s">
        <v>169</v>
      </c>
      <c r="D1592">
        <v>207519</v>
      </c>
      <c r="E1592">
        <v>207519</v>
      </c>
      <c r="F1592" t="s">
        <v>914</v>
      </c>
      <c r="G1592" t="s">
        <v>352</v>
      </c>
      <c r="H1592" t="s">
        <v>46</v>
      </c>
      <c r="I1592" t="s">
        <v>171</v>
      </c>
      <c r="J1592" t="s">
        <v>172</v>
      </c>
      <c r="K1592" t="s">
        <v>52</v>
      </c>
      <c r="L1592" t="s">
        <v>353</v>
      </c>
      <c r="M1592" t="s">
        <v>268</v>
      </c>
      <c r="N1592" t="s">
        <v>354</v>
      </c>
      <c r="O1592" t="s">
        <v>53</v>
      </c>
      <c r="P1592" t="s">
        <v>53</v>
      </c>
      <c r="Q1592" t="s">
        <v>54</v>
      </c>
      <c r="R1592">
        <v>20.285374000000001</v>
      </c>
      <c r="S1592">
        <v>85.843177999999995</v>
      </c>
      <c r="T1592" t="s">
        <v>55</v>
      </c>
      <c r="U1592">
        <v>168</v>
      </c>
      <c r="V1592">
        <v>177</v>
      </c>
      <c r="W1592">
        <v>-5.08</v>
      </c>
      <c r="X1592">
        <v>0</v>
      </c>
      <c r="Y1592">
        <v>0</v>
      </c>
      <c r="Z1592" t="s">
        <v>54</v>
      </c>
      <c r="AA1592">
        <v>1044</v>
      </c>
      <c r="AB1592">
        <v>1002</v>
      </c>
      <c r="AC1592">
        <v>4.1900000000000004</v>
      </c>
      <c r="AD1592">
        <v>0</v>
      </c>
      <c r="AE1592">
        <v>0</v>
      </c>
      <c r="AF1592" t="s">
        <v>54</v>
      </c>
      <c r="AG1592" t="s">
        <v>56</v>
      </c>
      <c r="AH1592">
        <v>2014</v>
      </c>
      <c r="AI1592" t="s">
        <v>54</v>
      </c>
      <c r="AJ1592">
        <v>108</v>
      </c>
      <c r="AK1592" t="s">
        <v>381</v>
      </c>
      <c r="AL1592" t="s">
        <v>54</v>
      </c>
      <c r="AM1592" t="s">
        <v>356</v>
      </c>
      <c r="AN1592" t="s">
        <v>382</v>
      </c>
      <c r="AO1592" t="s">
        <v>53</v>
      </c>
    </row>
    <row r="1593" spans="1:41" x14ac:dyDescent="0.25">
      <c r="A1593" t="s">
        <v>41</v>
      </c>
      <c r="B1593" t="s">
        <v>42</v>
      </c>
      <c r="C1593" t="s">
        <v>169</v>
      </c>
      <c r="D1593">
        <v>207519</v>
      </c>
      <c r="E1593">
        <v>207519</v>
      </c>
      <c r="F1593" t="s">
        <v>914</v>
      </c>
      <c r="G1593" t="s">
        <v>352</v>
      </c>
      <c r="H1593" t="s">
        <v>46</v>
      </c>
      <c r="I1593" t="s">
        <v>171</v>
      </c>
      <c r="J1593" t="s">
        <v>172</v>
      </c>
      <c r="K1593" t="s">
        <v>52</v>
      </c>
      <c r="L1593" t="s">
        <v>353</v>
      </c>
      <c r="M1593" t="s">
        <v>268</v>
      </c>
      <c r="N1593" t="s">
        <v>354</v>
      </c>
      <c r="O1593" t="s">
        <v>53</v>
      </c>
      <c r="P1593" t="s">
        <v>53</v>
      </c>
      <c r="Q1593" t="s">
        <v>54</v>
      </c>
      <c r="R1593">
        <v>20.285374000000001</v>
      </c>
      <c r="S1593">
        <v>85.843177999999995</v>
      </c>
      <c r="T1593" t="s">
        <v>57</v>
      </c>
      <c r="U1593">
        <v>168</v>
      </c>
      <c r="V1593">
        <v>177</v>
      </c>
      <c r="W1593">
        <v>-5.08</v>
      </c>
      <c r="X1593">
        <v>0</v>
      </c>
      <c r="Y1593">
        <v>0</v>
      </c>
      <c r="Z1593" t="s">
        <v>54</v>
      </c>
      <c r="AA1593">
        <v>1212</v>
      </c>
      <c r="AB1593">
        <v>1179</v>
      </c>
      <c r="AC1593">
        <v>2.8</v>
      </c>
      <c r="AD1593">
        <v>0</v>
      </c>
      <c r="AE1593">
        <v>0</v>
      </c>
      <c r="AF1593" t="s">
        <v>54</v>
      </c>
      <c r="AG1593" t="s">
        <v>56</v>
      </c>
      <c r="AH1593">
        <v>2014</v>
      </c>
      <c r="AI1593" t="s">
        <v>54</v>
      </c>
      <c r="AJ1593">
        <v>108</v>
      </c>
      <c r="AK1593" t="s">
        <v>381</v>
      </c>
      <c r="AL1593" t="s">
        <v>54</v>
      </c>
      <c r="AM1593" t="s">
        <v>356</v>
      </c>
      <c r="AN1593" t="s">
        <v>382</v>
      </c>
      <c r="AO1593" t="s">
        <v>53</v>
      </c>
    </row>
    <row r="1594" spans="1:41" x14ac:dyDescent="0.25">
      <c r="A1594" t="s">
        <v>41</v>
      </c>
      <c r="B1594" t="s">
        <v>42</v>
      </c>
      <c r="C1594" t="s">
        <v>169</v>
      </c>
      <c r="D1594">
        <v>207519</v>
      </c>
      <c r="E1594">
        <v>207519</v>
      </c>
      <c r="F1594" t="s">
        <v>914</v>
      </c>
      <c r="G1594" t="s">
        <v>352</v>
      </c>
      <c r="H1594" t="s">
        <v>46</v>
      </c>
      <c r="I1594" t="s">
        <v>171</v>
      </c>
      <c r="J1594" t="s">
        <v>172</v>
      </c>
      <c r="K1594" t="s">
        <v>52</v>
      </c>
      <c r="L1594" t="s">
        <v>353</v>
      </c>
      <c r="M1594" t="s">
        <v>268</v>
      </c>
      <c r="N1594" t="s">
        <v>354</v>
      </c>
      <c r="O1594" t="s">
        <v>53</v>
      </c>
      <c r="P1594" t="s">
        <v>53</v>
      </c>
      <c r="Q1594" t="s">
        <v>54</v>
      </c>
      <c r="R1594">
        <v>20.285374000000001</v>
      </c>
      <c r="S1594">
        <v>85.843177999999995</v>
      </c>
      <c r="T1594" t="s">
        <v>58</v>
      </c>
      <c r="U1594">
        <v>168</v>
      </c>
      <c r="V1594">
        <v>165</v>
      </c>
      <c r="W1594">
        <v>1.82</v>
      </c>
      <c r="X1594">
        <v>0</v>
      </c>
      <c r="Y1594">
        <v>0</v>
      </c>
      <c r="Z1594" t="s">
        <v>54</v>
      </c>
      <c r="AA1594">
        <v>1380</v>
      </c>
      <c r="AB1594">
        <v>1344</v>
      </c>
      <c r="AC1594">
        <v>2.68</v>
      </c>
      <c r="AD1594">
        <v>0</v>
      </c>
      <c r="AE1594">
        <v>0</v>
      </c>
      <c r="AF1594" t="s">
        <v>54</v>
      </c>
      <c r="AG1594" t="s">
        <v>56</v>
      </c>
      <c r="AH1594">
        <v>2014</v>
      </c>
      <c r="AI1594" t="s">
        <v>54</v>
      </c>
      <c r="AJ1594">
        <v>108</v>
      </c>
      <c r="AK1594" t="s">
        <v>381</v>
      </c>
      <c r="AL1594" t="s">
        <v>54</v>
      </c>
      <c r="AM1594" t="s">
        <v>356</v>
      </c>
      <c r="AN1594" t="s">
        <v>382</v>
      </c>
      <c r="AO1594" t="s">
        <v>53</v>
      </c>
    </row>
    <row r="1595" spans="1:41" x14ac:dyDescent="0.25">
      <c r="A1595" t="s">
        <v>41</v>
      </c>
      <c r="B1595" t="s">
        <v>42</v>
      </c>
      <c r="C1595" t="s">
        <v>82</v>
      </c>
      <c r="D1595">
        <v>207712</v>
      </c>
      <c r="E1595">
        <v>207712</v>
      </c>
      <c r="F1595" t="s">
        <v>915</v>
      </c>
      <c r="G1595" t="s">
        <v>352</v>
      </c>
      <c r="H1595" t="s">
        <v>46</v>
      </c>
      <c r="I1595" t="s">
        <v>85</v>
      </c>
      <c r="J1595" t="s">
        <v>86</v>
      </c>
      <c r="K1595" t="s">
        <v>74</v>
      </c>
      <c r="L1595" t="s">
        <v>359</v>
      </c>
      <c r="M1595" t="s">
        <v>283</v>
      </c>
      <c r="N1595" t="s">
        <v>354</v>
      </c>
      <c r="O1595" t="s">
        <v>76</v>
      </c>
      <c r="P1595">
        <v>42</v>
      </c>
      <c r="Q1595" t="s">
        <v>65</v>
      </c>
      <c r="R1595">
        <v>20.654577</v>
      </c>
      <c r="S1595">
        <v>85.577011999999996</v>
      </c>
      <c r="T1595" t="s">
        <v>55</v>
      </c>
      <c r="U1595">
        <v>24</v>
      </c>
      <c r="V1595">
        <v>28</v>
      </c>
      <c r="W1595">
        <v>-14.29</v>
      </c>
      <c r="X1595">
        <v>36</v>
      </c>
      <c r="Y1595">
        <v>44</v>
      </c>
      <c r="Z1595">
        <v>-18.18</v>
      </c>
      <c r="AA1595">
        <v>160</v>
      </c>
      <c r="AB1595">
        <v>168</v>
      </c>
      <c r="AC1595">
        <v>-4.76</v>
      </c>
      <c r="AD1595">
        <v>272</v>
      </c>
      <c r="AE1595">
        <v>336</v>
      </c>
      <c r="AF1595">
        <v>-19.05</v>
      </c>
      <c r="AG1595" t="s">
        <v>179</v>
      </c>
      <c r="AH1595">
        <v>2014</v>
      </c>
      <c r="AI1595" t="s">
        <v>54</v>
      </c>
      <c r="AJ1595">
        <v>107</v>
      </c>
      <c r="AK1595" t="s">
        <v>368</v>
      </c>
      <c r="AL1595" t="s">
        <v>54</v>
      </c>
      <c r="AM1595" t="s">
        <v>356</v>
      </c>
      <c r="AN1595" t="s">
        <v>362</v>
      </c>
      <c r="AO1595" t="s">
        <v>53</v>
      </c>
    </row>
    <row r="1596" spans="1:41" x14ac:dyDescent="0.25">
      <c r="A1596" t="s">
        <v>41</v>
      </c>
      <c r="B1596" t="s">
        <v>42</v>
      </c>
      <c r="C1596" t="s">
        <v>82</v>
      </c>
      <c r="D1596">
        <v>207712</v>
      </c>
      <c r="E1596">
        <v>207712</v>
      </c>
      <c r="F1596" t="s">
        <v>915</v>
      </c>
      <c r="G1596" t="s">
        <v>352</v>
      </c>
      <c r="H1596" t="s">
        <v>46</v>
      </c>
      <c r="I1596" t="s">
        <v>85</v>
      </c>
      <c r="J1596" t="s">
        <v>86</v>
      </c>
      <c r="K1596" t="s">
        <v>74</v>
      </c>
      <c r="L1596" t="s">
        <v>359</v>
      </c>
      <c r="M1596" t="s">
        <v>283</v>
      </c>
      <c r="N1596" t="s">
        <v>354</v>
      </c>
      <c r="O1596" t="s">
        <v>76</v>
      </c>
      <c r="P1596">
        <v>42</v>
      </c>
      <c r="Q1596" t="s">
        <v>65</v>
      </c>
      <c r="R1596">
        <v>20.654577</v>
      </c>
      <c r="S1596">
        <v>85.577011999999996</v>
      </c>
      <c r="T1596" t="s">
        <v>57</v>
      </c>
      <c r="U1596">
        <v>32</v>
      </c>
      <c r="V1596">
        <v>36</v>
      </c>
      <c r="W1596">
        <v>-11.11</v>
      </c>
      <c r="X1596">
        <v>40</v>
      </c>
      <c r="Y1596">
        <v>36</v>
      </c>
      <c r="Z1596">
        <v>11.11</v>
      </c>
      <c r="AA1596">
        <v>192</v>
      </c>
      <c r="AB1596">
        <v>204</v>
      </c>
      <c r="AC1596">
        <v>-5.88</v>
      </c>
      <c r="AD1596">
        <v>312</v>
      </c>
      <c r="AE1596">
        <v>372</v>
      </c>
      <c r="AF1596">
        <v>-16.13</v>
      </c>
      <c r="AG1596" t="s">
        <v>179</v>
      </c>
      <c r="AH1596">
        <v>2014</v>
      </c>
      <c r="AI1596" t="s">
        <v>54</v>
      </c>
      <c r="AJ1596">
        <v>107</v>
      </c>
      <c r="AK1596" t="s">
        <v>368</v>
      </c>
      <c r="AL1596" t="s">
        <v>54</v>
      </c>
      <c r="AM1596" t="s">
        <v>356</v>
      </c>
      <c r="AN1596" t="s">
        <v>362</v>
      </c>
      <c r="AO1596" t="s">
        <v>53</v>
      </c>
    </row>
    <row r="1597" spans="1:41" x14ac:dyDescent="0.25">
      <c r="A1597" t="s">
        <v>41</v>
      </c>
      <c r="B1597" t="s">
        <v>42</v>
      </c>
      <c r="C1597" t="s">
        <v>82</v>
      </c>
      <c r="D1597">
        <v>207712</v>
      </c>
      <c r="E1597">
        <v>207712</v>
      </c>
      <c r="F1597" t="s">
        <v>915</v>
      </c>
      <c r="G1597" t="s">
        <v>352</v>
      </c>
      <c r="H1597" t="s">
        <v>46</v>
      </c>
      <c r="I1597" t="s">
        <v>85</v>
      </c>
      <c r="J1597" t="s">
        <v>86</v>
      </c>
      <c r="K1597" t="s">
        <v>74</v>
      </c>
      <c r="L1597" t="s">
        <v>359</v>
      </c>
      <c r="M1597" t="s">
        <v>283</v>
      </c>
      <c r="N1597" t="s">
        <v>354</v>
      </c>
      <c r="O1597" t="s">
        <v>76</v>
      </c>
      <c r="P1597">
        <v>42</v>
      </c>
      <c r="Q1597" t="s">
        <v>65</v>
      </c>
      <c r="R1597">
        <v>20.654577</v>
      </c>
      <c r="S1597">
        <v>85.577011999999996</v>
      </c>
      <c r="T1597" t="s">
        <v>58</v>
      </c>
      <c r="U1597">
        <v>32</v>
      </c>
      <c r="V1597">
        <v>32</v>
      </c>
      <c r="W1597">
        <v>0</v>
      </c>
      <c r="X1597">
        <v>28</v>
      </c>
      <c r="Y1597">
        <v>64</v>
      </c>
      <c r="Z1597">
        <v>-56.25</v>
      </c>
      <c r="AA1597">
        <v>224</v>
      </c>
      <c r="AB1597">
        <v>236</v>
      </c>
      <c r="AC1597">
        <v>-5.08</v>
      </c>
      <c r="AD1597">
        <v>340</v>
      </c>
      <c r="AE1597">
        <v>436</v>
      </c>
      <c r="AF1597">
        <v>-22.02</v>
      </c>
      <c r="AG1597" t="s">
        <v>179</v>
      </c>
      <c r="AH1597">
        <v>2014</v>
      </c>
      <c r="AI1597" t="s">
        <v>54</v>
      </c>
      <c r="AJ1597">
        <v>107</v>
      </c>
      <c r="AK1597" t="s">
        <v>368</v>
      </c>
      <c r="AL1597" t="s">
        <v>54</v>
      </c>
      <c r="AM1597" t="s">
        <v>356</v>
      </c>
      <c r="AN1597" t="s">
        <v>362</v>
      </c>
      <c r="AO1597" t="s">
        <v>53</v>
      </c>
    </row>
    <row r="1598" spans="1:41" x14ac:dyDescent="0.25">
      <c r="A1598" t="s">
        <v>41</v>
      </c>
      <c r="B1598" t="s">
        <v>42</v>
      </c>
      <c r="C1598" t="s">
        <v>105</v>
      </c>
      <c r="D1598">
        <v>207874</v>
      </c>
      <c r="E1598">
        <v>207874</v>
      </c>
      <c r="F1598" t="s">
        <v>916</v>
      </c>
      <c r="G1598" t="s">
        <v>352</v>
      </c>
      <c r="H1598" t="s">
        <v>46</v>
      </c>
      <c r="I1598" t="s">
        <v>107</v>
      </c>
      <c r="J1598" t="s">
        <v>108</v>
      </c>
      <c r="K1598" t="s">
        <v>67</v>
      </c>
      <c r="L1598" t="s">
        <v>759</v>
      </c>
      <c r="M1598" t="s">
        <v>917</v>
      </c>
      <c r="N1598" t="s">
        <v>769</v>
      </c>
      <c r="O1598" t="s">
        <v>53</v>
      </c>
      <c r="P1598" t="s">
        <v>53</v>
      </c>
      <c r="Q1598" t="s">
        <v>54</v>
      </c>
      <c r="R1598">
        <v>20.575485</v>
      </c>
      <c r="S1598">
        <v>85.985221999999993</v>
      </c>
      <c r="T1598" t="s">
        <v>55</v>
      </c>
      <c r="U1598">
        <v>48</v>
      </c>
      <c r="V1598">
        <v>48</v>
      </c>
      <c r="W1598">
        <v>0</v>
      </c>
      <c r="X1598">
        <v>128</v>
      </c>
      <c r="Y1598">
        <v>168</v>
      </c>
      <c r="Z1598">
        <v>-23.81</v>
      </c>
      <c r="AA1598">
        <v>332</v>
      </c>
      <c r="AB1598">
        <v>305.5</v>
      </c>
      <c r="AC1598">
        <v>8.67</v>
      </c>
      <c r="AD1598">
        <v>1082</v>
      </c>
      <c r="AE1598">
        <v>1070.5</v>
      </c>
      <c r="AF1598">
        <v>1.07</v>
      </c>
      <c r="AG1598" t="s">
        <v>56</v>
      </c>
      <c r="AH1598">
        <v>2014</v>
      </c>
      <c r="AI1598" t="s">
        <v>54</v>
      </c>
      <c r="AJ1598">
        <v>105</v>
      </c>
      <c r="AK1598" t="s">
        <v>770</v>
      </c>
      <c r="AL1598" t="s">
        <v>54</v>
      </c>
      <c r="AM1598" t="s">
        <v>356</v>
      </c>
      <c r="AN1598" t="s">
        <v>372</v>
      </c>
      <c r="AO1598" t="s">
        <v>53</v>
      </c>
    </row>
    <row r="1599" spans="1:41" x14ac:dyDescent="0.25">
      <c r="A1599" t="s">
        <v>41</v>
      </c>
      <c r="B1599" t="s">
        <v>42</v>
      </c>
      <c r="C1599" t="s">
        <v>105</v>
      </c>
      <c r="D1599">
        <v>207874</v>
      </c>
      <c r="E1599">
        <v>207874</v>
      </c>
      <c r="F1599" t="s">
        <v>916</v>
      </c>
      <c r="G1599" t="s">
        <v>352</v>
      </c>
      <c r="H1599" t="s">
        <v>46</v>
      </c>
      <c r="I1599" t="s">
        <v>107</v>
      </c>
      <c r="J1599" t="s">
        <v>108</v>
      </c>
      <c r="K1599" t="s">
        <v>67</v>
      </c>
      <c r="L1599" t="s">
        <v>759</v>
      </c>
      <c r="M1599" t="s">
        <v>917</v>
      </c>
      <c r="N1599" t="s">
        <v>769</v>
      </c>
      <c r="O1599" t="s">
        <v>53</v>
      </c>
      <c r="P1599" t="s">
        <v>53</v>
      </c>
      <c r="Q1599" t="s">
        <v>54</v>
      </c>
      <c r="R1599">
        <v>20.575485</v>
      </c>
      <c r="S1599">
        <v>85.985221999999993</v>
      </c>
      <c r="T1599" t="s">
        <v>57</v>
      </c>
      <c r="U1599">
        <v>57</v>
      </c>
      <c r="V1599">
        <v>50</v>
      </c>
      <c r="W1599">
        <v>14</v>
      </c>
      <c r="X1599">
        <v>123</v>
      </c>
      <c r="Y1599">
        <v>146</v>
      </c>
      <c r="Z1599">
        <v>-15.75</v>
      </c>
      <c r="AA1599">
        <v>389</v>
      </c>
      <c r="AB1599">
        <v>355.5</v>
      </c>
      <c r="AC1599">
        <v>9.42</v>
      </c>
      <c r="AD1599">
        <v>1205</v>
      </c>
      <c r="AE1599">
        <v>1216.5</v>
      </c>
      <c r="AF1599">
        <v>-0.95</v>
      </c>
      <c r="AG1599" t="s">
        <v>56</v>
      </c>
      <c r="AH1599">
        <v>2014</v>
      </c>
      <c r="AI1599" t="s">
        <v>54</v>
      </c>
      <c r="AJ1599">
        <v>105</v>
      </c>
      <c r="AK1599" t="s">
        <v>770</v>
      </c>
      <c r="AL1599" t="s">
        <v>54</v>
      </c>
      <c r="AM1599" t="s">
        <v>356</v>
      </c>
      <c r="AN1599" t="s">
        <v>372</v>
      </c>
      <c r="AO1599" t="s">
        <v>53</v>
      </c>
    </row>
    <row r="1600" spans="1:41" x14ac:dyDescent="0.25">
      <c r="A1600" t="s">
        <v>41</v>
      </c>
      <c r="B1600" t="s">
        <v>42</v>
      </c>
      <c r="C1600" t="s">
        <v>105</v>
      </c>
      <c r="D1600">
        <v>207874</v>
      </c>
      <c r="E1600">
        <v>207874</v>
      </c>
      <c r="F1600" t="s">
        <v>916</v>
      </c>
      <c r="G1600" t="s">
        <v>352</v>
      </c>
      <c r="H1600" t="s">
        <v>46</v>
      </c>
      <c r="I1600" t="s">
        <v>107</v>
      </c>
      <c r="J1600" t="s">
        <v>108</v>
      </c>
      <c r="K1600" t="s">
        <v>67</v>
      </c>
      <c r="L1600" t="s">
        <v>759</v>
      </c>
      <c r="M1600" t="s">
        <v>917</v>
      </c>
      <c r="N1600" t="s">
        <v>769</v>
      </c>
      <c r="O1600" t="s">
        <v>53</v>
      </c>
      <c r="P1600" t="s">
        <v>53</v>
      </c>
      <c r="Q1600" t="s">
        <v>54</v>
      </c>
      <c r="R1600">
        <v>20.575485</v>
      </c>
      <c r="S1600">
        <v>85.985221999999993</v>
      </c>
      <c r="T1600" t="s">
        <v>58</v>
      </c>
      <c r="U1600">
        <v>53</v>
      </c>
      <c r="V1600">
        <v>50</v>
      </c>
      <c r="W1600">
        <v>6</v>
      </c>
      <c r="X1600">
        <v>163</v>
      </c>
      <c r="Y1600">
        <v>201</v>
      </c>
      <c r="Z1600">
        <v>-18.91</v>
      </c>
      <c r="AA1600">
        <v>442</v>
      </c>
      <c r="AB1600">
        <v>405.5</v>
      </c>
      <c r="AC1600">
        <v>9</v>
      </c>
      <c r="AD1600">
        <v>1368</v>
      </c>
      <c r="AE1600">
        <v>1417.5</v>
      </c>
      <c r="AF1600">
        <v>-3.49</v>
      </c>
      <c r="AG1600" t="s">
        <v>56</v>
      </c>
      <c r="AH1600">
        <v>2014</v>
      </c>
      <c r="AI1600" t="s">
        <v>54</v>
      </c>
      <c r="AJ1600">
        <v>105</v>
      </c>
      <c r="AK1600" t="s">
        <v>770</v>
      </c>
      <c r="AL1600" t="s">
        <v>54</v>
      </c>
      <c r="AM1600" t="s">
        <v>356</v>
      </c>
      <c r="AN1600" t="s">
        <v>372</v>
      </c>
      <c r="AO1600" t="s">
        <v>53</v>
      </c>
    </row>
    <row r="1601" spans="1:41" x14ac:dyDescent="0.25">
      <c r="A1601" t="s">
        <v>41</v>
      </c>
      <c r="B1601" t="s">
        <v>42</v>
      </c>
      <c r="C1601" t="s">
        <v>156</v>
      </c>
      <c r="D1601">
        <v>208044</v>
      </c>
      <c r="E1601">
        <v>257208044</v>
      </c>
      <c r="F1601" t="s">
        <v>918</v>
      </c>
      <c r="G1601" t="s">
        <v>256</v>
      </c>
      <c r="H1601" t="s">
        <v>46</v>
      </c>
      <c r="I1601" t="s">
        <v>158</v>
      </c>
      <c r="J1601" t="s">
        <v>159</v>
      </c>
      <c r="K1601" t="s">
        <v>74</v>
      </c>
      <c r="L1601" t="s">
        <v>50</v>
      </c>
      <c r="M1601" t="s">
        <v>245</v>
      </c>
      <c r="N1601" t="s">
        <v>52</v>
      </c>
      <c r="O1601" t="s">
        <v>76</v>
      </c>
      <c r="P1601" t="s">
        <v>448</v>
      </c>
      <c r="Q1601" t="s">
        <v>65</v>
      </c>
      <c r="R1601">
        <v>86.313000000000002</v>
      </c>
      <c r="S1601">
        <v>20.561869999999999</v>
      </c>
      <c r="T1601" t="s">
        <v>55</v>
      </c>
      <c r="U1601">
        <v>13</v>
      </c>
      <c r="V1601">
        <v>0</v>
      </c>
      <c r="W1601" t="s">
        <v>54</v>
      </c>
      <c r="X1601">
        <v>54</v>
      </c>
      <c r="Y1601">
        <v>0</v>
      </c>
      <c r="Z1601" t="s">
        <v>54</v>
      </c>
      <c r="AA1601">
        <v>104.5</v>
      </c>
      <c r="AB1601">
        <v>36</v>
      </c>
      <c r="AC1601">
        <v>190.28</v>
      </c>
      <c r="AD1601">
        <v>461.5</v>
      </c>
      <c r="AE1601">
        <v>24</v>
      </c>
      <c r="AF1601">
        <v>1822.92</v>
      </c>
      <c r="AG1601" t="s">
        <v>235</v>
      </c>
      <c r="AH1601">
        <v>2019</v>
      </c>
      <c r="AI1601" t="s">
        <v>54</v>
      </c>
      <c r="AJ1601" t="s">
        <v>54</v>
      </c>
      <c r="AK1601" t="s">
        <v>53</v>
      </c>
      <c r="AL1601" t="s">
        <v>54</v>
      </c>
      <c r="AM1601" t="s">
        <v>53</v>
      </c>
      <c r="AN1601" t="s">
        <v>53</v>
      </c>
      <c r="AO1601" t="s">
        <v>53</v>
      </c>
    </row>
    <row r="1602" spans="1:41" x14ac:dyDescent="0.25">
      <c r="A1602" t="s">
        <v>41</v>
      </c>
      <c r="B1602" t="s">
        <v>42</v>
      </c>
      <c r="C1602" t="s">
        <v>156</v>
      </c>
      <c r="D1602">
        <v>208044</v>
      </c>
      <c r="E1602">
        <v>257208044</v>
      </c>
      <c r="F1602" t="s">
        <v>918</v>
      </c>
      <c r="G1602" t="s">
        <v>256</v>
      </c>
      <c r="H1602" t="s">
        <v>46</v>
      </c>
      <c r="I1602" t="s">
        <v>158</v>
      </c>
      <c r="J1602" t="s">
        <v>159</v>
      </c>
      <c r="K1602" t="s">
        <v>74</v>
      </c>
      <c r="L1602" t="s">
        <v>50</v>
      </c>
      <c r="M1602" t="s">
        <v>245</v>
      </c>
      <c r="N1602" t="s">
        <v>52</v>
      </c>
      <c r="O1602" t="s">
        <v>76</v>
      </c>
      <c r="P1602" t="s">
        <v>448</v>
      </c>
      <c r="Q1602" t="s">
        <v>65</v>
      </c>
      <c r="R1602">
        <v>86.313000000000002</v>
      </c>
      <c r="S1602">
        <v>20.561869999999999</v>
      </c>
      <c r="T1602" t="s">
        <v>57</v>
      </c>
      <c r="U1602">
        <v>12</v>
      </c>
      <c r="V1602">
        <v>0</v>
      </c>
      <c r="W1602" t="s">
        <v>54</v>
      </c>
      <c r="X1602">
        <v>48</v>
      </c>
      <c r="Y1602">
        <v>0</v>
      </c>
      <c r="Z1602" t="s">
        <v>54</v>
      </c>
      <c r="AA1602">
        <v>116.5</v>
      </c>
      <c r="AB1602">
        <v>36</v>
      </c>
      <c r="AC1602">
        <v>223.61</v>
      </c>
      <c r="AD1602">
        <v>509.5</v>
      </c>
      <c r="AE1602">
        <v>24</v>
      </c>
      <c r="AF1602">
        <v>2022.92</v>
      </c>
      <c r="AG1602" t="s">
        <v>235</v>
      </c>
      <c r="AH1602">
        <v>2019</v>
      </c>
      <c r="AI1602" t="s">
        <v>54</v>
      </c>
      <c r="AJ1602" t="s">
        <v>54</v>
      </c>
      <c r="AK1602" t="s">
        <v>53</v>
      </c>
      <c r="AL1602" t="s">
        <v>54</v>
      </c>
      <c r="AM1602" t="s">
        <v>53</v>
      </c>
      <c r="AN1602" t="s">
        <v>53</v>
      </c>
      <c r="AO1602" t="s">
        <v>53</v>
      </c>
    </row>
    <row r="1603" spans="1:41" x14ac:dyDescent="0.25">
      <c r="A1603" t="s">
        <v>41</v>
      </c>
      <c r="B1603" t="s">
        <v>42</v>
      </c>
      <c r="C1603" t="s">
        <v>156</v>
      </c>
      <c r="D1603">
        <v>208044</v>
      </c>
      <c r="E1603">
        <v>257208044</v>
      </c>
      <c r="F1603" t="s">
        <v>918</v>
      </c>
      <c r="G1603" t="s">
        <v>256</v>
      </c>
      <c r="H1603" t="s">
        <v>46</v>
      </c>
      <c r="I1603" t="s">
        <v>158</v>
      </c>
      <c r="J1603" t="s">
        <v>159</v>
      </c>
      <c r="K1603" t="s">
        <v>74</v>
      </c>
      <c r="L1603" t="s">
        <v>50</v>
      </c>
      <c r="M1603" t="s">
        <v>245</v>
      </c>
      <c r="N1603" t="s">
        <v>52</v>
      </c>
      <c r="O1603" t="s">
        <v>76</v>
      </c>
      <c r="P1603" t="s">
        <v>448</v>
      </c>
      <c r="Q1603" t="s">
        <v>65</v>
      </c>
      <c r="R1603">
        <v>86.313000000000002</v>
      </c>
      <c r="S1603">
        <v>20.561869999999999</v>
      </c>
      <c r="T1603" t="s">
        <v>58</v>
      </c>
      <c r="U1603">
        <v>12</v>
      </c>
      <c r="V1603">
        <v>0</v>
      </c>
      <c r="W1603" t="s">
        <v>54</v>
      </c>
      <c r="X1603">
        <v>60</v>
      </c>
      <c r="Y1603">
        <v>0</v>
      </c>
      <c r="Z1603" t="s">
        <v>54</v>
      </c>
      <c r="AA1603">
        <v>128.5</v>
      </c>
      <c r="AB1603">
        <v>36</v>
      </c>
      <c r="AC1603">
        <v>256.94</v>
      </c>
      <c r="AD1603">
        <v>569.5</v>
      </c>
      <c r="AE1603">
        <v>24</v>
      </c>
      <c r="AF1603">
        <v>2272.92</v>
      </c>
      <c r="AG1603" t="s">
        <v>235</v>
      </c>
      <c r="AH1603">
        <v>2019</v>
      </c>
      <c r="AI1603" t="s">
        <v>54</v>
      </c>
      <c r="AJ1603" t="s">
        <v>54</v>
      </c>
      <c r="AK1603" t="s">
        <v>53</v>
      </c>
      <c r="AL1603" t="s">
        <v>54</v>
      </c>
      <c r="AM1603" t="s">
        <v>53</v>
      </c>
      <c r="AN1603" t="s">
        <v>53</v>
      </c>
      <c r="AO1603" t="s">
        <v>53</v>
      </c>
    </row>
    <row r="1604" spans="1:41" x14ac:dyDescent="0.25">
      <c r="A1604" t="s">
        <v>41</v>
      </c>
      <c r="B1604" t="s">
        <v>42</v>
      </c>
      <c r="C1604" t="s">
        <v>137</v>
      </c>
      <c r="D1604">
        <v>208207</v>
      </c>
      <c r="E1604">
        <v>208207</v>
      </c>
      <c r="F1604" t="s">
        <v>919</v>
      </c>
      <c r="G1604" t="s">
        <v>352</v>
      </c>
      <c r="H1604" t="s">
        <v>46</v>
      </c>
      <c r="I1604" t="s">
        <v>139</v>
      </c>
      <c r="J1604" t="s">
        <v>140</v>
      </c>
      <c r="K1604" t="s">
        <v>67</v>
      </c>
      <c r="L1604" t="s">
        <v>759</v>
      </c>
      <c r="M1604" t="s">
        <v>782</v>
      </c>
      <c r="N1604" t="s">
        <v>769</v>
      </c>
      <c r="O1604" t="s">
        <v>53</v>
      </c>
      <c r="P1604" t="s">
        <v>53</v>
      </c>
      <c r="Q1604" t="s">
        <v>54</v>
      </c>
      <c r="R1604">
        <v>19.985227999999999</v>
      </c>
      <c r="S1604">
        <v>85.578843000000006</v>
      </c>
      <c r="T1604" t="s">
        <v>55</v>
      </c>
      <c r="U1604">
        <v>28</v>
      </c>
      <c r="V1604">
        <v>44</v>
      </c>
      <c r="W1604">
        <v>-36.36</v>
      </c>
      <c r="X1604">
        <v>20</v>
      </c>
      <c r="Y1604">
        <v>28</v>
      </c>
      <c r="Z1604">
        <v>-28.57</v>
      </c>
      <c r="AA1604">
        <v>140</v>
      </c>
      <c r="AB1604">
        <v>260</v>
      </c>
      <c r="AC1604">
        <v>-46.15</v>
      </c>
      <c r="AD1604">
        <v>136</v>
      </c>
      <c r="AE1604">
        <v>316</v>
      </c>
      <c r="AF1604">
        <v>-56.96</v>
      </c>
      <c r="AG1604" t="s">
        <v>56</v>
      </c>
      <c r="AH1604">
        <v>2014</v>
      </c>
      <c r="AI1604" t="s">
        <v>54</v>
      </c>
      <c r="AJ1604">
        <v>105</v>
      </c>
      <c r="AK1604" t="s">
        <v>770</v>
      </c>
      <c r="AL1604" t="s">
        <v>54</v>
      </c>
      <c r="AM1604" t="s">
        <v>356</v>
      </c>
      <c r="AN1604" t="s">
        <v>362</v>
      </c>
      <c r="AO1604" t="s">
        <v>53</v>
      </c>
    </row>
    <row r="1605" spans="1:41" x14ac:dyDescent="0.25">
      <c r="A1605" t="s">
        <v>41</v>
      </c>
      <c r="B1605" t="s">
        <v>42</v>
      </c>
      <c r="C1605" t="s">
        <v>137</v>
      </c>
      <c r="D1605">
        <v>208207</v>
      </c>
      <c r="E1605">
        <v>208207</v>
      </c>
      <c r="F1605" t="s">
        <v>919</v>
      </c>
      <c r="G1605" t="s">
        <v>352</v>
      </c>
      <c r="H1605" t="s">
        <v>46</v>
      </c>
      <c r="I1605" t="s">
        <v>139</v>
      </c>
      <c r="J1605" t="s">
        <v>140</v>
      </c>
      <c r="K1605" t="s">
        <v>67</v>
      </c>
      <c r="L1605" t="s">
        <v>759</v>
      </c>
      <c r="M1605" t="s">
        <v>782</v>
      </c>
      <c r="N1605" t="s">
        <v>769</v>
      </c>
      <c r="O1605" t="s">
        <v>53</v>
      </c>
      <c r="P1605" t="s">
        <v>53</v>
      </c>
      <c r="Q1605" t="s">
        <v>54</v>
      </c>
      <c r="R1605">
        <v>19.985227999999999</v>
      </c>
      <c r="S1605">
        <v>85.578843000000006</v>
      </c>
      <c r="T1605" t="s">
        <v>57</v>
      </c>
      <c r="U1605">
        <v>28</v>
      </c>
      <c r="V1605">
        <v>40</v>
      </c>
      <c r="W1605">
        <v>-30</v>
      </c>
      <c r="X1605">
        <v>20</v>
      </c>
      <c r="Y1605">
        <v>32</v>
      </c>
      <c r="Z1605">
        <v>-37.5</v>
      </c>
      <c r="AA1605">
        <v>168</v>
      </c>
      <c r="AB1605">
        <v>300</v>
      </c>
      <c r="AC1605">
        <v>-44</v>
      </c>
      <c r="AD1605">
        <v>156</v>
      </c>
      <c r="AE1605">
        <v>348</v>
      </c>
      <c r="AF1605">
        <v>-55.17</v>
      </c>
      <c r="AG1605" t="s">
        <v>56</v>
      </c>
      <c r="AH1605">
        <v>2014</v>
      </c>
      <c r="AI1605" t="s">
        <v>54</v>
      </c>
      <c r="AJ1605">
        <v>105</v>
      </c>
      <c r="AK1605" t="s">
        <v>770</v>
      </c>
      <c r="AL1605" t="s">
        <v>54</v>
      </c>
      <c r="AM1605" t="s">
        <v>356</v>
      </c>
      <c r="AN1605" t="s">
        <v>362</v>
      </c>
      <c r="AO1605" t="s">
        <v>53</v>
      </c>
    </row>
    <row r="1606" spans="1:41" x14ac:dyDescent="0.25">
      <c r="A1606" t="s">
        <v>41</v>
      </c>
      <c r="B1606" t="s">
        <v>42</v>
      </c>
      <c r="C1606" t="s">
        <v>137</v>
      </c>
      <c r="D1606">
        <v>208207</v>
      </c>
      <c r="E1606">
        <v>208207</v>
      </c>
      <c r="F1606" t="s">
        <v>919</v>
      </c>
      <c r="G1606" t="s">
        <v>352</v>
      </c>
      <c r="H1606" t="s">
        <v>46</v>
      </c>
      <c r="I1606" t="s">
        <v>139</v>
      </c>
      <c r="J1606" t="s">
        <v>140</v>
      </c>
      <c r="K1606" t="s">
        <v>67</v>
      </c>
      <c r="L1606" t="s">
        <v>759</v>
      </c>
      <c r="M1606" t="s">
        <v>782</v>
      </c>
      <c r="N1606" t="s">
        <v>769</v>
      </c>
      <c r="O1606" t="s">
        <v>53</v>
      </c>
      <c r="P1606" t="s">
        <v>53</v>
      </c>
      <c r="Q1606" t="s">
        <v>54</v>
      </c>
      <c r="R1606">
        <v>19.985227999999999</v>
      </c>
      <c r="S1606">
        <v>85.578843000000006</v>
      </c>
      <c r="T1606" t="s">
        <v>58</v>
      </c>
      <c r="U1606">
        <v>36</v>
      </c>
      <c r="V1606">
        <v>48</v>
      </c>
      <c r="W1606">
        <v>-25</v>
      </c>
      <c r="X1606">
        <v>24</v>
      </c>
      <c r="Y1606">
        <v>60</v>
      </c>
      <c r="Z1606">
        <v>-60</v>
      </c>
      <c r="AA1606">
        <v>204</v>
      </c>
      <c r="AB1606">
        <v>348</v>
      </c>
      <c r="AC1606">
        <v>-41.38</v>
      </c>
      <c r="AD1606">
        <v>180</v>
      </c>
      <c r="AE1606">
        <v>408</v>
      </c>
      <c r="AF1606">
        <v>-55.88</v>
      </c>
      <c r="AG1606" t="s">
        <v>56</v>
      </c>
      <c r="AH1606">
        <v>2014</v>
      </c>
      <c r="AI1606" t="s">
        <v>54</v>
      </c>
      <c r="AJ1606">
        <v>105</v>
      </c>
      <c r="AK1606" t="s">
        <v>770</v>
      </c>
      <c r="AL1606" t="s">
        <v>54</v>
      </c>
      <c r="AM1606" t="s">
        <v>356</v>
      </c>
      <c r="AN1606" t="s">
        <v>362</v>
      </c>
      <c r="AO1606" t="s">
        <v>53</v>
      </c>
    </row>
    <row r="1607" spans="1:41" x14ac:dyDescent="0.25">
      <c r="A1607" t="s">
        <v>41</v>
      </c>
      <c r="B1607" t="s">
        <v>42</v>
      </c>
      <c r="C1607" t="s">
        <v>169</v>
      </c>
      <c r="D1607">
        <v>208208</v>
      </c>
      <c r="E1607">
        <v>208208</v>
      </c>
      <c r="F1607" t="s">
        <v>920</v>
      </c>
      <c r="G1607" t="s">
        <v>352</v>
      </c>
      <c r="H1607" t="s">
        <v>46</v>
      </c>
      <c r="I1607" t="s">
        <v>171</v>
      </c>
      <c r="J1607" t="s">
        <v>172</v>
      </c>
      <c r="K1607" t="s">
        <v>52</v>
      </c>
      <c r="L1607" t="s">
        <v>759</v>
      </c>
      <c r="M1607" t="s">
        <v>260</v>
      </c>
      <c r="N1607" t="s">
        <v>769</v>
      </c>
      <c r="O1607" t="s">
        <v>53</v>
      </c>
      <c r="P1607" t="s">
        <v>53</v>
      </c>
      <c r="Q1607" t="s">
        <v>54</v>
      </c>
      <c r="R1607">
        <v>20.363865000000001</v>
      </c>
      <c r="S1607">
        <v>85.829086000000004</v>
      </c>
      <c r="T1607" t="s">
        <v>55</v>
      </c>
      <c r="U1607">
        <v>143</v>
      </c>
      <c r="V1607">
        <v>129</v>
      </c>
      <c r="W1607">
        <v>10.85</v>
      </c>
      <c r="X1607">
        <v>121</v>
      </c>
      <c r="Y1607">
        <v>114</v>
      </c>
      <c r="Z1607">
        <v>6.14</v>
      </c>
      <c r="AA1607">
        <v>878</v>
      </c>
      <c r="AB1607">
        <v>740.5</v>
      </c>
      <c r="AC1607">
        <v>18.57</v>
      </c>
      <c r="AD1607">
        <v>841</v>
      </c>
      <c r="AE1607">
        <v>716.5</v>
      </c>
      <c r="AF1607">
        <v>17.38</v>
      </c>
      <c r="AG1607" t="s">
        <v>56</v>
      </c>
      <c r="AH1607">
        <v>2014</v>
      </c>
      <c r="AI1607" t="s">
        <v>54</v>
      </c>
      <c r="AJ1607">
        <v>105</v>
      </c>
      <c r="AK1607" t="s">
        <v>770</v>
      </c>
      <c r="AL1607" t="s">
        <v>54</v>
      </c>
      <c r="AM1607" t="s">
        <v>356</v>
      </c>
      <c r="AN1607" t="s">
        <v>362</v>
      </c>
      <c r="AO1607" t="s">
        <v>53</v>
      </c>
    </row>
    <row r="1608" spans="1:41" x14ac:dyDescent="0.25">
      <c r="A1608" t="s">
        <v>41</v>
      </c>
      <c r="B1608" t="s">
        <v>42</v>
      </c>
      <c r="C1608" t="s">
        <v>169</v>
      </c>
      <c r="D1608">
        <v>208208</v>
      </c>
      <c r="E1608">
        <v>208208</v>
      </c>
      <c r="F1608" t="s">
        <v>920</v>
      </c>
      <c r="G1608" t="s">
        <v>352</v>
      </c>
      <c r="H1608" t="s">
        <v>46</v>
      </c>
      <c r="I1608" t="s">
        <v>171</v>
      </c>
      <c r="J1608" t="s">
        <v>172</v>
      </c>
      <c r="K1608" t="s">
        <v>52</v>
      </c>
      <c r="L1608" t="s">
        <v>759</v>
      </c>
      <c r="M1608" t="s">
        <v>260</v>
      </c>
      <c r="N1608" t="s">
        <v>769</v>
      </c>
      <c r="O1608" t="s">
        <v>53</v>
      </c>
      <c r="P1608" t="s">
        <v>53</v>
      </c>
      <c r="Q1608" t="s">
        <v>54</v>
      </c>
      <c r="R1608">
        <v>20.363865000000001</v>
      </c>
      <c r="S1608">
        <v>85.829086000000004</v>
      </c>
      <c r="T1608" t="s">
        <v>57</v>
      </c>
      <c r="U1608">
        <v>141</v>
      </c>
      <c r="V1608">
        <v>136</v>
      </c>
      <c r="W1608">
        <v>3.68</v>
      </c>
      <c r="X1608">
        <v>131</v>
      </c>
      <c r="Y1608">
        <v>124</v>
      </c>
      <c r="Z1608">
        <v>5.65</v>
      </c>
      <c r="AA1608">
        <v>1019</v>
      </c>
      <c r="AB1608">
        <v>876.5</v>
      </c>
      <c r="AC1608">
        <v>16.260000000000002</v>
      </c>
      <c r="AD1608">
        <v>972</v>
      </c>
      <c r="AE1608">
        <v>840.5</v>
      </c>
      <c r="AF1608">
        <v>15.65</v>
      </c>
      <c r="AG1608" t="s">
        <v>56</v>
      </c>
      <c r="AH1608">
        <v>2014</v>
      </c>
      <c r="AI1608" t="s">
        <v>54</v>
      </c>
      <c r="AJ1608">
        <v>105</v>
      </c>
      <c r="AK1608" t="s">
        <v>770</v>
      </c>
      <c r="AL1608" t="s">
        <v>54</v>
      </c>
      <c r="AM1608" t="s">
        <v>356</v>
      </c>
      <c r="AN1608" t="s">
        <v>362</v>
      </c>
      <c r="AO1608" t="s">
        <v>53</v>
      </c>
    </row>
    <row r="1609" spans="1:41" x14ac:dyDescent="0.25">
      <c r="A1609" t="s">
        <v>41</v>
      </c>
      <c r="B1609" t="s">
        <v>42</v>
      </c>
      <c r="C1609" t="s">
        <v>169</v>
      </c>
      <c r="D1609">
        <v>208208</v>
      </c>
      <c r="E1609">
        <v>208208</v>
      </c>
      <c r="F1609" t="s">
        <v>920</v>
      </c>
      <c r="G1609" t="s">
        <v>352</v>
      </c>
      <c r="H1609" t="s">
        <v>46</v>
      </c>
      <c r="I1609" t="s">
        <v>171</v>
      </c>
      <c r="J1609" t="s">
        <v>172</v>
      </c>
      <c r="K1609" t="s">
        <v>52</v>
      </c>
      <c r="L1609" t="s">
        <v>759</v>
      </c>
      <c r="M1609" t="s">
        <v>260</v>
      </c>
      <c r="N1609" t="s">
        <v>769</v>
      </c>
      <c r="O1609" t="s">
        <v>53</v>
      </c>
      <c r="P1609" t="s">
        <v>53</v>
      </c>
      <c r="Q1609" t="s">
        <v>54</v>
      </c>
      <c r="R1609">
        <v>20.363865000000001</v>
      </c>
      <c r="S1609">
        <v>85.829086000000004</v>
      </c>
      <c r="T1609" t="s">
        <v>58</v>
      </c>
      <c r="U1609">
        <v>135</v>
      </c>
      <c r="V1609">
        <v>132</v>
      </c>
      <c r="W1609">
        <v>2.27</v>
      </c>
      <c r="X1609">
        <v>130</v>
      </c>
      <c r="Y1609">
        <v>139</v>
      </c>
      <c r="Z1609">
        <v>-6.47</v>
      </c>
      <c r="AA1609">
        <v>1154</v>
      </c>
      <c r="AB1609">
        <v>1008.5</v>
      </c>
      <c r="AC1609">
        <v>14.43</v>
      </c>
      <c r="AD1609">
        <v>1102</v>
      </c>
      <c r="AE1609">
        <v>979.5</v>
      </c>
      <c r="AF1609">
        <v>12.51</v>
      </c>
      <c r="AG1609" t="s">
        <v>56</v>
      </c>
      <c r="AH1609">
        <v>2014</v>
      </c>
      <c r="AI1609" t="s">
        <v>54</v>
      </c>
      <c r="AJ1609">
        <v>105</v>
      </c>
      <c r="AK1609" t="s">
        <v>770</v>
      </c>
      <c r="AL1609" t="s">
        <v>54</v>
      </c>
      <c r="AM1609" t="s">
        <v>356</v>
      </c>
      <c r="AN1609" t="s">
        <v>362</v>
      </c>
      <c r="AO1609" t="s">
        <v>53</v>
      </c>
    </row>
    <row r="1610" spans="1:41" x14ac:dyDescent="0.25">
      <c r="A1610" t="s">
        <v>41</v>
      </c>
      <c r="B1610" t="s">
        <v>42</v>
      </c>
      <c r="C1610" t="s">
        <v>119</v>
      </c>
      <c r="D1610">
        <v>208559</v>
      </c>
      <c r="E1610">
        <v>208559</v>
      </c>
      <c r="F1610" t="s">
        <v>921</v>
      </c>
      <c r="G1610" t="s">
        <v>352</v>
      </c>
      <c r="H1610" t="s">
        <v>46</v>
      </c>
      <c r="I1610" t="s">
        <v>121</v>
      </c>
      <c r="J1610" t="s">
        <v>122</v>
      </c>
      <c r="K1610" t="s">
        <v>67</v>
      </c>
      <c r="L1610" t="s">
        <v>759</v>
      </c>
      <c r="M1610" t="s">
        <v>922</v>
      </c>
      <c r="N1610" t="s">
        <v>888</v>
      </c>
      <c r="O1610" t="s">
        <v>53</v>
      </c>
      <c r="P1610" t="s">
        <v>53</v>
      </c>
      <c r="Q1610" t="s">
        <v>54</v>
      </c>
      <c r="R1610">
        <v>21.518729994099999</v>
      </c>
      <c r="S1610">
        <v>86.528527565299996</v>
      </c>
      <c r="T1610" t="s">
        <v>55</v>
      </c>
      <c r="U1610">
        <v>48</v>
      </c>
      <c r="V1610">
        <v>48</v>
      </c>
      <c r="W1610">
        <v>0</v>
      </c>
      <c r="X1610">
        <v>24</v>
      </c>
      <c r="Y1610">
        <v>24</v>
      </c>
      <c r="Z1610">
        <v>0</v>
      </c>
      <c r="AA1610">
        <v>309</v>
      </c>
      <c r="AB1610">
        <v>280</v>
      </c>
      <c r="AC1610">
        <v>10.36</v>
      </c>
      <c r="AD1610">
        <v>293</v>
      </c>
      <c r="AE1610">
        <v>224</v>
      </c>
      <c r="AF1610">
        <v>30.8</v>
      </c>
      <c r="AG1610" t="s">
        <v>56</v>
      </c>
      <c r="AH1610">
        <v>2014</v>
      </c>
      <c r="AI1610" t="s">
        <v>54</v>
      </c>
      <c r="AJ1610">
        <v>106</v>
      </c>
      <c r="AK1610" t="s">
        <v>414</v>
      </c>
      <c r="AL1610" t="s">
        <v>54</v>
      </c>
      <c r="AM1610" t="s">
        <v>356</v>
      </c>
      <c r="AN1610" t="s">
        <v>390</v>
      </c>
      <c r="AO1610" t="s">
        <v>53</v>
      </c>
    </row>
    <row r="1611" spans="1:41" x14ac:dyDescent="0.25">
      <c r="A1611" t="s">
        <v>41</v>
      </c>
      <c r="B1611" t="s">
        <v>42</v>
      </c>
      <c r="C1611" t="s">
        <v>119</v>
      </c>
      <c r="D1611">
        <v>208559</v>
      </c>
      <c r="E1611">
        <v>208559</v>
      </c>
      <c r="F1611" t="s">
        <v>921</v>
      </c>
      <c r="G1611" t="s">
        <v>352</v>
      </c>
      <c r="H1611" t="s">
        <v>46</v>
      </c>
      <c r="I1611" t="s">
        <v>121</v>
      </c>
      <c r="J1611" t="s">
        <v>122</v>
      </c>
      <c r="K1611" t="s">
        <v>67</v>
      </c>
      <c r="L1611" t="s">
        <v>759</v>
      </c>
      <c r="M1611" t="s">
        <v>922</v>
      </c>
      <c r="N1611" t="s">
        <v>888</v>
      </c>
      <c r="O1611" t="s">
        <v>53</v>
      </c>
      <c r="P1611" t="s">
        <v>53</v>
      </c>
      <c r="Q1611" t="s">
        <v>54</v>
      </c>
      <c r="R1611">
        <v>21.518729994099999</v>
      </c>
      <c r="S1611">
        <v>86.528527565299996</v>
      </c>
      <c r="T1611" t="s">
        <v>57</v>
      </c>
      <c r="U1611">
        <v>52</v>
      </c>
      <c r="V1611">
        <v>48</v>
      </c>
      <c r="W1611">
        <v>8.33</v>
      </c>
      <c r="X1611">
        <v>32</v>
      </c>
      <c r="Y1611">
        <v>24</v>
      </c>
      <c r="Z1611">
        <v>33.33</v>
      </c>
      <c r="AA1611">
        <v>361</v>
      </c>
      <c r="AB1611">
        <v>328</v>
      </c>
      <c r="AC1611">
        <v>10.06</v>
      </c>
      <c r="AD1611">
        <v>325</v>
      </c>
      <c r="AE1611">
        <v>248</v>
      </c>
      <c r="AF1611">
        <v>31.05</v>
      </c>
      <c r="AG1611" t="s">
        <v>56</v>
      </c>
      <c r="AH1611">
        <v>2014</v>
      </c>
      <c r="AI1611" t="s">
        <v>54</v>
      </c>
      <c r="AJ1611">
        <v>106</v>
      </c>
      <c r="AK1611" t="s">
        <v>414</v>
      </c>
      <c r="AL1611" t="s">
        <v>54</v>
      </c>
      <c r="AM1611" t="s">
        <v>356</v>
      </c>
      <c r="AN1611" t="s">
        <v>390</v>
      </c>
      <c r="AO1611" t="s">
        <v>53</v>
      </c>
    </row>
    <row r="1612" spans="1:41" x14ac:dyDescent="0.25">
      <c r="A1612" t="s">
        <v>41</v>
      </c>
      <c r="B1612" t="s">
        <v>42</v>
      </c>
      <c r="C1612" t="s">
        <v>119</v>
      </c>
      <c r="D1612">
        <v>208559</v>
      </c>
      <c r="E1612">
        <v>208559</v>
      </c>
      <c r="F1612" t="s">
        <v>921</v>
      </c>
      <c r="G1612" t="s">
        <v>352</v>
      </c>
      <c r="H1612" t="s">
        <v>46</v>
      </c>
      <c r="I1612" t="s">
        <v>121</v>
      </c>
      <c r="J1612" t="s">
        <v>122</v>
      </c>
      <c r="K1612" t="s">
        <v>67</v>
      </c>
      <c r="L1612" t="s">
        <v>759</v>
      </c>
      <c r="M1612" t="s">
        <v>922</v>
      </c>
      <c r="N1612" t="s">
        <v>888</v>
      </c>
      <c r="O1612" t="s">
        <v>53</v>
      </c>
      <c r="P1612" t="s">
        <v>53</v>
      </c>
      <c r="Q1612" t="s">
        <v>54</v>
      </c>
      <c r="R1612">
        <v>21.518729994099999</v>
      </c>
      <c r="S1612">
        <v>86.528527565299996</v>
      </c>
      <c r="T1612" t="s">
        <v>58</v>
      </c>
      <c r="U1612">
        <v>52</v>
      </c>
      <c r="V1612">
        <v>40</v>
      </c>
      <c r="W1612">
        <v>30</v>
      </c>
      <c r="X1612">
        <v>44</v>
      </c>
      <c r="Y1612">
        <v>32</v>
      </c>
      <c r="Z1612">
        <v>37.5</v>
      </c>
      <c r="AA1612">
        <v>413</v>
      </c>
      <c r="AB1612">
        <v>368</v>
      </c>
      <c r="AC1612">
        <v>12.23</v>
      </c>
      <c r="AD1612">
        <v>369</v>
      </c>
      <c r="AE1612">
        <v>280</v>
      </c>
      <c r="AF1612">
        <v>31.79</v>
      </c>
      <c r="AG1612" t="s">
        <v>56</v>
      </c>
      <c r="AH1612">
        <v>2014</v>
      </c>
      <c r="AI1612" t="s">
        <v>54</v>
      </c>
      <c r="AJ1612">
        <v>106</v>
      </c>
      <c r="AK1612" t="s">
        <v>414</v>
      </c>
      <c r="AL1612" t="s">
        <v>54</v>
      </c>
      <c r="AM1612" t="s">
        <v>356</v>
      </c>
      <c r="AN1612" t="s">
        <v>390</v>
      </c>
      <c r="AO1612" t="s">
        <v>53</v>
      </c>
    </row>
    <row r="1613" spans="1:41" x14ac:dyDescent="0.25">
      <c r="A1613" t="s">
        <v>41</v>
      </c>
      <c r="B1613" t="s">
        <v>42</v>
      </c>
      <c r="C1613" t="s">
        <v>119</v>
      </c>
      <c r="D1613">
        <v>208683</v>
      </c>
      <c r="E1613">
        <v>257208683</v>
      </c>
      <c r="F1613" t="s">
        <v>923</v>
      </c>
      <c r="G1613" t="s">
        <v>256</v>
      </c>
      <c r="H1613" t="s">
        <v>46</v>
      </c>
      <c r="I1613" t="s">
        <v>121</v>
      </c>
      <c r="J1613" t="s">
        <v>122</v>
      </c>
      <c r="K1613" t="s">
        <v>62</v>
      </c>
      <c r="L1613" t="s">
        <v>50</v>
      </c>
      <c r="M1613" t="s">
        <v>332</v>
      </c>
      <c r="N1613" t="s">
        <v>103</v>
      </c>
      <c r="O1613" t="s">
        <v>64</v>
      </c>
      <c r="P1613">
        <v>50</v>
      </c>
      <c r="Q1613" t="s">
        <v>65</v>
      </c>
      <c r="R1613">
        <v>22.211099999999998</v>
      </c>
      <c r="S1613">
        <v>86.284400000000005</v>
      </c>
      <c r="T1613" t="s">
        <v>55</v>
      </c>
      <c r="U1613">
        <v>49</v>
      </c>
      <c r="V1613">
        <v>40</v>
      </c>
      <c r="W1613">
        <v>22.5</v>
      </c>
      <c r="X1613">
        <v>27</v>
      </c>
      <c r="Y1613">
        <v>20</v>
      </c>
      <c r="Z1613">
        <v>35</v>
      </c>
      <c r="AA1613">
        <v>316.5</v>
      </c>
      <c r="AB1613">
        <v>274</v>
      </c>
      <c r="AC1613">
        <v>15.51</v>
      </c>
      <c r="AD1613">
        <v>359.5</v>
      </c>
      <c r="AE1613">
        <v>314</v>
      </c>
      <c r="AF1613">
        <v>14.49</v>
      </c>
      <c r="AG1613" t="s">
        <v>254</v>
      </c>
      <c r="AH1613">
        <v>2019</v>
      </c>
      <c r="AI1613" t="s">
        <v>54</v>
      </c>
      <c r="AJ1613" t="s">
        <v>54</v>
      </c>
      <c r="AK1613" t="s">
        <v>53</v>
      </c>
      <c r="AL1613" t="s">
        <v>54</v>
      </c>
      <c r="AM1613" t="s">
        <v>53</v>
      </c>
      <c r="AN1613" t="s">
        <v>53</v>
      </c>
      <c r="AO1613" t="s">
        <v>53</v>
      </c>
    </row>
    <row r="1614" spans="1:41" x14ac:dyDescent="0.25">
      <c r="A1614" t="s">
        <v>41</v>
      </c>
      <c r="B1614" t="s">
        <v>42</v>
      </c>
      <c r="C1614" t="s">
        <v>119</v>
      </c>
      <c r="D1614">
        <v>208683</v>
      </c>
      <c r="E1614">
        <v>257208683</v>
      </c>
      <c r="F1614" t="s">
        <v>923</v>
      </c>
      <c r="G1614" t="s">
        <v>256</v>
      </c>
      <c r="H1614" t="s">
        <v>46</v>
      </c>
      <c r="I1614" t="s">
        <v>121</v>
      </c>
      <c r="J1614" t="s">
        <v>122</v>
      </c>
      <c r="K1614" t="s">
        <v>62</v>
      </c>
      <c r="L1614" t="s">
        <v>50</v>
      </c>
      <c r="M1614" t="s">
        <v>332</v>
      </c>
      <c r="N1614" t="s">
        <v>103</v>
      </c>
      <c r="O1614" t="s">
        <v>64</v>
      </c>
      <c r="P1614">
        <v>50</v>
      </c>
      <c r="Q1614" t="s">
        <v>65</v>
      </c>
      <c r="R1614">
        <v>22.211099999999998</v>
      </c>
      <c r="S1614">
        <v>86.284400000000005</v>
      </c>
      <c r="T1614" t="s">
        <v>57</v>
      </c>
      <c r="U1614">
        <v>51</v>
      </c>
      <c r="V1614">
        <v>44</v>
      </c>
      <c r="W1614">
        <v>15.91</v>
      </c>
      <c r="X1614">
        <v>30</v>
      </c>
      <c r="Y1614">
        <v>28</v>
      </c>
      <c r="Z1614">
        <v>7.14</v>
      </c>
      <c r="AA1614">
        <v>367.5</v>
      </c>
      <c r="AB1614">
        <v>318</v>
      </c>
      <c r="AC1614">
        <v>15.57</v>
      </c>
      <c r="AD1614">
        <v>389.5</v>
      </c>
      <c r="AE1614">
        <v>342</v>
      </c>
      <c r="AF1614">
        <v>13.89</v>
      </c>
      <c r="AG1614" t="s">
        <v>254</v>
      </c>
      <c r="AH1614">
        <v>2019</v>
      </c>
      <c r="AI1614" t="s">
        <v>54</v>
      </c>
      <c r="AJ1614" t="s">
        <v>54</v>
      </c>
      <c r="AK1614" t="s">
        <v>53</v>
      </c>
      <c r="AL1614" t="s">
        <v>54</v>
      </c>
      <c r="AM1614" t="s">
        <v>53</v>
      </c>
      <c r="AN1614" t="s">
        <v>53</v>
      </c>
      <c r="AO1614" t="s">
        <v>53</v>
      </c>
    </row>
    <row r="1615" spans="1:41" x14ac:dyDescent="0.25">
      <c r="A1615" t="s">
        <v>41</v>
      </c>
      <c r="B1615" t="s">
        <v>42</v>
      </c>
      <c r="C1615" t="s">
        <v>119</v>
      </c>
      <c r="D1615">
        <v>208683</v>
      </c>
      <c r="E1615">
        <v>257208683</v>
      </c>
      <c r="F1615" t="s">
        <v>923</v>
      </c>
      <c r="G1615" t="s">
        <v>256</v>
      </c>
      <c r="H1615" t="s">
        <v>46</v>
      </c>
      <c r="I1615" t="s">
        <v>121</v>
      </c>
      <c r="J1615" t="s">
        <v>122</v>
      </c>
      <c r="K1615" t="s">
        <v>62</v>
      </c>
      <c r="L1615" t="s">
        <v>50</v>
      </c>
      <c r="M1615" t="s">
        <v>332</v>
      </c>
      <c r="N1615" t="s">
        <v>103</v>
      </c>
      <c r="O1615" t="s">
        <v>64</v>
      </c>
      <c r="P1615">
        <v>50</v>
      </c>
      <c r="Q1615" t="s">
        <v>65</v>
      </c>
      <c r="R1615">
        <v>22.211099999999998</v>
      </c>
      <c r="S1615">
        <v>86.284400000000005</v>
      </c>
      <c r="T1615" t="s">
        <v>58</v>
      </c>
      <c r="U1615">
        <v>52</v>
      </c>
      <c r="V1615">
        <v>49</v>
      </c>
      <c r="W1615">
        <v>6.12</v>
      </c>
      <c r="X1615">
        <v>40</v>
      </c>
      <c r="Y1615">
        <v>37</v>
      </c>
      <c r="Z1615">
        <v>8.11</v>
      </c>
      <c r="AA1615">
        <v>419.5</v>
      </c>
      <c r="AB1615">
        <v>367</v>
      </c>
      <c r="AC1615">
        <v>14.31</v>
      </c>
      <c r="AD1615">
        <v>429.5</v>
      </c>
      <c r="AE1615">
        <v>379</v>
      </c>
      <c r="AF1615">
        <v>13.32</v>
      </c>
      <c r="AG1615" t="s">
        <v>254</v>
      </c>
      <c r="AH1615">
        <v>2019</v>
      </c>
      <c r="AI1615" t="s">
        <v>54</v>
      </c>
      <c r="AJ1615" t="s">
        <v>54</v>
      </c>
      <c r="AK1615" t="s">
        <v>53</v>
      </c>
      <c r="AL1615" t="s">
        <v>54</v>
      </c>
      <c r="AM1615" t="s">
        <v>53</v>
      </c>
      <c r="AN1615" t="s">
        <v>53</v>
      </c>
      <c r="AO1615" t="s">
        <v>53</v>
      </c>
    </row>
    <row r="1616" spans="1:41" x14ac:dyDescent="0.25">
      <c r="A1616" t="s">
        <v>41</v>
      </c>
      <c r="B1616" t="s">
        <v>42</v>
      </c>
      <c r="C1616" t="s">
        <v>156</v>
      </c>
      <c r="D1616">
        <v>209015</v>
      </c>
      <c r="E1616">
        <v>209015</v>
      </c>
      <c r="F1616" t="s">
        <v>924</v>
      </c>
      <c r="G1616" t="s">
        <v>352</v>
      </c>
      <c r="H1616" t="s">
        <v>46</v>
      </c>
      <c r="I1616" t="s">
        <v>201</v>
      </c>
      <c r="J1616" t="s">
        <v>202</v>
      </c>
      <c r="K1616" t="s">
        <v>67</v>
      </c>
      <c r="L1616" t="s">
        <v>759</v>
      </c>
      <c r="M1616" t="s">
        <v>241</v>
      </c>
      <c r="N1616" t="s">
        <v>769</v>
      </c>
      <c r="O1616" t="s">
        <v>53</v>
      </c>
      <c r="P1616" t="s">
        <v>53</v>
      </c>
      <c r="Q1616" t="s">
        <v>54</v>
      </c>
      <c r="R1616">
        <v>20.113775</v>
      </c>
      <c r="S1616">
        <v>86.191844000000003</v>
      </c>
      <c r="T1616" t="s">
        <v>55</v>
      </c>
      <c r="U1616">
        <v>55</v>
      </c>
      <c r="V1616">
        <v>60</v>
      </c>
      <c r="W1616">
        <v>-8.33</v>
      </c>
      <c r="X1616">
        <v>13</v>
      </c>
      <c r="Y1616">
        <v>24</v>
      </c>
      <c r="Z1616">
        <v>-45.83</v>
      </c>
      <c r="AA1616">
        <v>343.5</v>
      </c>
      <c r="AB1616">
        <v>354.5</v>
      </c>
      <c r="AC1616">
        <v>-3.1</v>
      </c>
      <c r="AD1616">
        <v>300.5</v>
      </c>
      <c r="AE1616">
        <v>397.5</v>
      </c>
      <c r="AF1616">
        <v>-24.4</v>
      </c>
      <c r="AG1616" t="s">
        <v>56</v>
      </c>
      <c r="AH1616">
        <v>2014</v>
      </c>
      <c r="AI1616" t="s">
        <v>54</v>
      </c>
      <c r="AJ1616">
        <v>105</v>
      </c>
      <c r="AK1616" t="s">
        <v>770</v>
      </c>
      <c r="AL1616" t="s">
        <v>54</v>
      </c>
      <c r="AM1616" t="s">
        <v>356</v>
      </c>
      <c r="AN1616" t="s">
        <v>372</v>
      </c>
      <c r="AO1616" t="s">
        <v>53</v>
      </c>
    </row>
    <row r="1617" spans="1:41" x14ac:dyDescent="0.25">
      <c r="A1617" t="s">
        <v>41</v>
      </c>
      <c r="B1617" t="s">
        <v>42</v>
      </c>
      <c r="C1617" t="s">
        <v>156</v>
      </c>
      <c r="D1617">
        <v>209015</v>
      </c>
      <c r="E1617">
        <v>209015</v>
      </c>
      <c r="F1617" t="s">
        <v>924</v>
      </c>
      <c r="G1617" t="s">
        <v>352</v>
      </c>
      <c r="H1617" t="s">
        <v>46</v>
      </c>
      <c r="I1617" t="s">
        <v>201</v>
      </c>
      <c r="J1617" t="s">
        <v>202</v>
      </c>
      <c r="K1617" t="s">
        <v>67</v>
      </c>
      <c r="L1617" t="s">
        <v>759</v>
      </c>
      <c r="M1617" t="s">
        <v>241</v>
      </c>
      <c r="N1617" t="s">
        <v>769</v>
      </c>
      <c r="O1617" t="s">
        <v>53</v>
      </c>
      <c r="P1617" t="s">
        <v>53</v>
      </c>
      <c r="Q1617" t="s">
        <v>54</v>
      </c>
      <c r="R1617">
        <v>20.113775</v>
      </c>
      <c r="S1617">
        <v>86.191844000000003</v>
      </c>
      <c r="T1617" t="s">
        <v>57</v>
      </c>
      <c r="U1617">
        <v>56</v>
      </c>
      <c r="V1617">
        <v>53</v>
      </c>
      <c r="W1617">
        <v>5.66</v>
      </c>
      <c r="X1617">
        <v>26</v>
      </c>
      <c r="Y1617">
        <v>21</v>
      </c>
      <c r="Z1617">
        <v>23.81</v>
      </c>
      <c r="AA1617">
        <v>399.5</v>
      </c>
      <c r="AB1617">
        <v>407.5</v>
      </c>
      <c r="AC1617">
        <v>-1.96</v>
      </c>
      <c r="AD1617">
        <v>326.5</v>
      </c>
      <c r="AE1617">
        <v>418.5</v>
      </c>
      <c r="AF1617">
        <v>-21.98</v>
      </c>
      <c r="AG1617" t="s">
        <v>56</v>
      </c>
      <c r="AH1617">
        <v>2014</v>
      </c>
      <c r="AI1617" t="s">
        <v>54</v>
      </c>
      <c r="AJ1617">
        <v>105</v>
      </c>
      <c r="AK1617" t="s">
        <v>770</v>
      </c>
      <c r="AL1617" t="s">
        <v>54</v>
      </c>
      <c r="AM1617" t="s">
        <v>356</v>
      </c>
      <c r="AN1617" t="s">
        <v>372</v>
      </c>
      <c r="AO1617" t="s">
        <v>53</v>
      </c>
    </row>
    <row r="1618" spans="1:41" x14ac:dyDescent="0.25">
      <c r="A1618" t="s">
        <v>41</v>
      </c>
      <c r="B1618" t="s">
        <v>42</v>
      </c>
      <c r="C1618" t="s">
        <v>156</v>
      </c>
      <c r="D1618">
        <v>209015</v>
      </c>
      <c r="E1618">
        <v>209015</v>
      </c>
      <c r="F1618" t="s">
        <v>924</v>
      </c>
      <c r="G1618" t="s">
        <v>352</v>
      </c>
      <c r="H1618" t="s">
        <v>46</v>
      </c>
      <c r="I1618" t="s">
        <v>201</v>
      </c>
      <c r="J1618" t="s">
        <v>202</v>
      </c>
      <c r="K1618" t="s">
        <v>67</v>
      </c>
      <c r="L1618" t="s">
        <v>759</v>
      </c>
      <c r="M1618" t="s">
        <v>241</v>
      </c>
      <c r="N1618" t="s">
        <v>769</v>
      </c>
      <c r="O1618" t="s">
        <v>53</v>
      </c>
      <c r="P1618" t="s">
        <v>53</v>
      </c>
      <c r="Q1618" t="s">
        <v>54</v>
      </c>
      <c r="R1618">
        <v>20.113775</v>
      </c>
      <c r="S1618">
        <v>86.191844000000003</v>
      </c>
      <c r="T1618" t="s">
        <v>58</v>
      </c>
      <c r="U1618">
        <v>46.5</v>
      </c>
      <c r="V1618">
        <v>60</v>
      </c>
      <c r="W1618">
        <v>-22.5</v>
      </c>
      <c r="X1618">
        <v>27.5</v>
      </c>
      <c r="Y1618">
        <v>24</v>
      </c>
      <c r="Z1618">
        <v>14.58</v>
      </c>
      <c r="AA1618">
        <v>446</v>
      </c>
      <c r="AB1618">
        <v>467.5</v>
      </c>
      <c r="AC1618">
        <v>-4.5999999999999996</v>
      </c>
      <c r="AD1618">
        <v>354</v>
      </c>
      <c r="AE1618">
        <v>442.5</v>
      </c>
      <c r="AF1618">
        <v>-20</v>
      </c>
      <c r="AG1618" t="s">
        <v>56</v>
      </c>
      <c r="AH1618">
        <v>2014</v>
      </c>
      <c r="AI1618" t="s">
        <v>54</v>
      </c>
      <c r="AJ1618">
        <v>105</v>
      </c>
      <c r="AK1618" t="s">
        <v>770</v>
      </c>
      <c r="AL1618" t="s">
        <v>54</v>
      </c>
      <c r="AM1618" t="s">
        <v>356</v>
      </c>
      <c r="AN1618" t="s">
        <v>372</v>
      </c>
      <c r="AO1618" t="s">
        <v>53</v>
      </c>
    </row>
    <row r="1619" spans="1:41" x14ac:dyDescent="0.25">
      <c r="A1619" t="s">
        <v>41</v>
      </c>
      <c r="B1619" t="s">
        <v>42</v>
      </c>
      <c r="C1619" t="s">
        <v>77</v>
      </c>
      <c r="D1619">
        <v>209030</v>
      </c>
      <c r="E1619">
        <v>209030</v>
      </c>
      <c r="F1619" t="s">
        <v>78</v>
      </c>
      <c r="G1619" t="s">
        <v>352</v>
      </c>
      <c r="H1619" t="s">
        <v>46</v>
      </c>
      <c r="I1619" t="s">
        <v>79</v>
      </c>
      <c r="J1619" t="s">
        <v>80</v>
      </c>
      <c r="K1619" t="s">
        <v>74</v>
      </c>
      <c r="L1619" t="s">
        <v>359</v>
      </c>
      <c r="M1619" t="s">
        <v>792</v>
      </c>
      <c r="N1619" t="s">
        <v>360</v>
      </c>
      <c r="O1619" t="s">
        <v>76</v>
      </c>
      <c r="P1619">
        <v>42</v>
      </c>
      <c r="Q1619" t="s">
        <v>65</v>
      </c>
      <c r="R1619">
        <v>20.822716</v>
      </c>
      <c r="S1619">
        <v>85.047929999999994</v>
      </c>
      <c r="T1619" t="s">
        <v>55</v>
      </c>
      <c r="U1619">
        <v>41</v>
      </c>
      <c r="V1619">
        <v>45</v>
      </c>
      <c r="W1619">
        <v>-8.89</v>
      </c>
      <c r="X1619">
        <v>428</v>
      </c>
      <c r="Y1619">
        <v>295</v>
      </c>
      <c r="Z1619">
        <v>45.08</v>
      </c>
      <c r="AA1619">
        <v>231</v>
      </c>
      <c r="AB1619">
        <v>279</v>
      </c>
      <c r="AC1619">
        <v>-17.2</v>
      </c>
      <c r="AD1619">
        <v>2698</v>
      </c>
      <c r="AE1619">
        <v>1992</v>
      </c>
      <c r="AF1619">
        <v>35.44</v>
      </c>
      <c r="AG1619" t="s">
        <v>56</v>
      </c>
      <c r="AH1619">
        <v>2014</v>
      </c>
      <c r="AI1619" t="s">
        <v>54</v>
      </c>
      <c r="AJ1619">
        <v>103</v>
      </c>
      <c r="AK1619" t="s">
        <v>361</v>
      </c>
      <c r="AL1619" t="s">
        <v>54</v>
      </c>
      <c r="AM1619" t="s">
        <v>356</v>
      </c>
      <c r="AN1619" t="s">
        <v>362</v>
      </c>
      <c r="AO1619" t="s">
        <v>53</v>
      </c>
    </row>
    <row r="1620" spans="1:41" x14ac:dyDescent="0.25">
      <c r="A1620" t="s">
        <v>41</v>
      </c>
      <c r="B1620" t="s">
        <v>42</v>
      </c>
      <c r="C1620" t="s">
        <v>77</v>
      </c>
      <c r="D1620">
        <v>209030</v>
      </c>
      <c r="E1620">
        <v>209030</v>
      </c>
      <c r="F1620" t="s">
        <v>78</v>
      </c>
      <c r="G1620" t="s">
        <v>352</v>
      </c>
      <c r="H1620" t="s">
        <v>46</v>
      </c>
      <c r="I1620" t="s">
        <v>79</v>
      </c>
      <c r="J1620" t="s">
        <v>80</v>
      </c>
      <c r="K1620" t="s">
        <v>74</v>
      </c>
      <c r="L1620" t="s">
        <v>359</v>
      </c>
      <c r="M1620" t="s">
        <v>792</v>
      </c>
      <c r="N1620" t="s">
        <v>360</v>
      </c>
      <c r="O1620" t="s">
        <v>76</v>
      </c>
      <c r="P1620">
        <v>42</v>
      </c>
      <c r="Q1620" t="s">
        <v>65</v>
      </c>
      <c r="R1620">
        <v>20.822716</v>
      </c>
      <c r="S1620">
        <v>85.047929999999994</v>
      </c>
      <c r="T1620" t="s">
        <v>57</v>
      </c>
      <c r="U1620">
        <v>35</v>
      </c>
      <c r="V1620">
        <v>50</v>
      </c>
      <c r="W1620">
        <v>-30</v>
      </c>
      <c r="X1620">
        <v>393</v>
      </c>
      <c r="Y1620">
        <v>310</v>
      </c>
      <c r="Z1620">
        <v>26.77</v>
      </c>
      <c r="AA1620">
        <v>266</v>
      </c>
      <c r="AB1620">
        <v>329</v>
      </c>
      <c r="AC1620">
        <v>-19.149999999999999</v>
      </c>
      <c r="AD1620">
        <v>3091</v>
      </c>
      <c r="AE1620">
        <v>2302</v>
      </c>
      <c r="AF1620">
        <v>34.270000000000003</v>
      </c>
      <c r="AG1620" t="s">
        <v>56</v>
      </c>
      <c r="AH1620">
        <v>2014</v>
      </c>
      <c r="AI1620" t="s">
        <v>54</v>
      </c>
      <c r="AJ1620">
        <v>103</v>
      </c>
      <c r="AK1620" t="s">
        <v>361</v>
      </c>
      <c r="AL1620" t="s">
        <v>54</v>
      </c>
      <c r="AM1620" t="s">
        <v>356</v>
      </c>
      <c r="AN1620" t="s">
        <v>362</v>
      </c>
      <c r="AO1620" t="s">
        <v>53</v>
      </c>
    </row>
    <row r="1621" spans="1:41" x14ac:dyDescent="0.25">
      <c r="A1621" t="s">
        <v>41</v>
      </c>
      <c r="B1621" t="s">
        <v>42</v>
      </c>
      <c r="C1621" t="s">
        <v>77</v>
      </c>
      <c r="D1621">
        <v>209030</v>
      </c>
      <c r="E1621">
        <v>209030</v>
      </c>
      <c r="F1621" t="s">
        <v>78</v>
      </c>
      <c r="G1621" t="s">
        <v>352</v>
      </c>
      <c r="H1621" t="s">
        <v>46</v>
      </c>
      <c r="I1621" t="s">
        <v>79</v>
      </c>
      <c r="J1621" t="s">
        <v>80</v>
      </c>
      <c r="K1621" t="s">
        <v>74</v>
      </c>
      <c r="L1621" t="s">
        <v>359</v>
      </c>
      <c r="M1621" t="s">
        <v>792</v>
      </c>
      <c r="N1621" t="s">
        <v>360</v>
      </c>
      <c r="O1621" t="s">
        <v>76</v>
      </c>
      <c r="P1621">
        <v>42</v>
      </c>
      <c r="Q1621" t="s">
        <v>65</v>
      </c>
      <c r="R1621">
        <v>20.822716</v>
      </c>
      <c r="S1621">
        <v>85.047929999999994</v>
      </c>
      <c r="T1621" t="s">
        <v>58</v>
      </c>
      <c r="U1621">
        <v>45</v>
      </c>
      <c r="V1621">
        <v>50</v>
      </c>
      <c r="W1621">
        <v>-10</v>
      </c>
      <c r="X1621">
        <v>435</v>
      </c>
      <c r="Y1621">
        <v>370</v>
      </c>
      <c r="Z1621">
        <v>17.57</v>
      </c>
      <c r="AA1621">
        <v>311</v>
      </c>
      <c r="AB1621">
        <v>379</v>
      </c>
      <c r="AC1621">
        <v>-17.940000000000001</v>
      </c>
      <c r="AD1621">
        <v>3526</v>
      </c>
      <c r="AE1621">
        <v>2672</v>
      </c>
      <c r="AF1621">
        <v>31.96</v>
      </c>
      <c r="AG1621" t="s">
        <v>56</v>
      </c>
      <c r="AH1621">
        <v>2014</v>
      </c>
      <c r="AI1621" t="s">
        <v>54</v>
      </c>
      <c r="AJ1621">
        <v>103</v>
      </c>
      <c r="AK1621" t="s">
        <v>361</v>
      </c>
      <c r="AL1621" t="s">
        <v>54</v>
      </c>
      <c r="AM1621" t="s">
        <v>356</v>
      </c>
      <c r="AN1621" t="s">
        <v>362</v>
      </c>
      <c r="AO1621" t="s">
        <v>53</v>
      </c>
    </row>
    <row r="1622" spans="1:41" x14ac:dyDescent="0.25">
      <c r="A1622" t="s">
        <v>41</v>
      </c>
      <c r="B1622" t="s">
        <v>42</v>
      </c>
      <c r="C1622" t="s">
        <v>156</v>
      </c>
      <c r="D1622">
        <v>210430</v>
      </c>
      <c r="E1622">
        <v>210430</v>
      </c>
      <c r="F1622" t="s">
        <v>925</v>
      </c>
      <c r="G1622" t="s">
        <v>352</v>
      </c>
      <c r="H1622" t="s">
        <v>46</v>
      </c>
      <c r="I1622" t="s">
        <v>158</v>
      </c>
      <c r="J1622" t="s">
        <v>159</v>
      </c>
      <c r="K1622" t="s">
        <v>67</v>
      </c>
      <c r="L1622" t="s">
        <v>759</v>
      </c>
      <c r="M1622" t="s">
        <v>926</v>
      </c>
      <c r="N1622" t="s">
        <v>769</v>
      </c>
      <c r="O1622" t="s">
        <v>53</v>
      </c>
      <c r="P1622" t="s">
        <v>53</v>
      </c>
      <c r="Q1622" t="s">
        <v>54</v>
      </c>
      <c r="R1622">
        <v>20.403075999999999</v>
      </c>
      <c r="S1622">
        <v>86.303329000000005</v>
      </c>
      <c r="T1622" t="s">
        <v>55</v>
      </c>
      <c r="U1622">
        <v>32</v>
      </c>
      <c r="V1622">
        <v>24</v>
      </c>
      <c r="W1622">
        <v>33.33</v>
      </c>
      <c r="X1622">
        <v>8</v>
      </c>
      <c r="Y1622">
        <v>12</v>
      </c>
      <c r="Z1622">
        <v>-33.33</v>
      </c>
      <c r="AA1622">
        <v>182</v>
      </c>
      <c r="AB1622">
        <v>179</v>
      </c>
      <c r="AC1622">
        <v>1.68</v>
      </c>
      <c r="AD1622">
        <v>134</v>
      </c>
      <c r="AE1622">
        <v>145</v>
      </c>
      <c r="AF1622">
        <v>-7.59</v>
      </c>
      <c r="AG1622" t="s">
        <v>56</v>
      </c>
      <c r="AH1622">
        <v>2014</v>
      </c>
      <c r="AI1622" t="s">
        <v>54</v>
      </c>
      <c r="AJ1622">
        <v>105</v>
      </c>
      <c r="AK1622" t="s">
        <v>770</v>
      </c>
      <c r="AL1622" t="s">
        <v>54</v>
      </c>
      <c r="AM1622" t="s">
        <v>356</v>
      </c>
      <c r="AN1622" t="s">
        <v>399</v>
      </c>
      <c r="AO1622" t="s">
        <v>53</v>
      </c>
    </row>
    <row r="1623" spans="1:41" x14ac:dyDescent="0.25">
      <c r="A1623" t="s">
        <v>41</v>
      </c>
      <c r="B1623" t="s">
        <v>42</v>
      </c>
      <c r="C1623" t="s">
        <v>156</v>
      </c>
      <c r="D1623">
        <v>210430</v>
      </c>
      <c r="E1623">
        <v>210430</v>
      </c>
      <c r="F1623" t="s">
        <v>925</v>
      </c>
      <c r="G1623" t="s">
        <v>352</v>
      </c>
      <c r="H1623" t="s">
        <v>46</v>
      </c>
      <c r="I1623" t="s">
        <v>158</v>
      </c>
      <c r="J1623" t="s">
        <v>159</v>
      </c>
      <c r="K1623" t="s">
        <v>67</v>
      </c>
      <c r="L1623" t="s">
        <v>759</v>
      </c>
      <c r="M1623" t="s">
        <v>926</v>
      </c>
      <c r="N1623" t="s">
        <v>769</v>
      </c>
      <c r="O1623" t="s">
        <v>53</v>
      </c>
      <c r="P1623" t="s">
        <v>53</v>
      </c>
      <c r="Q1623" t="s">
        <v>54</v>
      </c>
      <c r="R1623">
        <v>20.403075999999999</v>
      </c>
      <c r="S1623">
        <v>86.303329000000005</v>
      </c>
      <c r="T1623" t="s">
        <v>57</v>
      </c>
      <c r="U1623">
        <v>28</v>
      </c>
      <c r="V1623">
        <v>30</v>
      </c>
      <c r="W1623">
        <v>-6.67</v>
      </c>
      <c r="X1623">
        <v>12</v>
      </c>
      <c r="Y1623">
        <v>8</v>
      </c>
      <c r="Z1623">
        <v>50</v>
      </c>
      <c r="AA1623">
        <v>210</v>
      </c>
      <c r="AB1623">
        <v>209</v>
      </c>
      <c r="AC1623">
        <v>0.48</v>
      </c>
      <c r="AD1623">
        <v>146</v>
      </c>
      <c r="AE1623">
        <v>153</v>
      </c>
      <c r="AF1623">
        <v>-4.58</v>
      </c>
      <c r="AG1623" t="s">
        <v>56</v>
      </c>
      <c r="AH1623">
        <v>2014</v>
      </c>
      <c r="AI1623" t="s">
        <v>54</v>
      </c>
      <c r="AJ1623">
        <v>105</v>
      </c>
      <c r="AK1623" t="s">
        <v>770</v>
      </c>
      <c r="AL1623" t="s">
        <v>54</v>
      </c>
      <c r="AM1623" t="s">
        <v>356</v>
      </c>
      <c r="AN1623" t="s">
        <v>399</v>
      </c>
      <c r="AO1623" t="s">
        <v>53</v>
      </c>
    </row>
    <row r="1624" spans="1:41" x14ac:dyDescent="0.25">
      <c r="A1624" t="s">
        <v>41</v>
      </c>
      <c r="B1624" t="s">
        <v>42</v>
      </c>
      <c r="C1624" t="s">
        <v>156</v>
      </c>
      <c r="D1624">
        <v>210430</v>
      </c>
      <c r="E1624">
        <v>210430</v>
      </c>
      <c r="F1624" t="s">
        <v>925</v>
      </c>
      <c r="G1624" t="s">
        <v>352</v>
      </c>
      <c r="H1624" t="s">
        <v>46</v>
      </c>
      <c r="I1624" t="s">
        <v>158</v>
      </c>
      <c r="J1624" t="s">
        <v>159</v>
      </c>
      <c r="K1624" t="s">
        <v>67</v>
      </c>
      <c r="L1624" t="s">
        <v>759</v>
      </c>
      <c r="M1624" t="s">
        <v>926</v>
      </c>
      <c r="N1624" t="s">
        <v>769</v>
      </c>
      <c r="O1624" t="s">
        <v>53</v>
      </c>
      <c r="P1624" t="s">
        <v>53</v>
      </c>
      <c r="Q1624" t="s">
        <v>54</v>
      </c>
      <c r="R1624">
        <v>20.403075999999999</v>
      </c>
      <c r="S1624">
        <v>86.303329000000005</v>
      </c>
      <c r="T1624" t="s">
        <v>58</v>
      </c>
      <c r="U1624">
        <v>30</v>
      </c>
      <c r="V1624">
        <v>26</v>
      </c>
      <c r="W1624">
        <v>15.38</v>
      </c>
      <c r="X1624">
        <v>12</v>
      </c>
      <c r="Y1624">
        <v>12</v>
      </c>
      <c r="Z1624">
        <v>0</v>
      </c>
      <c r="AA1624">
        <v>240</v>
      </c>
      <c r="AB1624">
        <v>235</v>
      </c>
      <c r="AC1624">
        <v>2.13</v>
      </c>
      <c r="AD1624">
        <v>158</v>
      </c>
      <c r="AE1624">
        <v>165</v>
      </c>
      <c r="AF1624">
        <v>-4.24</v>
      </c>
      <c r="AG1624" t="s">
        <v>56</v>
      </c>
      <c r="AH1624">
        <v>2014</v>
      </c>
      <c r="AI1624" t="s">
        <v>54</v>
      </c>
      <c r="AJ1624">
        <v>105</v>
      </c>
      <c r="AK1624" t="s">
        <v>770</v>
      </c>
      <c r="AL1624" t="s">
        <v>54</v>
      </c>
      <c r="AM1624" t="s">
        <v>356</v>
      </c>
      <c r="AN1624" t="s">
        <v>399</v>
      </c>
      <c r="AO1624" t="s">
        <v>53</v>
      </c>
    </row>
    <row r="1625" spans="1:41" x14ac:dyDescent="0.25">
      <c r="A1625" t="s">
        <v>41</v>
      </c>
      <c r="B1625" t="s">
        <v>42</v>
      </c>
      <c r="C1625" t="s">
        <v>128</v>
      </c>
      <c r="D1625">
        <v>210952</v>
      </c>
      <c r="E1625">
        <v>257210952</v>
      </c>
      <c r="F1625" t="s">
        <v>927</v>
      </c>
      <c r="G1625" t="s">
        <v>256</v>
      </c>
      <c r="H1625" t="s">
        <v>46</v>
      </c>
      <c r="I1625" t="s">
        <v>130</v>
      </c>
      <c r="J1625" t="s">
        <v>131</v>
      </c>
      <c r="K1625" t="s">
        <v>62</v>
      </c>
      <c r="L1625" t="s">
        <v>50</v>
      </c>
      <c r="M1625" t="s">
        <v>928</v>
      </c>
      <c r="N1625" t="s">
        <v>52</v>
      </c>
      <c r="O1625" t="s">
        <v>64</v>
      </c>
      <c r="P1625">
        <v>37</v>
      </c>
      <c r="Q1625" t="s">
        <v>65</v>
      </c>
      <c r="R1625">
        <v>20.308109999999999</v>
      </c>
      <c r="S1625">
        <v>84.850679999999997</v>
      </c>
      <c r="T1625" t="s">
        <v>55</v>
      </c>
      <c r="U1625">
        <v>36</v>
      </c>
      <c r="V1625">
        <v>24</v>
      </c>
      <c r="W1625">
        <v>50</v>
      </c>
      <c r="X1625">
        <v>62</v>
      </c>
      <c r="Y1625">
        <v>72</v>
      </c>
      <c r="Z1625">
        <v>-13.89</v>
      </c>
      <c r="AA1625">
        <v>167</v>
      </c>
      <c r="AB1625">
        <v>149</v>
      </c>
      <c r="AC1625">
        <v>12.08</v>
      </c>
      <c r="AD1625">
        <v>558</v>
      </c>
      <c r="AE1625">
        <v>325</v>
      </c>
      <c r="AF1625">
        <v>71.69</v>
      </c>
      <c r="AG1625" t="s">
        <v>193</v>
      </c>
      <c r="AH1625">
        <v>2019</v>
      </c>
      <c r="AI1625" t="s">
        <v>54</v>
      </c>
      <c r="AJ1625" t="s">
        <v>54</v>
      </c>
      <c r="AK1625" t="s">
        <v>53</v>
      </c>
      <c r="AL1625" t="s">
        <v>54</v>
      </c>
      <c r="AM1625" t="s">
        <v>53</v>
      </c>
      <c r="AN1625" t="s">
        <v>53</v>
      </c>
      <c r="AO1625" t="s">
        <v>53</v>
      </c>
    </row>
    <row r="1626" spans="1:41" x14ac:dyDescent="0.25">
      <c r="A1626" t="s">
        <v>41</v>
      </c>
      <c r="B1626" t="s">
        <v>42</v>
      </c>
      <c r="C1626" t="s">
        <v>128</v>
      </c>
      <c r="D1626">
        <v>210952</v>
      </c>
      <c r="E1626">
        <v>257210952</v>
      </c>
      <c r="F1626" t="s">
        <v>927</v>
      </c>
      <c r="G1626" t="s">
        <v>256</v>
      </c>
      <c r="H1626" t="s">
        <v>46</v>
      </c>
      <c r="I1626" t="s">
        <v>130</v>
      </c>
      <c r="J1626" t="s">
        <v>131</v>
      </c>
      <c r="K1626" t="s">
        <v>62</v>
      </c>
      <c r="L1626" t="s">
        <v>50</v>
      </c>
      <c r="M1626" t="s">
        <v>928</v>
      </c>
      <c r="N1626" t="s">
        <v>52</v>
      </c>
      <c r="O1626" t="s">
        <v>64</v>
      </c>
      <c r="P1626">
        <v>37</v>
      </c>
      <c r="Q1626" t="s">
        <v>65</v>
      </c>
      <c r="R1626">
        <v>20.308109999999999</v>
      </c>
      <c r="S1626">
        <v>84.850679999999997</v>
      </c>
      <c r="T1626" t="s">
        <v>57</v>
      </c>
      <c r="U1626">
        <v>27</v>
      </c>
      <c r="V1626">
        <v>16.5</v>
      </c>
      <c r="W1626">
        <v>63.64</v>
      </c>
      <c r="X1626">
        <v>93</v>
      </c>
      <c r="Y1626">
        <v>61.5</v>
      </c>
      <c r="Z1626">
        <v>51.22</v>
      </c>
      <c r="AA1626">
        <v>194</v>
      </c>
      <c r="AB1626">
        <v>165.5</v>
      </c>
      <c r="AC1626">
        <v>17.22</v>
      </c>
      <c r="AD1626">
        <v>651</v>
      </c>
      <c r="AE1626">
        <v>386.5</v>
      </c>
      <c r="AF1626">
        <v>68.430000000000007</v>
      </c>
      <c r="AG1626" t="s">
        <v>193</v>
      </c>
      <c r="AH1626">
        <v>2019</v>
      </c>
      <c r="AI1626" t="s">
        <v>54</v>
      </c>
      <c r="AJ1626" t="s">
        <v>54</v>
      </c>
      <c r="AK1626" t="s">
        <v>53</v>
      </c>
      <c r="AL1626" t="s">
        <v>54</v>
      </c>
      <c r="AM1626" t="s">
        <v>53</v>
      </c>
      <c r="AN1626" t="s">
        <v>53</v>
      </c>
      <c r="AO1626" t="s">
        <v>53</v>
      </c>
    </row>
    <row r="1627" spans="1:41" x14ac:dyDescent="0.25">
      <c r="A1627" t="s">
        <v>41</v>
      </c>
      <c r="B1627" t="s">
        <v>42</v>
      </c>
      <c r="C1627" t="s">
        <v>128</v>
      </c>
      <c r="D1627">
        <v>210952</v>
      </c>
      <c r="E1627">
        <v>257210952</v>
      </c>
      <c r="F1627" t="s">
        <v>927</v>
      </c>
      <c r="G1627" t="s">
        <v>256</v>
      </c>
      <c r="H1627" t="s">
        <v>46</v>
      </c>
      <c r="I1627" t="s">
        <v>130</v>
      </c>
      <c r="J1627" t="s">
        <v>131</v>
      </c>
      <c r="K1627" t="s">
        <v>62</v>
      </c>
      <c r="L1627" t="s">
        <v>50</v>
      </c>
      <c r="M1627" t="s">
        <v>928</v>
      </c>
      <c r="N1627" t="s">
        <v>52</v>
      </c>
      <c r="O1627" t="s">
        <v>64</v>
      </c>
      <c r="P1627">
        <v>37</v>
      </c>
      <c r="Q1627" t="s">
        <v>65</v>
      </c>
      <c r="R1627">
        <v>20.308109999999999</v>
      </c>
      <c r="S1627">
        <v>84.850679999999997</v>
      </c>
      <c r="T1627" t="s">
        <v>58</v>
      </c>
      <c r="U1627">
        <v>28</v>
      </c>
      <c r="V1627">
        <v>24</v>
      </c>
      <c r="W1627">
        <v>16.670000000000002</v>
      </c>
      <c r="X1627">
        <v>94</v>
      </c>
      <c r="Y1627">
        <v>108</v>
      </c>
      <c r="Z1627">
        <v>-12.96</v>
      </c>
      <c r="AA1627">
        <v>222</v>
      </c>
      <c r="AB1627">
        <v>189.5</v>
      </c>
      <c r="AC1627">
        <v>17.149999999999999</v>
      </c>
      <c r="AD1627">
        <v>745</v>
      </c>
      <c r="AE1627">
        <v>494.5</v>
      </c>
      <c r="AF1627">
        <v>50.66</v>
      </c>
      <c r="AG1627" t="s">
        <v>193</v>
      </c>
      <c r="AH1627">
        <v>2019</v>
      </c>
      <c r="AI1627" t="s">
        <v>54</v>
      </c>
      <c r="AJ1627" t="s">
        <v>54</v>
      </c>
      <c r="AK1627" t="s">
        <v>53</v>
      </c>
      <c r="AL1627" t="s">
        <v>54</v>
      </c>
      <c r="AM1627" t="s">
        <v>53</v>
      </c>
      <c r="AN1627" t="s">
        <v>53</v>
      </c>
      <c r="AO1627" t="s">
        <v>53</v>
      </c>
    </row>
    <row r="1628" spans="1:41" x14ac:dyDescent="0.25">
      <c r="A1628" t="s">
        <v>41</v>
      </c>
      <c r="B1628" t="s">
        <v>42</v>
      </c>
      <c r="C1628" t="s">
        <v>142</v>
      </c>
      <c r="D1628">
        <v>210955</v>
      </c>
      <c r="E1628">
        <v>257210955</v>
      </c>
      <c r="F1628" t="s">
        <v>929</v>
      </c>
      <c r="G1628" t="s">
        <v>256</v>
      </c>
      <c r="H1628" t="s">
        <v>46</v>
      </c>
      <c r="I1628" t="s">
        <v>144</v>
      </c>
      <c r="J1628" t="s">
        <v>145</v>
      </c>
      <c r="K1628" t="s">
        <v>67</v>
      </c>
      <c r="L1628" t="s">
        <v>50</v>
      </c>
      <c r="M1628" t="s">
        <v>625</v>
      </c>
      <c r="N1628" t="s">
        <v>52</v>
      </c>
      <c r="O1628" t="s">
        <v>53</v>
      </c>
      <c r="P1628" t="s">
        <v>53</v>
      </c>
      <c r="Q1628" t="s">
        <v>54</v>
      </c>
      <c r="R1628">
        <v>21.27901</v>
      </c>
      <c r="S1628">
        <v>86.795249999999996</v>
      </c>
      <c r="T1628" t="s">
        <v>55</v>
      </c>
      <c r="U1628">
        <v>32</v>
      </c>
      <c r="V1628">
        <v>31</v>
      </c>
      <c r="W1628">
        <v>3.23</v>
      </c>
      <c r="X1628">
        <v>16</v>
      </c>
      <c r="Y1628">
        <v>13</v>
      </c>
      <c r="Z1628">
        <v>23.08</v>
      </c>
      <c r="AA1628">
        <v>233.5</v>
      </c>
      <c r="AB1628">
        <v>219</v>
      </c>
      <c r="AC1628">
        <v>6.62</v>
      </c>
      <c r="AD1628">
        <v>300.5</v>
      </c>
      <c r="AE1628">
        <v>299</v>
      </c>
      <c r="AF1628">
        <v>0.5</v>
      </c>
      <c r="AG1628" t="s">
        <v>193</v>
      </c>
      <c r="AH1628">
        <v>2019</v>
      </c>
      <c r="AI1628" t="s">
        <v>54</v>
      </c>
      <c r="AJ1628" t="s">
        <v>54</v>
      </c>
      <c r="AK1628" t="s">
        <v>53</v>
      </c>
      <c r="AL1628" t="s">
        <v>54</v>
      </c>
      <c r="AM1628" t="s">
        <v>53</v>
      </c>
      <c r="AN1628" t="s">
        <v>53</v>
      </c>
      <c r="AO1628" t="s">
        <v>53</v>
      </c>
    </row>
    <row r="1629" spans="1:41" x14ac:dyDescent="0.25">
      <c r="A1629" t="s">
        <v>41</v>
      </c>
      <c r="B1629" t="s">
        <v>42</v>
      </c>
      <c r="C1629" t="s">
        <v>142</v>
      </c>
      <c r="D1629">
        <v>210955</v>
      </c>
      <c r="E1629">
        <v>257210955</v>
      </c>
      <c r="F1629" t="s">
        <v>929</v>
      </c>
      <c r="G1629" t="s">
        <v>256</v>
      </c>
      <c r="H1629" t="s">
        <v>46</v>
      </c>
      <c r="I1629" t="s">
        <v>144</v>
      </c>
      <c r="J1629" t="s">
        <v>145</v>
      </c>
      <c r="K1629" t="s">
        <v>67</v>
      </c>
      <c r="L1629" t="s">
        <v>50</v>
      </c>
      <c r="M1629" t="s">
        <v>625</v>
      </c>
      <c r="N1629" t="s">
        <v>52</v>
      </c>
      <c r="O1629" t="s">
        <v>53</v>
      </c>
      <c r="P1629" t="s">
        <v>53</v>
      </c>
      <c r="Q1629" t="s">
        <v>54</v>
      </c>
      <c r="R1629">
        <v>21.27901</v>
      </c>
      <c r="S1629">
        <v>86.795249999999996</v>
      </c>
      <c r="T1629" t="s">
        <v>57</v>
      </c>
      <c r="U1629">
        <v>36</v>
      </c>
      <c r="V1629">
        <v>41</v>
      </c>
      <c r="W1629">
        <v>-12.2</v>
      </c>
      <c r="X1629">
        <v>12</v>
      </c>
      <c r="Y1629">
        <v>23</v>
      </c>
      <c r="Z1629">
        <v>-47.83</v>
      </c>
      <c r="AA1629">
        <v>269.5</v>
      </c>
      <c r="AB1629">
        <v>260</v>
      </c>
      <c r="AC1629">
        <v>3.65</v>
      </c>
      <c r="AD1629">
        <v>312.5</v>
      </c>
      <c r="AE1629">
        <v>322</v>
      </c>
      <c r="AF1629">
        <v>-2.95</v>
      </c>
      <c r="AG1629" t="s">
        <v>193</v>
      </c>
      <c r="AH1629">
        <v>2019</v>
      </c>
      <c r="AI1629" t="s">
        <v>54</v>
      </c>
      <c r="AJ1629" t="s">
        <v>54</v>
      </c>
      <c r="AK1629" t="s">
        <v>53</v>
      </c>
      <c r="AL1629" t="s">
        <v>54</v>
      </c>
      <c r="AM1629" t="s">
        <v>53</v>
      </c>
      <c r="AN1629" t="s">
        <v>53</v>
      </c>
      <c r="AO1629" t="s">
        <v>53</v>
      </c>
    </row>
    <row r="1630" spans="1:41" x14ac:dyDescent="0.25">
      <c r="A1630" t="s">
        <v>41</v>
      </c>
      <c r="B1630" t="s">
        <v>42</v>
      </c>
      <c r="C1630" t="s">
        <v>142</v>
      </c>
      <c r="D1630">
        <v>210955</v>
      </c>
      <c r="E1630">
        <v>257210955</v>
      </c>
      <c r="F1630" t="s">
        <v>929</v>
      </c>
      <c r="G1630" t="s">
        <v>256</v>
      </c>
      <c r="H1630" t="s">
        <v>46</v>
      </c>
      <c r="I1630" t="s">
        <v>144</v>
      </c>
      <c r="J1630" t="s">
        <v>145</v>
      </c>
      <c r="K1630" t="s">
        <v>67</v>
      </c>
      <c r="L1630" t="s">
        <v>50</v>
      </c>
      <c r="M1630" t="s">
        <v>625</v>
      </c>
      <c r="N1630" t="s">
        <v>52</v>
      </c>
      <c r="O1630" t="s">
        <v>53</v>
      </c>
      <c r="P1630" t="s">
        <v>53</v>
      </c>
      <c r="Q1630" t="s">
        <v>54</v>
      </c>
      <c r="R1630">
        <v>21.27901</v>
      </c>
      <c r="S1630">
        <v>86.795249999999996</v>
      </c>
      <c r="T1630" t="s">
        <v>58</v>
      </c>
      <c r="U1630">
        <v>42</v>
      </c>
      <c r="V1630">
        <v>33</v>
      </c>
      <c r="W1630">
        <v>27.27</v>
      </c>
      <c r="X1630">
        <v>24</v>
      </c>
      <c r="Y1630">
        <v>9</v>
      </c>
      <c r="Z1630">
        <v>166.67</v>
      </c>
      <c r="AA1630">
        <v>311.5</v>
      </c>
      <c r="AB1630">
        <v>293</v>
      </c>
      <c r="AC1630">
        <v>6.31</v>
      </c>
      <c r="AD1630">
        <v>336.5</v>
      </c>
      <c r="AE1630">
        <v>331</v>
      </c>
      <c r="AF1630">
        <v>1.66</v>
      </c>
      <c r="AG1630" t="s">
        <v>193</v>
      </c>
      <c r="AH1630">
        <v>2019</v>
      </c>
      <c r="AI1630" t="s">
        <v>54</v>
      </c>
      <c r="AJ1630" t="s">
        <v>54</v>
      </c>
      <c r="AK1630" t="s">
        <v>53</v>
      </c>
      <c r="AL1630" t="s">
        <v>54</v>
      </c>
      <c r="AM1630" t="s">
        <v>53</v>
      </c>
      <c r="AN1630" t="s">
        <v>53</v>
      </c>
      <c r="AO1630" t="s">
        <v>53</v>
      </c>
    </row>
    <row r="1631" spans="1:41" x14ac:dyDescent="0.25">
      <c r="A1631" t="s">
        <v>41</v>
      </c>
      <c r="B1631" t="s">
        <v>42</v>
      </c>
      <c r="C1631" t="s">
        <v>142</v>
      </c>
      <c r="D1631">
        <v>211245</v>
      </c>
      <c r="E1631">
        <v>211245</v>
      </c>
      <c r="F1631" t="s">
        <v>930</v>
      </c>
      <c r="G1631" t="s">
        <v>352</v>
      </c>
      <c r="H1631" t="s">
        <v>46</v>
      </c>
      <c r="I1631" t="s">
        <v>148</v>
      </c>
      <c r="J1631" t="s">
        <v>149</v>
      </c>
      <c r="K1631" t="s">
        <v>49</v>
      </c>
      <c r="L1631" t="s">
        <v>359</v>
      </c>
      <c r="M1631" t="s">
        <v>153</v>
      </c>
      <c r="N1631" t="s">
        <v>354</v>
      </c>
      <c r="O1631" t="s">
        <v>53</v>
      </c>
      <c r="P1631" t="s">
        <v>53</v>
      </c>
      <c r="Q1631" t="s">
        <v>54</v>
      </c>
      <c r="R1631">
        <v>20.992538</v>
      </c>
      <c r="S1631">
        <v>86.630393999999995</v>
      </c>
      <c r="T1631" t="s">
        <v>55</v>
      </c>
      <c r="U1631">
        <v>49</v>
      </c>
      <c r="V1631">
        <v>56</v>
      </c>
      <c r="W1631">
        <v>-12.5</v>
      </c>
      <c r="X1631">
        <v>35</v>
      </c>
      <c r="Y1631">
        <v>40</v>
      </c>
      <c r="Z1631">
        <v>-12.5</v>
      </c>
      <c r="AA1631">
        <v>333</v>
      </c>
      <c r="AB1631">
        <v>395</v>
      </c>
      <c r="AC1631">
        <v>-15.7</v>
      </c>
      <c r="AD1631">
        <v>533</v>
      </c>
      <c r="AE1631">
        <v>705</v>
      </c>
      <c r="AF1631">
        <v>-24.4</v>
      </c>
      <c r="AG1631" t="s">
        <v>56</v>
      </c>
      <c r="AH1631">
        <v>2014</v>
      </c>
      <c r="AI1631" t="s">
        <v>54</v>
      </c>
      <c r="AJ1631">
        <v>108</v>
      </c>
      <c r="AK1631" t="s">
        <v>381</v>
      </c>
      <c r="AL1631" t="s">
        <v>54</v>
      </c>
      <c r="AM1631" t="s">
        <v>356</v>
      </c>
      <c r="AN1631" t="s">
        <v>390</v>
      </c>
      <c r="AO1631" t="s">
        <v>53</v>
      </c>
    </row>
    <row r="1632" spans="1:41" x14ac:dyDescent="0.25">
      <c r="A1632" t="s">
        <v>41</v>
      </c>
      <c r="B1632" t="s">
        <v>42</v>
      </c>
      <c r="C1632" t="s">
        <v>142</v>
      </c>
      <c r="D1632">
        <v>211245</v>
      </c>
      <c r="E1632">
        <v>211245</v>
      </c>
      <c r="F1632" t="s">
        <v>930</v>
      </c>
      <c r="G1632" t="s">
        <v>352</v>
      </c>
      <c r="H1632" t="s">
        <v>46</v>
      </c>
      <c r="I1632" t="s">
        <v>148</v>
      </c>
      <c r="J1632" t="s">
        <v>149</v>
      </c>
      <c r="K1632" t="s">
        <v>49</v>
      </c>
      <c r="L1632" t="s">
        <v>359</v>
      </c>
      <c r="M1632" t="s">
        <v>153</v>
      </c>
      <c r="N1632" t="s">
        <v>354</v>
      </c>
      <c r="O1632" t="s">
        <v>53</v>
      </c>
      <c r="P1632" t="s">
        <v>53</v>
      </c>
      <c r="Q1632" t="s">
        <v>54</v>
      </c>
      <c r="R1632">
        <v>20.992538</v>
      </c>
      <c r="S1632">
        <v>86.630393999999995</v>
      </c>
      <c r="T1632" t="s">
        <v>57</v>
      </c>
      <c r="U1632">
        <v>49</v>
      </c>
      <c r="V1632">
        <v>48</v>
      </c>
      <c r="W1632">
        <v>2.08</v>
      </c>
      <c r="X1632">
        <v>35</v>
      </c>
      <c r="Y1632">
        <v>48</v>
      </c>
      <c r="Z1632">
        <v>-27.08</v>
      </c>
      <c r="AA1632">
        <v>382</v>
      </c>
      <c r="AB1632">
        <v>443</v>
      </c>
      <c r="AC1632">
        <v>-13.77</v>
      </c>
      <c r="AD1632">
        <v>568</v>
      </c>
      <c r="AE1632">
        <v>753</v>
      </c>
      <c r="AF1632">
        <v>-24.57</v>
      </c>
      <c r="AG1632" t="s">
        <v>56</v>
      </c>
      <c r="AH1632">
        <v>2014</v>
      </c>
      <c r="AI1632" t="s">
        <v>54</v>
      </c>
      <c r="AJ1632">
        <v>108</v>
      </c>
      <c r="AK1632" t="s">
        <v>381</v>
      </c>
      <c r="AL1632" t="s">
        <v>54</v>
      </c>
      <c r="AM1632" t="s">
        <v>356</v>
      </c>
      <c r="AN1632" t="s">
        <v>390</v>
      </c>
      <c r="AO1632" t="s">
        <v>53</v>
      </c>
    </row>
    <row r="1633" spans="1:41" x14ac:dyDescent="0.25">
      <c r="A1633" t="s">
        <v>41</v>
      </c>
      <c r="B1633" t="s">
        <v>42</v>
      </c>
      <c r="C1633" t="s">
        <v>142</v>
      </c>
      <c r="D1633">
        <v>211245</v>
      </c>
      <c r="E1633">
        <v>211245</v>
      </c>
      <c r="F1633" t="s">
        <v>930</v>
      </c>
      <c r="G1633" t="s">
        <v>352</v>
      </c>
      <c r="H1633" t="s">
        <v>46</v>
      </c>
      <c r="I1633" t="s">
        <v>148</v>
      </c>
      <c r="J1633" t="s">
        <v>149</v>
      </c>
      <c r="K1633" t="s">
        <v>49</v>
      </c>
      <c r="L1633" t="s">
        <v>359</v>
      </c>
      <c r="M1633" t="s">
        <v>153</v>
      </c>
      <c r="N1633" t="s">
        <v>354</v>
      </c>
      <c r="O1633" t="s">
        <v>53</v>
      </c>
      <c r="P1633" t="s">
        <v>53</v>
      </c>
      <c r="Q1633" t="s">
        <v>54</v>
      </c>
      <c r="R1633">
        <v>20.992538</v>
      </c>
      <c r="S1633">
        <v>86.630393999999995</v>
      </c>
      <c r="T1633" t="s">
        <v>58</v>
      </c>
      <c r="U1633">
        <v>55</v>
      </c>
      <c r="V1633">
        <v>52</v>
      </c>
      <c r="W1633">
        <v>5.77</v>
      </c>
      <c r="X1633">
        <v>43</v>
      </c>
      <c r="Y1633">
        <v>56</v>
      </c>
      <c r="Z1633">
        <v>-23.21</v>
      </c>
      <c r="AA1633">
        <v>437</v>
      </c>
      <c r="AB1633">
        <v>495</v>
      </c>
      <c r="AC1633">
        <v>-11.72</v>
      </c>
      <c r="AD1633">
        <v>611</v>
      </c>
      <c r="AE1633">
        <v>809</v>
      </c>
      <c r="AF1633">
        <v>-24.47</v>
      </c>
      <c r="AG1633" t="s">
        <v>56</v>
      </c>
      <c r="AH1633">
        <v>2014</v>
      </c>
      <c r="AI1633" t="s">
        <v>54</v>
      </c>
      <c r="AJ1633">
        <v>108</v>
      </c>
      <c r="AK1633" t="s">
        <v>381</v>
      </c>
      <c r="AL1633" t="s">
        <v>54</v>
      </c>
      <c r="AM1633" t="s">
        <v>356</v>
      </c>
      <c r="AN1633" t="s">
        <v>390</v>
      </c>
      <c r="AO1633" t="s">
        <v>53</v>
      </c>
    </row>
    <row r="1634" spans="1:41" x14ac:dyDescent="0.25">
      <c r="A1634" t="s">
        <v>41</v>
      </c>
      <c r="B1634" t="s">
        <v>42</v>
      </c>
      <c r="C1634" t="s">
        <v>90</v>
      </c>
      <c r="D1634">
        <v>211249</v>
      </c>
      <c r="E1634">
        <v>211249</v>
      </c>
      <c r="F1634" t="s">
        <v>931</v>
      </c>
      <c r="G1634" t="s">
        <v>352</v>
      </c>
      <c r="H1634" t="s">
        <v>46</v>
      </c>
      <c r="I1634" t="s">
        <v>92</v>
      </c>
      <c r="J1634" t="s">
        <v>93</v>
      </c>
      <c r="K1634" t="s">
        <v>74</v>
      </c>
      <c r="L1634" t="s">
        <v>359</v>
      </c>
      <c r="M1634" t="s">
        <v>458</v>
      </c>
      <c r="N1634" t="s">
        <v>354</v>
      </c>
      <c r="O1634" t="s">
        <v>76</v>
      </c>
      <c r="P1634">
        <v>200</v>
      </c>
      <c r="Q1634" t="s">
        <v>65</v>
      </c>
      <c r="R1634">
        <v>20.715841000000001</v>
      </c>
      <c r="S1634">
        <v>86.107674000000003</v>
      </c>
      <c r="T1634" t="s">
        <v>55</v>
      </c>
      <c r="U1634">
        <v>13.5</v>
      </c>
      <c r="V1634">
        <v>18.5</v>
      </c>
      <c r="W1634">
        <v>-27.03</v>
      </c>
      <c r="X1634">
        <v>108.5</v>
      </c>
      <c r="Y1634">
        <v>109.5</v>
      </c>
      <c r="Z1634">
        <v>-0.91</v>
      </c>
      <c r="AA1634">
        <v>117.5</v>
      </c>
      <c r="AB1634">
        <v>116</v>
      </c>
      <c r="AC1634">
        <v>1.29</v>
      </c>
      <c r="AD1634">
        <v>826.5</v>
      </c>
      <c r="AE1634">
        <v>912</v>
      </c>
      <c r="AF1634">
        <v>-9.3800000000000008</v>
      </c>
      <c r="AG1634" t="s">
        <v>56</v>
      </c>
      <c r="AH1634">
        <v>2014</v>
      </c>
      <c r="AI1634" t="s">
        <v>54</v>
      </c>
      <c r="AJ1634">
        <v>107</v>
      </c>
      <c r="AK1634" t="s">
        <v>368</v>
      </c>
      <c r="AL1634" t="s">
        <v>54</v>
      </c>
      <c r="AM1634" t="s">
        <v>356</v>
      </c>
      <c r="AN1634" t="s">
        <v>396</v>
      </c>
      <c r="AO1634" t="s">
        <v>53</v>
      </c>
    </row>
    <row r="1635" spans="1:41" x14ac:dyDescent="0.25">
      <c r="A1635" t="s">
        <v>41</v>
      </c>
      <c r="B1635" t="s">
        <v>42</v>
      </c>
      <c r="C1635" t="s">
        <v>90</v>
      </c>
      <c r="D1635">
        <v>211249</v>
      </c>
      <c r="E1635">
        <v>211249</v>
      </c>
      <c r="F1635" t="s">
        <v>931</v>
      </c>
      <c r="G1635" t="s">
        <v>352</v>
      </c>
      <c r="H1635" t="s">
        <v>46</v>
      </c>
      <c r="I1635" t="s">
        <v>92</v>
      </c>
      <c r="J1635" t="s">
        <v>93</v>
      </c>
      <c r="K1635" t="s">
        <v>74</v>
      </c>
      <c r="L1635" t="s">
        <v>359</v>
      </c>
      <c r="M1635" t="s">
        <v>458</v>
      </c>
      <c r="N1635" t="s">
        <v>354</v>
      </c>
      <c r="O1635" t="s">
        <v>76</v>
      </c>
      <c r="P1635">
        <v>200</v>
      </c>
      <c r="Q1635" t="s">
        <v>65</v>
      </c>
      <c r="R1635">
        <v>20.715841000000001</v>
      </c>
      <c r="S1635">
        <v>86.107674000000003</v>
      </c>
      <c r="T1635" t="s">
        <v>57</v>
      </c>
      <c r="U1635">
        <v>23.5</v>
      </c>
      <c r="V1635">
        <v>27</v>
      </c>
      <c r="W1635">
        <v>-12.96</v>
      </c>
      <c r="X1635">
        <v>152.5</v>
      </c>
      <c r="Y1635">
        <v>151</v>
      </c>
      <c r="Z1635">
        <v>0.99</v>
      </c>
      <c r="AA1635">
        <v>141</v>
      </c>
      <c r="AB1635">
        <v>143</v>
      </c>
      <c r="AC1635">
        <v>-1.4</v>
      </c>
      <c r="AD1635">
        <v>979</v>
      </c>
      <c r="AE1635">
        <v>1063</v>
      </c>
      <c r="AF1635">
        <v>-7.9</v>
      </c>
      <c r="AG1635" t="s">
        <v>56</v>
      </c>
      <c r="AH1635">
        <v>2014</v>
      </c>
      <c r="AI1635" t="s">
        <v>54</v>
      </c>
      <c r="AJ1635">
        <v>107</v>
      </c>
      <c r="AK1635" t="s">
        <v>368</v>
      </c>
      <c r="AL1635" t="s">
        <v>54</v>
      </c>
      <c r="AM1635" t="s">
        <v>356</v>
      </c>
      <c r="AN1635" t="s">
        <v>396</v>
      </c>
      <c r="AO1635" t="s">
        <v>53</v>
      </c>
    </row>
    <row r="1636" spans="1:41" x14ac:dyDescent="0.25">
      <c r="A1636" t="s">
        <v>41</v>
      </c>
      <c r="B1636" t="s">
        <v>42</v>
      </c>
      <c r="C1636" t="s">
        <v>90</v>
      </c>
      <c r="D1636">
        <v>211249</v>
      </c>
      <c r="E1636">
        <v>211249</v>
      </c>
      <c r="F1636" t="s">
        <v>931</v>
      </c>
      <c r="G1636" t="s">
        <v>352</v>
      </c>
      <c r="H1636" t="s">
        <v>46</v>
      </c>
      <c r="I1636" t="s">
        <v>92</v>
      </c>
      <c r="J1636" t="s">
        <v>93</v>
      </c>
      <c r="K1636" t="s">
        <v>74</v>
      </c>
      <c r="L1636" t="s">
        <v>359</v>
      </c>
      <c r="M1636" t="s">
        <v>458</v>
      </c>
      <c r="N1636" t="s">
        <v>354</v>
      </c>
      <c r="O1636" t="s">
        <v>76</v>
      </c>
      <c r="P1636">
        <v>200</v>
      </c>
      <c r="Q1636" t="s">
        <v>65</v>
      </c>
      <c r="R1636">
        <v>20.715841000000001</v>
      </c>
      <c r="S1636">
        <v>86.107674000000003</v>
      </c>
      <c r="T1636" t="s">
        <v>58</v>
      </c>
      <c r="U1636">
        <v>23</v>
      </c>
      <c r="V1636">
        <v>18</v>
      </c>
      <c r="W1636">
        <v>27.78</v>
      </c>
      <c r="X1636">
        <v>151</v>
      </c>
      <c r="Y1636">
        <v>198</v>
      </c>
      <c r="Z1636">
        <v>-23.74</v>
      </c>
      <c r="AA1636">
        <v>164</v>
      </c>
      <c r="AB1636">
        <v>161</v>
      </c>
      <c r="AC1636">
        <v>1.86</v>
      </c>
      <c r="AD1636">
        <v>1130</v>
      </c>
      <c r="AE1636">
        <v>1261</v>
      </c>
      <c r="AF1636">
        <v>-10.39</v>
      </c>
      <c r="AG1636" t="s">
        <v>56</v>
      </c>
      <c r="AH1636">
        <v>2014</v>
      </c>
      <c r="AI1636" t="s">
        <v>54</v>
      </c>
      <c r="AJ1636">
        <v>107</v>
      </c>
      <c r="AK1636" t="s">
        <v>368</v>
      </c>
      <c r="AL1636" t="s">
        <v>54</v>
      </c>
      <c r="AM1636" t="s">
        <v>356</v>
      </c>
      <c r="AN1636" t="s">
        <v>396</v>
      </c>
      <c r="AO1636" t="s">
        <v>53</v>
      </c>
    </row>
    <row r="1637" spans="1:41" x14ac:dyDescent="0.25">
      <c r="A1637" t="s">
        <v>41</v>
      </c>
      <c r="B1637" t="s">
        <v>42</v>
      </c>
      <c r="C1637" t="s">
        <v>43</v>
      </c>
      <c r="D1637">
        <v>211334</v>
      </c>
      <c r="E1637">
        <v>257211334</v>
      </c>
      <c r="F1637" t="s">
        <v>932</v>
      </c>
      <c r="G1637" t="s">
        <v>256</v>
      </c>
      <c r="H1637" t="s">
        <v>46</v>
      </c>
      <c r="I1637" t="s">
        <v>60</v>
      </c>
      <c r="J1637" t="s">
        <v>61</v>
      </c>
      <c r="K1637" t="s">
        <v>49</v>
      </c>
      <c r="L1637" t="s">
        <v>50</v>
      </c>
      <c r="M1637" t="s">
        <v>342</v>
      </c>
      <c r="N1637" t="s">
        <v>52</v>
      </c>
      <c r="O1637" t="s">
        <v>53</v>
      </c>
      <c r="P1637" t="s">
        <v>53</v>
      </c>
      <c r="Q1637" t="s">
        <v>54</v>
      </c>
      <c r="R1637">
        <v>19.301120000000001</v>
      </c>
      <c r="S1637">
        <v>84.782079999999993</v>
      </c>
      <c r="T1637" t="s">
        <v>55</v>
      </c>
      <c r="U1637">
        <v>77</v>
      </c>
      <c r="V1637">
        <v>97.5</v>
      </c>
      <c r="W1637">
        <v>-21.03</v>
      </c>
      <c r="X1637">
        <v>32</v>
      </c>
      <c r="Y1637">
        <v>40.5</v>
      </c>
      <c r="Z1637">
        <v>-20.99</v>
      </c>
      <c r="AA1637">
        <v>480</v>
      </c>
      <c r="AB1637">
        <v>508</v>
      </c>
      <c r="AC1637">
        <v>-5.51</v>
      </c>
      <c r="AD1637">
        <v>290</v>
      </c>
      <c r="AE1637">
        <v>259</v>
      </c>
      <c r="AF1637">
        <v>11.97</v>
      </c>
      <c r="AG1637" t="s">
        <v>186</v>
      </c>
      <c r="AH1637">
        <v>2019</v>
      </c>
      <c r="AI1637" t="s">
        <v>54</v>
      </c>
      <c r="AJ1637" t="s">
        <v>54</v>
      </c>
      <c r="AK1637" t="s">
        <v>53</v>
      </c>
      <c r="AL1637" t="s">
        <v>54</v>
      </c>
      <c r="AM1637" t="s">
        <v>53</v>
      </c>
      <c r="AN1637" t="s">
        <v>53</v>
      </c>
      <c r="AO1637" t="s">
        <v>53</v>
      </c>
    </row>
    <row r="1638" spans="1:41" x14ac:dyDescent="0.25">
      <c r="A1638" t="s">
        <v>41</v>
      </c>
      <c r="B1638" t="s">
        <v>42</v>
      </c>
      <c r="C1638" t="s">
        <v>43</v>
      </c>
      <c r="D1638">
        <v>211334</v>
      </c>
      <c r="E1638">
        <v>257211334</v>
      </c>
      <c r="F1638" t="s">
        <v>932</v>
      </c>
      <c r="G1638" t="s">
        <v>256</v>
      </c>
      <c r="H1638" t="s">
        <v>46</v>
      </c>
      <c r="I1638" t="s">
        <v>60</v>
      </c>
      <c r="J1638" t="s">
        <v>61</v>
      </c>
      <c r="K1638" t="s">
        <v>49</v>
      </c>
      <c r="L1638" t="s">
        <v>50</v>
      </c>
      <c r="M1638" t="s">
        <v>342</v>
      </c>
      <c r="N1638" t="s">
        <v>52</v>
      </c>
      <c r="O1638" t="s">
        <v>53</v>
      </c>
      <c r="P1638" t="s">
        <v>53</v>
      </c>
      <c r="Q1638" t="s">
        <v>54</v>
      </c>
      <c r="R1638">
        <v>19.301120000000001</v>
      </c>
      <c r="S1638">
        <v>84.782079999999993</v>
      </c>
      <c r="T1638" t="s">
        <v>57</v>
      </c>
      <c r="U1638">
        <v>82</v>
      </c>
      <c r="V1638">
        <v>77</v>
      </c>
      <c r="W1638">
        <v>6.49</v>
      </c>
      <c r="X1638">
        <v>39</v>
      </c>
      <c r="Y1638">
        <v>33</v>
      </c>
      <c r="Z1638">
        <v>18.18</v>
      </c>
      <c r="AA1638">
        <v>562</v>
      </c>
      <c r="AB1638">
        <v>585</v>
      </c>
      <c r="AC1638">
        <v>-3.93</v>
      </c>
      <c r="AD1638">
        <v>329</v>
      </c>
      <c r="AE1638">
        <v>292</v>
      </c>
      <c r="AF1638">
        <v>12.67</v>
      </c>
      <c r="AG1638" t="s">
        <v>186</v>
      </c>
      <c r="AH1638">
        <v>2019</v>
      </c>
      <c r="AI1638" t="s">
        <v>54</v>
      </c>
      <c r="AJ1638" t="s">
        <v>54</v>
      </c>
      <c r="AK1638" t="s">
        <v>53</v>
      </c>
      <c r="AL1638" t="s">
        <v>54</v>
      </c>
      <c r="AM1638" t="s">
        <v>53</v>
      </c>
      <c r="AN1638" t="s">
        <v>53</v>
      </c>
      <c r="AO1638" t="s">
        <v>53</v>
      </c>
    </row>
    <row r="1639" spans="1:41" x14ac:dyDescent="0.25">
      <c r="A1639" t="s">
        <v>41</v>
      </c>
      <c r="B1639" t="s">
        <v>42</v>
      </c>
      <c r="C1639" t="s">
        <v>43</v>
      </c>
      <c r="D1639">
        <v>211334</v>
      </c>
      <c r="E1639">
        <v>257211334</v>
      </c>
      <c r="F1639" t="s">
        <v>932</v>
      </c>
      <c r="G1639" t="s">
        <v>256</v>
      </c>
      <c r="H1639" t="s">
        <v>46</v>
      </c>
      <c r="I1639" t="s">
        <v>60</v>
      </c>
      <c r="J1639" t="s">
        <v>61</v>
      </c>
      <c r="K1639" t="s">
        <v>49</v>
      </c>
      <c r="L1639" t="s">
        <v>50</v>
      </c>
      <c r="M1639" t="s">
        <v>342</v>
      </c>
      <c r="N1639" t="s">
        <v>52</v>
      </c>
      <c r="O1639" t="s">
        <v>53</v>
      </c>
      <c r="P1639" t="s">
        <v>53</v>
      </c>
      <c r="Q1639" t="s">
        <v>54</v>
      </c>
      <c r="R1639">
        <v>19.301120000000001</v>
      </c>
      <c r="S1639">
        <v>84.782079999999993</v>
      </c>
      <c r="T1639" t="s">
        <v>58</v>
      </c>
      <c r="U1639">
        <v>72</v>
      </c>
      <c r="V1639">
        <v>97.5</v>
      </c>
      <c r="W1639">
        <v>-26.15</v>
      </c>
      <c r="X1639">
        <v>31</v>
      </c>
      <c r="Y1639">
        <v>48.5</v>
      </c>
      <c r="Z1639">
        <v>-36.08</v>
      </c>
      <c r="AA1639">
        <v>634</v>
      </c>
      <c r="AB1639">
        <v>682.5</v>
      </c>
      <c r="AC1639">
        <v>-7.11</v>
      </c>
      <c r="AD1639">
        <v>360</v>
      </c>
      <c r="AE1639">
        <v>340.5</v>
      </c>
      <c r="AF1639">
        <v>5.73</v>
      </c>
      <c r="AG1639" t="s">
        <v>186</v>
      </c>
      <c r="AH1639">
        <v>2019</v>
      </c>
      <c r="AI1639" t="s">
        <v>54</v>
      </c>
      <c r="AJ1639" t="s">
        <v>54</v>
      </c>
      <c r="AK1639" t="s">
        <v>53</v>
      </c>
      <c r="AL1639" t="s">
        <v>54</v>
      </c>
      <c r="AM1639" t="s">
        <v>53</v>
      </c>
      <c r="AN1639" t="s">
        <v>53</v>
      </c>
      <c r="AO1639" t="s">
        <v>53</v>
      </c>
    </row>
    <row r="1640" spans="1:41" x14ac:dyDescent="0.25">
      <c r="A1640" t="s">
        <v>41</v>
      </c>
      <c r="B1640" t="s">
        <v>42</v>
      </c>
      <c r="C1640" t="s">
        <v>90</v>
      </c>
      <c r="D1640">
        <v>211340</v>
      </c>
      <c r="E1640">
        <v>257211340</v>
      </c>
      <c r="F1640" t="s">
        <v>933</v>
      </c>
      <c r="G1640" t="s">
        <v>256</v>
      </c>
      <c r="H1640" t="s">
        <v>46</v>
      </c>
      <c r="I1640" t="s">
        <v>92</v>
      </c>
      <c r="J1640" t="s">
        <v>93</v>
      </c>
      <c r="K1640" t="s">
        <v>67</v>
      </c>
      <c r="L1640" t="s">
        <v>50</v>
      </c>
      <c r="M1640" t="s">
        <v>934</v>
      </c>
      <c r="N1640" t="s">
        <v>52</v>
      </c>
      <c r="O1640" t="s">
        <v>53</v>
      </c>
      <c r="P1640" t="s">
        <v>53</v>
      </c>
      <c r="Q1640" t="s">
        <v>54</v>
      </c>
      <c r="R1640">
        <v>20.819320000000001</v>
      </c>
      <c r="S1640">
        <v>86.383899999999997</v>
      </c>
      <c r="T1640" t="s">
        <v>55</v>
      </c>
      <c r="U1640">
        <v>0</v>
      </c>
      <c r="V1640">
        <v>8</v>
      </c>
      <c r="W1640">
        <v>-100</v>
      </c>
      <c r="X1640">
        <v>0</v>
      </c>
      <c r="Y1640">
        <v>4</v>
      </c>
      <c r="Z1640">
        <v>-100</v>
      </c>
      <c r="AA1640">
        <v>0</v>
      </c>
      <c r="AB1640">
        <v>40</v>
      </c>
      <c r="AC1640">
        <v>-100</v>
      </c>
      <c r="AD1640">
        <v>0</v>
      </c>
      <c r="AE1640">
        <v>32</v>
      </c>
      <c r="AF1640">
        <v>-100</v>
      </c>
      <c r="AG1640" t="s">
        <v>209</v>
      </c>
      <c r="AH1640">
        <v>2019</v>
      </c>
      <c r="AI1640" t="s">
        <v>54</v>
      </c>
      <c r="AJ1640" t="s">
        <v>54</v>
      </c>
      <c r="AK1640" t="s">
        <v>53</v>
      </c>
      <c r="AL1640" t="s">
        <v>54</v>
      </c>
      <c r="AM1640" t="s">
        <v>53</v>
      </c>
      <c r="AN1640" t="s">
        <v>53</v>
      </c>
      <c r="AO1640" t="s">
        <v>53</v>
      </c>
    </row>
    <row r="1641" spans="1:41" x14ac:dyDescent="0.25">
      <c r="A1641" t="s">
        <v>41</v>
      </c>
      <c r="B1641" t="s">
        <v>42</v>
      </c>
      <c r="C1641" t="s">
        <v>90</v>
      </c>
      <c r="D1641">
        <v>211340</v>
      </c>
      <c r="E1641">
        <v>257211340</v>
      </c>
      <c r="F1641" t="s">
        <v>933</v>
      </c>
      <c r="G1641" t="s">
        <v>256</v>
      </c>
      <c r="H1641" t="s">
        <v>46</v>
      </c>
      <c r="I1641" t="s">
        <v>92</v>
      </c>
      <c r="J1641" t="s">
        <v>93</v>
      </c>
      <c r="K1641" t="s">
        <v>67</v>
      </c>
      <c r="L1641" t="s">
        <v>50</v>
      </c>
      <c r="M1641" t="s">
        <v>934</v>
      </c>
      <c r="N1641" t="s">
        <v>52</v>
      </c>
      <c r="O1641" t="s">
        <v>53</v>
      </c>
      <c r="P1641" t="s">
        <v>53</v>
      </c>
      <c r="Q1641" t="s">
        <v>54</v>
      </c>
      <c r="R1641">
        <v>20.819320000000001</v>
      </c>
      <c r="S1641">
        <v>86.383899999999997</v>
      </c>
      <c r="T1641" t="s">
        <v>57</v>
      </c>
      <c r="U1641">
        <v>0</v>
      </c>
      <c r="V1641">
        <v>0</v>
      </c>
      <c r="W1641" t="s">
        <v>54</v>
      </c>
      <c r="X1641">
        <v>0</v>
      </c>
      <c r="Y1641">
        <v>0</v>
      </c>
      <c r="Z1641" t="s">
        <v>54</v>
      </c>
      <c r="AA1641">
        <v>0</v>
      </c>
      <c r="AB1641">
        <v>40</v>
      </c>
      <c r="AC1641">
        <v>-100</v>
      </c>
      <c r="AD1641">
        <v>0</v>
      </c>
      <c r="AE1641">
        <v>32</v>
      </c>
      <c r="AF1641">
        <v>-100</v>
      </c>
      <c r="AG1641" t="s">
        <v>209</v>
      </c>
      <c r="AH1641">
        <v>2019</v>
      </c>
      <c r="AI1641" t="s">
        <v>54</v>
      </c>
      <c r="AJ1641" t="s">
        <v>54</v>
      </c>
      <c r="AK1641" t="s">
        <v>53</v>
      </c>
      <c r="AL1641" t="s">
        <v>54</v>
      </c>
      <c r="AM1641" t="s">
        <v>53</v>
      </c>
      <c r="AN1641" t="s">
        <v>53</v>
      </c>
      <c r="AO1641" t="s">
        <v>53</v>
      </c>
    </row>
    <row r="1642" spans="1:41" x14ac:dyDescent="0.25">
      <c r="A1642" t="s">
        <v>41</v>
      </c>
      <c r="B1642" t="s">
        <v>42</v>
      </c>
      <c r="C1642" t="s">
        <v>90</v>
      </c>
      <c r="D1642">
        <v>211340</v>
      </c>
      <c r="E1642">
        <v>257211340</v>
      </c>
      <c r="F1642" t="s">
        <v>933</v>
      </c>
      <c r="G1642" t="s">
        <v>256</v>
      </c>
      <c r="H1642" t="s">
        <v>46</v>
      </c>
      <c r="I1642" t="s">
        <v>92</v>
      </c>
      <c r="J1642" t="s">
        <v>93</v>
      </c>
      <c r="K1642" t="s">
        <v>67</v>
      </c>
      <c r="L1642" t="s">
        <v>50</v>
      </c>
      <c r="M1642" t="s">
        <v>934</v>
      </c>
      <c r="N1642" t="s">
        <v>52</v>
      </c>
      <c r="O1642" t="s">
        <v>53</v>
      </c>
      <c r="P1642" t="s">
        <v>53</v>
      </c>
      <c r="Q1642" t="s">
        <v>54</v>
      </c>
      <c r="R1642">
        <v>20.819320000000001</v>
      </c>
      <c r="S1642">
        <v>86.383899999999997</v>
      </c>
      <c r="T1642" t="s">
        <v>58</v>
      </c>
      <c r="U1642">
        <v>0</v>
      </c>
      <c r="V1642">
        <v>0</v>
      </c>
      <c r="W1642" t="s">
        <v>54</v>
      </c>
      <c r="X1642">
        <v>0</v>
      </c>
      <c r="Y1642">
        <v>0</v>
      </c>
      <c r="Z1642" t="s">
        <v>54</v>
      </c>
      <c r="AA1642">
        <v>0</v>
      </c>
      <c r="AB1642">
        <v>40</v>
      </c>
      <c r="AC1642">
        <v>-100</v>
      </c>
      <c r="AD1642">
        <v>0</v>
      </c>
      <c r="AE1642">
        <v>32</v>
      </c>
      <c r="AF1642">
        <v>-100</v>
      </c>
      <c r="AG1642" t="s">
        <v>209</v>
      </c>
      <c r="AH1642">
        <v>2019</v>
      </c>
      <c r="AI1642" t="s">
        <v>54</v>
      </c>
      <c r="AJ1642" t="s">
        <v>54</v>
      </c>
      <c r="AK1642" t="s">
        <v>53</v>
      </c>
      <c r="AL1642" t="s">
        <v>54</v>
      </c>
      <c r="AM1642" t="s">
        <v>53</v>
      </c>
      <c r="AN1642" t="s">
        <v>53</v>
      </c>
      <c r="AO1642" t="s">
        <v>53</v>
      </c>
    </row>
    <row r="1643" spans="1:41" x14ac:dyDescent="0.25">
      <c r="A1643" t="s">
        <v>41</v>
      </c>
      <c r="B1643" t="s">
        <v>42</v>
      </c>
      <c r="C1643" t="s">
        <v>43</v>
      </c>
      <c r="D1643">
        <v>211352</v>
      </c>
      <c r="E1643">
        <v>257211352</v>
      </c>
      <c r="F1643" t="s">
        <v>935</v>
      </c>
      <c r="G1643" t="s">
        <v>256</v>
      </c>
      <c r="H1643" t="s">
        <v>46</v>
      </c>
      <c r="I1643" t="s">
        <v>348</v>
      </c>
      <c r="J1643" t="s">
        <v>349</v>
      </c>
      <c r="K1643" t="s">
        <v>62</v>
      </c>
      <c r="L1643" t="s">
        <v>50</v>
      </c>
      <c r="M1643" t="s">
        <v>936</v>
      </c>
      <c r="N1643" t="s">
        <v>103</v>
      </c>
      <c r="O1643" t="s">
        <v>64</v>
      </c>
      <c r="P1643" t="s">
        <v>937</v>
      </c>
      <c r="Q1643" t="s">
        <v>65</v>
      </c>
      <c r="R1643">
        <v>20.05941</v>
      </c>
      <c r="S1643">
        <v>84.234729999999999</v>
      </c>
      <c r="T1643" t="s">
        <v>55</v>
      </c>
      <c r="U1643">
        <v>115</v>
      </c>
      <c r="V1643">
        <v>109</v>
      </c>
      <c r="W1643">
        <v>5.5</v>
      </c>
      <c r="X1643">
        <v>87</v>
      </c>
      <c r="Y1643">
        <v>91</v>
      </c>
      <c r="Z1643">
        <v>-4.4000000000000004</v>
      </c>
      <c r="AA1643">
        <v>687.5</v>
      </c>
      <c r="AB1643">
        <v>638.5</v>
      </c>
      <c r="AC1643">
        <v>7.67</v>
      </c>
      <c r="AD1643">
        <v>631.5</v>
      </c>
      <c r="AE1643">
        <v>571.5</v>
      </c>
      <c r="AF1643">
        <v>10.5</v>
      </c>
      <c r="AG1643" t="s">
        <v>186</v>
      </c>
      <c r="AH1643">
        <v>2019</v>
      </c>
      <c r="AI1643" t="s">
        <v>54</v>
      </c>
      <c r="AJ1643" t="s">
        <v>54</v>
      </c>
      <c r="AK1643" t="s">
        <v>53</v>
      </c>
      <c r="AL1643" t="s">
        <v>54</v>
      </c>
      <c r="AM1643" t="s">
        <v>53</v>
      </c>
      <c r="AN1643" t="s">
        <v>53</v>
      </c>
      <c r="AO1643" t="s">
        <v>53</v>
      </c>
    </row>
    <row r="1644" spans="1:41" x14ac:dyDescent="0.25">
      <c r="A1644" t="s">
        <v>41</v>
      </c>
      <c r="B1644" t="s">
        <v>42</v>
      </c>
      <c r="C1644" t="s">
        <v>43</v>
      </c>
      <c r="D1644">
        <v>211352</v>
      </c>
      <c r="E1644">
        <v>257211352</v>
      </c>
      <c r="F1644" t="s">
        <v>935</v>
      </c>
      <c r="G1644" t="s">
        <v>256</v>
      </c>
      <c r="H1644" t="s">
        <v>46</v>
      </c>
      <c r="I1644" t="s">
        <v>348</v>
      </c>
      <c r="J1644" t="s">
        <v>349</v>
      </c>
      <c r="K1644" t="s">
        <v>62</v>
      </c>
      <c r="L1644" t="s">
        <v>50</v>
      </c>
      <c r="M1644" t="s">
        <v>936</v>
      </c>
      <c r="N1644" t="s">
        <v>103</v>
      </c>
      <c r="O1644" t="s">
        <v>64</v>
      </c>
      <c r="P1644" t="s">
        <v>937</v>
      </c>
      <c r="Q1644" t="s">
        <v>65</v>
      </c>
      <c r="R1644">
        <v>20.05941</v>
      </c>
      <c r="S1644">
        <v>84.234729999999999</v>
      </c>
      <c r="T1644" t="s">
        <v>57</v>
      </c>
      <c r="U1644">
        <v>124</v>
      </c>
      <c r="V1644">
        <v>108</v>
      </c>
      <c r="W1644">
        <v>14.81</v>
      </c>
      <c r="X1644">
        <v>96</v>
      </c>
      <c r="Y1644">
        <v>90</v>
      </c>
      <c r="Z1644">
        <v>6.67</v>
      </c>
      <c r="AA1644">
        <v>811.5</v>
      </c>
      <c r="AB1644">
        <v>746.5</v>
      </c>
      <c r="AC1644">
        <v>8.7100000000000009</v>
      </c>
      <c r="AD1644">
        <v>727.5</v>
      </c>
      <c r="AE1644">
        <v>661.5</v>
      </c>
      <c r="AF1644">
        <v>9.98</v>
      </c>
      <c r="AG1644" t="s">
        <v>186</v>
      </c>
      <c r="AH1644">
        <v>2019</v>
      </c>
      <c r="AI1644" t="s">
        <v>54</v>
      </c>
      <c r="AJ1644" t="s">
        <v>54</v>
      </c>
      <c r="AK1644" t="s">
        <v>53</v>
      </c>
      <c r="AL1644" t="s">
        <v>54</v>
      </c>
      <c r="AM1644" t="s">
        <v>53</v>
      </c>
      <c r="AN1644" t="s">
        <v>53</v>
      </c>
      <c r="AO1644" t="s">
        <v>53</v>
      </c>
    </row>
    <row r="1645" spans="1:41" x14ac:dyDescent="0.25">
      <c r="A1645" t="s">
        <v>41</v>
      </c>
      <c r="B1645" t="s">
        <v>42</v>
      </c>
      <c r="C1645" t="s">
        <v>43</v>
      </c>
      <c r="D1645">
        <v>211352</v>
      </c>
      <c r="E1645">
        <v>257211352</v>
      </c>
      <c r="F1645" t="s">
        <v>935</v>
      </c>
      <c r="G1645" t="s">
        <v>256</v>
      </c>
      <c r="H1645" t="s">
        <v>46</v>
      </c>
      <c r="I1645" t="s">
        <v>348</v>
      </c>
      <c r="J1645" t="s">
        <v>349</v>
      </c>
      <c r="K1645" t="s">
        <v>62</v>
      </c>
      <c r="L1645" t="s">
        <v>50</v>
      </c>
      <c r="M1645" t="s">
        <v>936</v>
      </c>
      <c r="N1645" t="s">
        <v>103</v>
      </c>
      <c r="O1645" t="s">
        <v>64</v>
      </c>
      <c r="P1645" t="s">
        <v>937</v>
      </c>
      <c r="Q1645" t="s">
        <v>65</v>
      </c>
      <c r="R1645">
        <v>20.05941</v>
      </c>
      <c r="S1645">
        <v>84.234729999999999</v>
      </c>
      <c r="T1645" t="s">
        <v>58</v>
      </c>
      <c r="U1645">
        <v>116</v>
      </c>
      <c r="V1645">
        <v>100</v>
      </c>
      <c r="W1645">
        <v>16</v>
      </c>
      <c r="X1645">
        <v>88</v>
      </c>
      <c r="Y1645">
        <v>92</v>
      </c>
      <c r="Z1645">
        <v>-4.3499999999999996</v>
      </c>
      <c r="AA1645">
        <v>927.5</v>
      </c>
      <c r="AB1645">
        <v>846.5</v>
      </c>
      <c r="AC1645">
        <v>9.57</v>
      </c>
      <c r="AD1645">
        <v>815.5</v>
      </c>
      <c r="AE1645">
        <v>753.5</v>
      </c>
      <c r="AF1645">
        <v>8.23</v>
      </c>
      <c r="AG1645" t="s">
        <v>186</v>
      </c>
      <c r="AH1645">
        <v>2019</v>
      </c>
      <c r="AI1645" t="s">
        <v>54</v>
      </c>
      <c r="AJ1645" t="s">
        <v>54</v>
      </c>
      <c r="AK1645" t="s">
        <v>53</v>
      </c>
      <c r="AL1645" t="s">
        <v>54</v>
      </c>
      <c r="AM1645" t="s">
        <v>53</v>
      </c>
      <c r="AN1645" t="s">
        <v>53</v>
      </c>
      <c r="AO1645" t="s">
        <v>53</v>
      </c>
    </row>
    <row r="1646" spans="1:41" x14ac:dyDescent="0.25">
      <c r="A1646" t="s">
        <v>41</v>
      </c>
      <c r="B1646" t="s">
        <v>42</v>
      </c>
      <c r="C1646" t="s">
        <v>43</v>
      </c>
      <c r="D1646">
        <v>211404</v>
      </c>
      <c r="E1646">
        <v>257211404</v>
      </c>
      <c r="F1646" t="s">
        <v>938</v>
      </c>
      <c r="G1646" t="s">
        <v>256</v>
      </c>
      <c r="H1646" t="s">
        <v>46</v>
      </c>
      <c r="I1646" t="s">
        <v>60</v>
      </c>
      <c r="J1646" t="s">
        <v>61</v>
      </c>
      <c r="K1646" t="s">
        <v>62</v>
      </c>
      <c r="L1646" t="s">
        <v>50</v>
      </c>
      <c r="M1646" t="s">
        <v>63</v>
      </c>
      <c r="N1646" t="s">
        <v>52</v>
      </c>
      <c r="O1646" t="s">
        <v>64</v>
      </c>
      <c r="P1646">
        <v>17</v>
      </c>
      <c r="Q1646" t="s">
        <v>65</v>
      </c>
      <c r="R1646">
        <v>19.33595</v>
      </c>
      <c r="S1646">
        <v>84.758529999999993</v>
      </c>
      <c r="T1646" t="s">
        <v>55</v>
      </c>
      <c r="U1646">
        <v>85</v>
      </c>
      <c r="V1646">
        <v>70.5</v>
      </c>
      <c r="W1646">
        <v>20.57</v>
      </c>
      <c r="X1646">
        <v>135</v>
      </c>
      <c r="Y1646">
        <v>91.5</v>
      </c>
      <c r="Z1646">
        <v>47.54</v>
      </c>
      <c r="AA1646">
        <v>490</v>
      </c>
      <c r="AB1646">
        <v>413</v>
      </c>
      <c r="AC1646">
        <v>18.64</v>
      </c>
      <c r="AD1646">
        <v>909</v>
      </c>
      <c r="AE1646">
        <v>660</v>
      </c>
      <c r="AF1646">
        <v>37.729999999999997</v>
      </c>
      <c r="AG1646" t="s">
        <v>186</v>
      </c>
      <c r="AH1646">
        <v>2019</v>
      </c>
      <c r="AI1646" t="s">
        <v>54</v>
      </c>
      <c r="AJ1646" t="s">
        <v>54</v>
      </c>
      <c r="AK1646" t="s">
        <v>53</v>
      </c>
      <c r="AL1646" t="s">
        <v>54</v>
      </c>
      <c r="AM1646" t="s">
        <v>53</v>
      </c>
      <c r="AN1646" t="s">
        <v>53</v>
      </c>
      <c r="AO1646" t="s">
        <v>53</v>
      </c>
    </row>
    <row r="1647" spans="1:41" x14ac:dyDescent="0.25">
      <c r="A1647" t="s">
        <v>41</v>
      </c>
      <c r="B1647" t="s">
        <v>42</v>
      </c>
      <c r="C1647" t="s">
        <v>43</v>
      </c>
      <c r="D1647">
        <v>211404</v>
      </c>
      <c r="E1647">
        <v>257211404</v>
      </c>
      <c r="F1647" t="s">
        <v>938</v>
      </c>
      <c r="G1647" t="s">
        <v>256</v>
      </c>
      <c r="H1647" t="s">
        <v>46</v>
      </c>
      <c r="I1647" t="s">
        <v>60</v>
      </c>
      <c r="J1647" t="s">
        <v>61</v>
      </c>
      <c r="K1647" t="s">
        <v>62</v>
      </c>
      <c r="L1647" t="s">
        <v>50</v>
      </c>
      <c r="M1647" t="s">
        <v>63</v>
      </c>
      <c r="N1647" t="s">
        <v>52</v>
      </c>
      <c r="O1647" t="s">
        <v>64</v>
      </c>
      <c r="P1647">
        <v>17</v>
      </c>
      <c r="Q1647" t="s">
        <v>65</v>
      </c>
      <c r="R1647">
        <v>19.33595</v>
      </c>
      <c r="S1647">
        <v>84.758529999999993</v>
      </c>
      <c r="T1647" t="s">
        <v>57</v>
      </c>
      <c r="U1647">
        <v>90</v>
      </c>
      <c r="V1647">
        <v>72</v>
      </c>
      <c r="W1647">
        <v>25</v>
      </c>
      <c r="X1647">
        <v>130</v>
      </c>
      <c r="Y1647">
        <v>114</v>
      </c>
      <c r="Z1647">
        <v>14.04</v>
      </c>
      <c r="AA1647">
        <v>580</v>
      </c>
      <c r="AB1647">
        <v>485</v>
      </c>
      <c r="AC1647">
        <v>19.59</v>
      </c>
      <c r="AD1647">
        <v>1039</v>
      </c>
      <c r="AE1647">
        <v>774</v>
      </c>
      <c r="AF1647">
        <v>34.24</v>
      </c>
      <c r="AG1647" t="s">
        <v>186</v>
      </c>
      <c r="AH1647">
        <v>2019</v>
      </c>
      <c r="AI1647" t="s">
        <v>54</v>
      </c>
      <c r="AJ1647" t="s">
        <v>54</v>
      </c>
      <c r="AK1647" t="s">
        <v>53</v>
      </c>
      <c r="AL1647" t="s">
        <v>54</v>
      </c>
      <c r="AM1647" t="s">
        <v>53</v>
      </c>
      <c r="AN1647" t="s">
        <v>53</v>
      </c>
      <c r="AO1647" t="s">
        <v>53</v>
      </c>
    </row>
    <row r="1648" spans="1:41" x14ac:dyDescent="0.25">
      <c r="A1648" t="s">
        <v>41</v>
      </c>
      <c r="B1648" t="s">
        <v>42</v>
      </c>
      <c r="C1648" t="s">
        <v>43</v>
      </c>
      <c r="D1648">
        <v>211404</v>
      </c>
      <c r="E1648">
        <v>257211404</v>
      </c>
      <c r="F1648" t="s">
        <v>938</v>
      </c>
      <c r="G1648" t="s">
        <v>256</v>
      </c>
      <c r="H1648" t="s">
        <v>46</v>
      </c>
      <c r="I1648" t="s">
        <v>60</v>
      </c>
      <c r="J1648" t="s">
        <v>61</v>
      </c>
      <c r="K1648" t="s">
        <v>62</v>
      </c>
      <c r="L1648" t="s">
        <v>50</v>
      </c>
      <c r="M1648" t="s">
        <v>63</v>
      </c>
      <c r="N1648" t="s">
        <v>52</v>
      </c>
      <c r="O1648" t="s">
        <v>64</v>
      </c>
      <c r="P1648">
        <v>17</v>
      </c>
      <c r="Q1648" t="s">
        <v>65</v>
      </c>
      <c r="R1648">
        <v>19.33595</v>
      </c>
      <c r="S1648">
        <v>84.758529999999993</v>
      </c>
      <c r="T1648" t="s">
        <v>58</v>
      </c>
      <c r="U1648">
        <v>80</v>
      </c>
      <c r="V1648">
        <v>60</v>
      </c>
      <c r="W1648">
        <v>33.33</v>
      </c>
      <c r="X1648">
        <v>120</v>
      </c>
      <c r="Y1648">
        <v>100</v>
      </c>
      <c r="Z1648">
        <v>20</v>
      </c>
      <c r="AA1648">
        <v>660</v>
      </c>
      <c r="AB1648">
        <v>545</v>
      </c>
      <c r="AC1648">
        <v>21.1</v>
      </c>
      <c r="AD1648">
        <v>1159</v>
      </c>
      <c r="AE1648">
        <v>874</v>
      </c>
      <c r="AF1648">
        <v>32.61</v>
      </c>
      <c r="AG1648" t="s">
        <v>186</v>
      </c>
      <c r="AH1648">
        <v>2019</v>
      </c>
      <c r="AI1648" t="s">
        <v>54</v>
      </c>
      <c r="AJ1648" t="s">
        <v>54</v>
      </c>
      <c r="AK1648" t="s">
        <v>53</v>
      </c>
      <c r="AL1648" t="s">
        <v>54</v>
      </c>
      <c r="AM1648" t="s">
        <v>53</v>
      </c>
      <c r="AN1648" t="s">
        <v>53</v>
      </c>
      <c r="AO1648" t="s">
        <v>53</v>
      </c>
    </row>
    <row r="1649" spans="1:41" x14ac:dyDescent="0.25">
      <c r="A1649" t="s">
        <v>41</v>
      </c>
      <c r="B1649" t="s">
        <v>42</v>
      </c>
      <c r="C1649" t="s">
        <v>90</v>
      </c>
      <c r="D1649">
        <v>211711</v>
      </c>
      <c r="E1649">
        <v>257211711</v>
      </c>
      <c r="F1649" t="s">
        <v>939</v>
      </c>
      <c r="G1649" t="s">
        <v>256</v>
      </c>
      <c r="H1649" t="s">
        <v>46</v>
      </c>
      <c r="I1649" t="s">
        <v>92</v>
      </c>
      <c r="J1649" t="s">
        <v>93</v>
      </c>
      <c r="K1649" t="s">
        <v>49</v>
      </c>
      <c r="L1649" t="s">
        <v>50</v>
      </c>
      <c r="M1649" t="s">
        <v>307</v>
      </c>
      <c r="N1649" t="s">
        <v>52</v>
      </c>
      <c r="O1649" t="s">
        <v>53</v>
      </c>
      <c r="P1649" t="s">
        <v>53</v>
      </c>
      <c r="Q1649" t="s">
        <v>54</v>
      </c>
      <c r="R1649">
        <v>20.926850000000002</v>
      </c>
      <c r="S1649">
        <v>80.138220000000004</v>
      </c>
      <c r="T1649" t="s">
        <v>55</v>
      </c>
      <c r="U1649">
        <v>57</v>
      </c>
      <c r="V1649">
        <v>58</v>
      </c>
      <c r="W1649">
        <v>-1.72</v>
      </c>
      <c r="X1649">
        <v>100</v>
      </c>
      <c r="Y1649">
        <v>98</v>
      </c>
      <c r="Z1649">
        <v>2.04</v>
      </c>
      <c r="AA1649">
        <v>326.5</v>
      </c>
      <c r="AB1649">
        <v>314.5</v>
      </c>
      <c r="AC1649">
        <v>3.82</v>
      </c>
      <c r="AD1649">
        <v>569.5</v>
      </c>
      <c r="AE1649">
        <v>483</v>
      </c>
      <c r="AF1649">
        <v>17.91</v>
      </c>
      <c r="AG1649" t="s">
        <v>168</v>
      </c>
      <c r="AH1649">
        <v>2019</v>
      </c>
      <c r="AI1649" t="s">
        <v>54</v>
      </c>
      <c r="AJ1649" t="s">
        <v>54</v>
      </c>
      <c r="AK1649" t="s">
        <v>53</v>
      </c>
      <c r="AL1649" t="s">
        <v>54</v>
      </c>
      <c r="AM1649" t="s">
        <v>53</v>
      </c>
      <c r="AN1649" t="s">
        <v>53</v>
      </c>
      <c r="AO1649" t="s">
        <v>53</v>
      </c>
    </row>
    <row r="1650" spans="1:41" x14ac:dyDescent="0.25">
      <c r="A1650" t="s">
        <v>41</v>
      </c>
      <c r="B1650" t="s">
        <v>42</v>
      </c>
      <c r="C1650" t="s">
        <v>90</v>
      </c>
      <c r="D1650">
        <v>211711</v>
      </c>
      <c r="E1650">
        <v>257211711</v>
      </c>
      <c r="F1650" t="s">
        <v>939</v>
      </c>
      <c r="G1650" t="s">
        <v>256</v>
      </c>
      <c r="H1650" t="s">
        <v>46</v>
      </c>
      <c r="I1650" t="s">
        <v>92</v>
      </c>
      <c r="J1650" t="s">
        <v>93</v>
      </c>
      <c r="K1650" t="s">
        <v>49</v>
      </c>
      <c r="L1650" t="s">
        <v>50</v>
      </c>
      <c r="M1650" t="s">
        <v>307</v>
      </c>
      <c r="N1650" t="s">
        <v>52</v>
      </c>
      <c r="O1650" t="s">
        <v>53</v>
      </c>
      <c r="P1650" t="s">
        <v>53</v>
      </c>
      <c r="Q1650" t="s">
        <v>54</v>
      </c>
      <c r="R1650">
        <v>20.926850000000002</v>
      </c>
      <c r="S1650">
        <v>80.138220000000004</v>
      </c>
      <c r="T1650" t="s">
        <v>57</v>
      </c>
      <c r="U1650">
        <v>58</v>
      </c>
      <c r="V1650">
        <v>58</v>
      </c>
      <c r="W1650">
        <v>0</v>
      </c>
      <c r="X1650">
        <v>105</v>
      </c>
      <c r="Y1650">
        <v>98</v>
      </c>
      <c r="Z1650">
        <v>7.14</v>
      </c>
      <c r="AA1650">
        <v>384.5</v>
      </c>
      <c r="AB1650">
        <v>372.5</v>
      </c>
      <c r="AC1650">
        <v>3.22</v>
      </c>
      <c r="AD1650">
        <v>674.5</v>
      </c>
      <c r="AE1650">
        <v>581</v>
      </c>
      <c r="AF1650">
        <v>16.09</v>
      </c>
      <c r="AG1650" t="s">
        <v>168</v>
      </c>
      <c r="AH1650">
        <v>2019</v>
      </c>
      <c r="AI1650" t="s">
        <v>54</v>
      </c>
      <c r="AJ1650" t="s">
        <v>54</v>
      </c>
      <c r="AK1650" t="s">
        <v>53</v>
      </c>
      <c r="AL1650" t="s">
        <v>54</v>
      </c>
      <c r="AM1650" t="s">
        <v>53</v>
      </c>
      <c r="AN1650" t="s">
        <v>53</v>
      </c>
      <c r="AO1650" t="s">
        <v>53</v>
      </c>
    </row>
    <row r="1651" spans="1:41" x14ac:dyDescent="0.25">
      <c r="A1651" t="s">
        <v>41</v>
      </c>
      <c r="B1651" t="s">
        <v>42</v>
      </c>
      <c r="C1651" t="s">
        <v>90</v>
      </c>
      <c r="D1651">
        <v>211711</v>
      </c>
      <c r="E1651">
        <v>257211711</v>
      </c>
      <c r="F1651" t="s">
        <v>939</v>
      </c>
      <c r="G1651" t="s">
        <v>256</v>
      </c>
      <c r="H1651" t="s">
        <v>46</v>
      </c>
      <c r="I1651" t="s">
        <v>92</v>
      </c>
      <c r="J1651" t="s">
        <v>93</v>
      </c>
      <c r="K1651" t="s">
        <v>49</v>
      </c>
      <c r="L1651" t="s">
        <v>50</v>
      </c>
      <c r="M1651" t="s">
        <v>307</v>
      </c>
      <c r="N1651" t="s">
        <v>52</v>
      </c>
      <c r="O1651" t="s">
        <v>53</v>
      </c>
      <c r="P1651" t="s">
        <v>53</v>
      </c>
      <c r="Q1651" t="s">
        <v>54</v>
      </c>
      <c r="R1651">
        <v>20.926850000000002</v>
      </c>
      <c r="S1651">
        <v>80.138220000000004</v>
      </c>
      <c r="T1651" t="s">
        <v>58</v>
      </c>
      <c r="U1651">
        <v>49</v>
      </c>
      <c r="V1651">
        <v>40</v>
      </c>
      <c r="W1651">
        <v>22.5</v>
      </c>
      <c r="X1651">
        <v>102</v>
      </c>
      <c r="Y1651">
        <v>80</v>
      </c>
      <c r="Z1651">
        <v>27.5</v>
      </c>
      <c r="AA1651">
        <v>433.5</v>
      </c>
      <c r="AB1651">
        <v>412.5</v>
      </c>
      <c r="AC1651">
        <v>5.09</v>
      </c>
      <c r="AD1651">
        <v>776.5</v>
      </c>
      <c r="AE1651">
        <v>661</v>
      </c>
      <c r="AF1651">
        <v>17.47</v>
      </c>
      <c r="AG1651" t="s">
        <v>168</v>
      </c>
      <c r="AH1651">
        <v>2019</v>
      </c>
      <c r="AI1651" t="s">
        <v>54</v>
      </c>
      <c r="AJ1651" t="s">
        <v>54</v>
      </c>
      <c r="AK1651" t="s">
        <v>53</v>
      </c>
      <c r="AL1651" t="s">
        <v>54</v>
      </c>
      <c r="AM1651" t="s">
        <v>53</v>
      </c>
      <c r="AN1651" t="s">
        <v>53</v>
      </c>
      <c r="AO1651" t="s">
        <v>53</v>
      </c>
    </row>
    <row r="1652" spans="1:41" x14ac:dyDescent="0.25">
      <c r="A1652" t="s">
        <v>41</v>
      </c>
      <c r="B1652" t="s">
        <v>42</v>
      </c>
      <c r="C1652" t="s">
        <v>142</v>
      </c>
      <c r="D1652">
        <v>211748</v>
      </c>
      <c r="E1652">
        <v>257211748</v>
      </c>
      <c r="F1652" t="s">
        <v>940</v>
      </c>
      <c r="G1652" t="s">
        <v>256</v>
      </c>
      <c r="H1652" t="s">
        <v>46</v>
      </c>
      <c r="I1652" t="s">
        <v>144</v>
      </c>
      <c r="J1652" t="s">
        <v>145</v>
      </c>
      <c r="K1652" t="s">
        <v>49</v>
      </c>
      <c r="L1652" t="s">
        <v>50</v>
      </c>
      <c r="M1652" t="s">
        <v>941</v>
      </c>
      <c r="N1652" t="s">
        <v>52</v>
      </c>
      <c r="O1652" t="s">
        <v>53</v>
      </c>
      <c r="P1652" t="s">
        <v>53</v>
      </c>
      <c r="Q1652" t="s">
        <v>54</v>
      </c>
      <c r="R1652">
        <v>21.27843</v>
      </c>
      <c r="S1652">
        <v>86.70241</v>
      </c>
      <c r="T1652" t="s">
        <v>55</v>
      </c>
      <c r="U1652">
        <v>43</v>
      </c>
      <c r="V1652">
        <v>40</v>
      </c>
      <c r="W1652">
        <v>7.5</v>
      </c>
      <c r="X1652">
        <v>8</v>
      </c>
      <c r="Y1652">
        <v>8</v>
      </c>
      <c r="Z1652">
        <v>0</v>
      </c>
      <c r="AA1652">
        <v>264</v>
      </c>
      <c r="AB1652">
        <v>252</v>
      </c>
      <c r="AC1652">
        <v>4.76</v>
      </c>
      <c r="AD1652">
        <v>124</v>
      </c>
      <c r="AE1652">
        <v>108</v>
      </c>
      <c r="AF1652">
        <v>14.81</v>
      </c>
      <c r="AG1652" t="s">
        <v>189</v>
      </c>
      <c r="AH1652">
        <v>2019</v>
      </c>
      <c r="AI1652" t="s">
        <v>54</v>
      </c>
      <c r="AJ1652" t="s">
        <v>54</v>
      </c>
      <c r="AK1652" t="s">
        <v>53</v>
      </c>
      <c r="AL1652" t="s">
        <v>54</v>
      </c>
      <c r="AM1652" t="s">
        <v>53</v>
      </c>
      <c r="AN1652" t="s">
        <v>53</v>
      </c>
      <c r="AO1652" t="s">
        <v>53</v>
      </c>
    </row>
    <row r="1653" spans="1:41" x14ac:dyDescent="0.25">
      <c r="A1653" t="s">
        <v>41</v>
      </c>
      <c r="B1653" t="s">
        <v>42</v>
      </c>
      <c r="C1653" t="s">
        <v>142</v>
      </c>
      <c r="D1653">
        <v>211748</v>
      </c>
      <c r="E1653">
        <v>257211748</v>
      </c>
      <c r="F1653" t="s">
        <v>940</v>
      </c>
      <c r="G1653" t="s">
        <v>256</v>
      </c>
      <c r="H1653" t="s">
        <v>46</v>
      </c>
      <c r="I1653" t="s">
        <v>144</v>
      </c>
      <c r="J1653" t="s">
        <v>145</v>
      </c>
      <c r="K1653" t="s">
        <v>49</v>
      </c>
      <c r="L1653" t="s">
        <v>50</v>
      </c>
      <c r="M1653" t="s">
        <v>941</v>
      </c>
      <c r="N1653" t="s">
        <v>52</v>
      </c>
      <c r="O1653" t="s">
        <v>53</v>
      </c>
      <c r="P1653" t="s">
        <v>53</v>
      </c>
      <c r="Q1653" t="s">
        <v>54</v>
      </c>
      <c r="R1653">
        <v>21.27843</v>
      </c>
      <c r="S1653">
        <v>86.70241</v>
      </c>
      <c r="T1653" t="s">
        <v>57</v>
      </c>
      <c r="U1653">
        <v>40</v>
      </c>
      <c r="V1653">
        <v>40</v>
      </c>
      <c r="W1653">
        <v>0</v>
      </c>
      <c r="X1653">
        <v>15</v>
      </c>
      <c r="Y1653">
        <v>8</v>
      </c>
      <c r="Z1653">
        <v>87.5</v>
      </c>
      <c r="AA1653">
        <v>304</v>
      </c>
      <c r="AB1653">
        <v>292</v>
      </c>
      <c r="AC1653">
        <v>4.1100000000000003</v>
      </c>
      <c r="AD1653">
        <v>139</v>
      </c>
      <c r="AE1653">
        <v>116</v>
      </c>
      <c r="AF1653">
        <v>19.829999999999998</v>
      </c>
      <c r="AG1653" t="s">
        <v>189</v>
      </c>
      <c r="AH1653">
        <v>2019</v>
      </c>
      <c r="AI1653" t="s">
        <v>54</v>
      </c>
      <c r="AJ1653" t="s">
        <v>54</v>
      </c>
      <c r="AK1653" t="s">
        <v>53</v>
      </c>
      <c r="AL1653" t="s">
        <v>54</v>
      </c>
      <c r="AM1653" t="s">
        <v>53</v>
      </c>
      <c r="AN1653" t="s">
        <v>53</v>
      </c>
      <c r="AO1653" t="s">
        <v>53</v>
      </c>
    </row>
    <row r="1654" spans="1:41" x14ac:dyDescent="0.25">
      <c r="A1654" t="s">
        <v>41</v>
      </c>
      <c r="B1654" t="s">
        <v>42</v>
      </c>
      <c r="C1654" t="s">
        <v>142</v>
      </c>
      <c r="D1654">
        <v>211748</v>
      </c>
      <c r="E1654">
        <v>257211748</v>
      </c>
      <c r="F1654" t="s">
        <v>940</v>
      </c>
      <c r="G1654" t="s">
        <v>256</v>
      </c>
      <c r="H1654" t="s">
        <v>46</v>
      </c>
      <c r="I1654" t="s">
        <v>144</v>
      </c>
      <c r="J1654" t="s">
        <v>145</v>
      </c>
      <c r="K1654" t="s">
        <v>49</v>
      </c>
      <c r="L1654" t="s">
        <v>50</v>
      </c>
      <c r="M1654" t="s">
        <v>941</v>
      </c>
      <c r="N1654" t="s">
        <v>52</v>
      </c>
      <c r="O1654" t="s">
        <v>53</v>
      </c>
      <c r="P1654" t="s">
        <v>53</v>
      </c>
      <c r="Q1654" t="s">
        <v>54</v>
      </c>
      <c r="R1654">
        <v>21.27843</v>
      </c>
      <c r="S1654">
        <v>86.70241</v>
      </c>
      <c r="T1654" t="s">
        <v>58</v>
      </c>
      <c r="U1654">
        <v>53</v>
      </c>
      <c r="V1654">
        <v>36</v>
      </c>
      <c r="W1654">
        <v>47.22</v>
      </c>
      <c r="X1654">
        <v>19</v>
      </c>
      <c r="Y1654">
        <v>12</v>
      </c>
      <c r="Z1654">
        <v>58.33</v>
      </c>
      <c r="AA1654">
        <v>357</v>
      </c>
      <c r="AB1654">
        <v>328</v>
      </c>
      <c r="AC1654">
        <v>8.84</v>
      </c>
      <c r="AD1654">
        <v>158</v>
      </c>
      <c r="AE1654">
        <v>128</v>
      </c>
      <c r="AF1654">
        <v>23.44</v>
      </c>
      <c r="AG1654" t="s">
        <v>189</v>
      </c>
      <c r="AH1654">
        <v>2019</v>
      </c>
      <c r="AI1654" t="s">
        <v>54</v>
      </c>
      <c r="AJ1654" t="s">
        <v>54</v>
      </c>
      <c r="AK1654" t="s">
        <v>53</v>
      </c>
      <c r="AL1654" t="s">
        <v>54</v>
      </c>
      <c r="AM1654" t="s">
        <v>53</v>
      </c>
      <c r="AN1654" t="s">
        <v>53</v>
      </c>
      <c r="AO1654" t="s">
        <v>53</v>
      </c>
    </row>
    <row r="1655" spans="1:41" x14ac:dyDescent="0.25">
      <c r="A1655" t="s">
        <v>41</v>
      </c>
      <c r="B1655" t="s">
        <v>42</v>
      </c>
      <c r="C1655" t="s">
        <v>142</v>
      </c>
      <c r="D1655">
        <v>211768</v>
      </c>
      <c r="E1655">
        <v>257211768</v>
      </c>
      <c r="F1655" t="s">
        <v>751</v>
      </c>
      <c r="G1655" t="s">
        <v>256</v>
      </c>
      <c r="H1655" t="s">
        <v>46</v>
      </c>
      <c r="I1655" t="s">
        <v>144</v>
      </c>
      <c r="J1655" t="s">
        <v>145</v>
      </c>
      <c r="K1655" t="s">
        <v>49</v>
      </c>
      <c r="L1655" t="s">
        <v>50</v>
      </c>
      <c r="M1655" t="s">
        <v>178</v>
      </c>
      <c r="N1655" t="s">
        <v>52</v>
      </c>
      <c r="O1655" t="s">
        <v>53</v>
      </c>
      <c r="P1655" t="s">
        <v>53</v>
      </c>
      <c r="Q1655" t="s">
        <v>54</v>
      </c>
      <c r="R1655">
        <v>21.503609999999998</v>
      </c>
      <c r="S1655">
        <v>86.935829999999996</v>
      </c>
      <c r="T1655" t="s">
        <v>55</v>
      </c>
      <c r="U1655">
        <v>60</v>
      </c>
      <c r="V1655">
        <v>58</v>
      </c>
      <c r="W1655">
        <v>3.45</v>
      </c>
      <c r="X1655">
        <v>22</v>
      </c>
      <c r="Y1655">
        <v>22</v>
      </c>
      <c r="Z1655">
        <v>0</v>
      </c>
      <c r="AA1655">
        <v>342</v>
      </c>
      <c r="AB1655">
        <v>344</v>
      </c>
      <c r="AC1655">
        <v>-0.57999999999999996</v>
      </c>
      <c r="AD1655">
        <v>132</v>
      </c>
      <c r="AE1655">
        <v>124</v>
      </c>
      <c r="AF1655">
        <v>6.45</v>
      </c>
      <c r="AG1655" t="s">
        <v>189</v>
      </c>
      <c r="AH1655">
        <v>2019</v>
      </c>
      <c r="AI1655" t="s">
        <v>54</v>
      </c>
      <c r="AJ1655" t="s">
        <v>54</v>
      </c>
      <c r="AK1655" t="s">
        <v>53</v>
      </c>
      <c r="AL1655" t="s">
        <v>54</v>
      </c>
      <c r="AM1655" t="s">
        <v>53</v>
      </c>
      <c r="AN1655" t="s">
        <v>53</v>
      </c>
      <c r="AO1655" t="s">
        <v>53</v>
      </c>
    </row>
    <row r="1656" spans="1:41" x14ac:dyDescent="0.25">
      <c r="A1656" t="s">
        <v>41</v>
      </c>
      <c r="B1656" t="s">
        <v>42</v>
      </c>
      <c r="C1656" t="s">
        <v>142</v>
      </c>
      <c r="D1656">
        <v>211768</v>
      </c>
      <c r="E1656">
        <v>257211768</v>
      </c>
      <c r="F1656" t="s">
        <v>751</v>
      </c>
      <c r="G1656" t="s">
        <v>256</v>
      </c>
      <c r="H1656" t="s">
        <v>46</v>
      </c>
      <c r="I1656" t="s">
        <v>144</v>
      </c>
      <c r="J1656" t="s">
        <v>145</v>
      </c>
      <c r="K1656" t="s">
        <v>49</v>
      </c>
      <c r="L1656" t="s">
        <v>50</v>
      </c>
      <c r="M1656" t="s">
        <v>178</v>
      </c>
      <c r="N1656" t="s">
        <v>52</v>
      </c>
      <c r="O1656" t="s">
        <v>53</v>
      </c>
      <c r="P1656" t="s">
        <v>53</v>
      </c>
      <c r="Q1656" t="s">
        <v>54</v>
      </c>
      <c r="R1656">
        <v>21.503609999999998</v>
      </c>
      <c r="S1656">
        <v>86.935829999999996</v>
      </c>
      <c r="T1656" t="s">
        <v>57</v>
      </c>
      <c r="U1656">
        <v>60</v>
      </c>
      <c r="V1656">
        <v>58</v>
      </c>
      <c r="W1656">
        <v>3.45</v>
      </c>
      <c r="X1656">
        <v>22</v>
      </c>
      <c r="Y1656">
        <v>22</v>
      </c>
      <c r="Z1656">
        <v>0</v>
      </c>
      <c r="AA1656">
        <v>402</v>
      </c>
      <c r="AB1656">
        <v>402</v>
      </c>
      <c r="AC1656">
        <v>0</v>
      </c>
      <c r="AD1656">
        <v>154</v>
      </c>
      <c r="AE1656">
        <v>146</v>
      </c>
      <c r="AF1656">
        <v>5.48</v>
      </c>
      <c r="AG1656" t="s">
        <v>189</v>
      </c>
      <c r="AH1656">
        <v>2019</v>
      </c>
      <c r="AI1656" t="s">
        <v>54</v>
      </c>
      <c r="AJ1656" t="s">
        <v>54</v>
      </c>
      <c r="AK1656" t="s">
        <v>53</v>
      </c>
      <c r="AL1656" t="s">
        <v>54</v>
      </c>
      <c r="AM1656" t="s">
        <v>53</v>
      </c>
      <c r="AN1656" t="s">
        <v>53</v>
      </c>
      <c r="AO1656" t="s">
        <v>53</v>
      </c>
    </row>
    <row r="1657" spans="1:41" x14ac:dyDescent="0.25">
      <c r="A1657" t="s">
        <v>41</v>
      </c>
      <c r="B1657" t="s">
        <v>42</v>
      </c>
      <c r="C1657" t="s">
        <v>142</v>
      </c>
      <c r="D1657">
        <v>211768</v>
      </c>
      <c r="E1657">
        <v>257211768</v>
      </c>
      <c r="F1657" t="s">
        <v>751</v>
      </c>
      <c r="G1657" t="s">
        <v>256</v>
      </c>
      <c r="H1657" t="s">
        <v>46</v>
      </c>
      <c r="I1657" t="s">
        <v>144</v>
      </c>
      <c r="J1657" t="s">
        <v>145</v>
      </c>
      <c r="K1657" t="s">
        <v>49</v>
      </c>
      <c r="L1657" t="s">
        <v>50</v>
      </c>
      <c r="M1657" t="s">
        <v>178</v>
      </c>
      <c r="N1657" t="s">
        <v>52</v>
      </c>
      <c r="O1657" t="s">
        <v>53</v>
      </c>
      <c r="P1657" t="s">
        <v>53</v>
      </c>
      <c r="Q1657" t="s">
        <v>54</v>
      </c>
      <c r="R1657">
        <v>21.503609999999998</v>
      </c>
      <c r="S1657">
        <v>86.935829999999996</v>
      </c>
      <c r="T1657" t="s">
        <v>58</v>
      </c>
      <c r="U1657">
        <v>52</v>
      </c>
      <c r="V1657">
        <v>54</v>
      </c>
      <c r="W1657">
        <v>-3.7</v>
      </c>
      <c r="X1657">
        <v>18</v>
      </c>
      <c r="Y1657">
        <v>26</v>
      </c>
      <c r="Z1657">
        <v>-30.77</v>
      </c>
      <c r="AA1657">
        <v>454</v>
      </c>
      <c r="AB1657">
        <v>456</v>
      </c>
      <c r="AC1657">
        <v>-0.44</v>
      </c>
      <c r="AD1657">
        <v>172</v>
      </c>
      <c r="AE1657">
        <v>172</v>
      </c>
      <c r="AF1657">
        <v>0</v>
      </c>
      <c r="AG1657" t="s">
        <v>189</v>
      </c>
      <c r="AH1657">
        <v>2019</v>
      </c>
      <c r="AI1657" t="s">
        <v>54</v>
      </c>
      <c r="AJ1657" t="s">
        <v>54</v>
      </c>
      <c r="AK1657" t="s">
        <v>53</v>
      </c>
      <c r="AL1657" t="s">
        <v>54</v>
      </c>
      <c r="AM1657" t="s">
        <v>53</v>
      </c>
      <c r="AN1657" t="s">
        <v>53</v>
      </c>
      <c r="AO1657" t="s">
        <v>53</v>
      </c>
    </row>
    <row r="1658" spans="1:41" x14ac:dyDescent="0.25">
      <c r="A1658" t="s">
        <v>41</v>
      </c>
      <c r="B1658" t="s">
        <v>42</v>
      </c>
      <c r="C1658" t="s">
        <v>43</v>
      </c>
      <c r="D1658">
        <v>212253</v>
      </c>
      <c r="E1658">
        <v>257212253</v>
      </c>
      <c r="F1658" t="s">
        <v>942</v>
      </c>
      <c r="G1658" t="s">
        <v>256</v>
      </c>
      <c r="H1658" t="s">
        <v>46</v>
      </c>
      <c r="I1658" t="s">
        <v>60</v>
      </c>
      <c r="J1658" t="s">
        <v>61</v>
      </c>
      <c r="K1658" t="s">
        <v>67</v>
      </c>
      <c r="L1658" t="s">
        <v>50</v>
      </c>
      <c r="M1658" t="s">
        <v>943</v>
      </c>
      <c r="N1658" t="s">
        <v>52</v>
      </c>
      <c r="O1658" t="s">
        <v>53</v>
      </c>
      <c r="P1658" t="s">
        <v>53</v>
      </c>
      <c r="Q1658" t="s">
        <v>54</v>
      </c>
      <c r="R1658">
        <v>19.180810000000001</v>
      </c>
      <c r="S1658">
        <v>84.765929999999997</v>
      </c>
      <c r="T1658" t="s">
        <v>55</v>
      </c>
      <c r="U1658">
        <v>20</v>
      </c>
      <c r="V1658">
        <v>28</v>
      </c>
      <c r="W1658">
        <v>-28.57</v>
      </c>
      <c r="X1658">
        <v>16</v>
      </c>
      <c r="Y1658">
        <v>20</v>
      </c>
      <c r="Z1658">
        <v>-20</v>
      </c>
      <c r="AA1658">
        <v>140</v>
      </c>
      <c r="AB1658">
        <v>145</v>
      </c>
      <c r="AC1658">
        <v>-3.45</v>
      </c>
      <c r="AD1658">
        <v>124</v>
      </c>
      <c r="AE1658">
        <v>125</v>
      </c>
      <c r="AF1658">
        <v>-0.8</v>
      </c>
      <c r="AG1658" t="s">
        <v>209</v>
      </c>
      <c r="AH1658">
        <v>2019</v>
      </c>
      <c r="AI1658" t="s">
        <v>54</v>
      </c>
      <c r="AJ1658" t="s">
        <v>54</v>
      </c>
      <c r="AK1658" t="s">
        <v>53</v>
      </c>
      <c r="AL1658" t="s">
        <v>54</v>
      </c>
      <c r="AM1658" t="s">
        <v>53</v>
      </c>
      <c r="AN1658" t="s">
        <v>53</v>
      </c>
      <c r="AO1658" t="s">
        <v>53</v>
      </c>
    </row>
    <row r="1659" spans="1:41" x14ac:dyDescent="0.25">
      <c r="A1659" t="s">
        <v>41</v>
      </c>
      <c r="B1659" t="s">
        <v>42</v>
      </c>
      <c r="C1659" t="s">
        <v>43</v>
      </c>
      <c r="D1659">
        <v>212253</v>
      </c>
      <c r="E1659">
        <v>257212253</v>
      </c>
      <c r="F1659" t="s">
        <v>942</v>
      </c>
      <c r="G1659" t="s">
        <v>256</v>
      </c>
      <c r="H1659" t="s">
        <v>46</v>
      </c>
      <c r="I1659" t="s">
        <v>60</v>
      </c>
      <c r="J1659" t="s">
        <v>61</v>
      </c>
      <c r="K1659" t="s">
        <v>67</v>
      </c>
      <c r="L1659" t="s">
        <v>50</v>
      </c>
      <c r="M1659" t="s">
        <v>943</v>
      </c>
      <c r="N1659" t="s">
        <v>52</v>
      </c>
      <c r="O1659" t="s">
        <v>53</v>
      </c>
      <c r="P1659" t="s">
        <v>53</v>
      </c>
      <c r="Q1659" t="s">
        <v>54</v>
      </c>
      <c r="R1659">
        <v>19.180810000000001</v>
      </c>
      <c r="S1659">
        <v>84.765929999999997</v>
      </c>
      <c r="T1659" t="s">
        <v>57</v>
      </c>
      <c r="U1659">
        <v>32</v>
      </c>
      <c r="V1659">
        <v>20</v>
      </c>
      <c r="W1659">
        <v>60</v>
      </c>
      <c r="X1659">
        <v>16</v>
      </c>
      <c r="Y1659">
        <v>4</v>
      </c>
      <c r="Z1659">
        <v>300</v>
      </c>
      <c r="AA1659">
        <v>172</v>
      </c>
      <c r="AB1659">
        <v>165</v>
      </c>
      <c r="AC1659">
        <v>4.24</v>
      </c>
      <c r="AD1659">
        <v>140</v>
      </c>
      <c r="AE1659">
        <v>129</v>
      </c>
      <c r="AF1659">
        <v>8.5299999999999994</v>
      </c>
      <c r="AG1659" t="s">
        <v>209</v>
      </c>
      <c r="AH1659">
        <v>2019</v>
      </c>
      <c r="AI1659" t="s">
        <v>54</v>
      </c>
      <c r="AJ1659" t="s">
        <v>54</v>
      </c>
      <c r="AK1659" t="s">
        <v>53</v>
      </c>
      <c r="AL1659" t="s">
        <v>54</v>
      </c>
      <c r="AM1659" t="s">
        <v>53</v>
      </c>
      <c r="AN1659" t="s">
        <v>53</v>
      </c>
      <c r="AO1659" t="s">
        <v>53</v>
      </c>
    </row>
    <row r="1660" spans="1:41" x14ac:dyDescent="0.25">
      <c r="A1660" t="s">
        <v>41</v>
      </c>
      <c r="B1660" t="s">
        <v>42</v>
      </c>
      <c r="C1660" t="s">
        <v>43</v>
      </c>
      <c r="D1660">
        <v>212253</v>
      </c>
      <c r="E1660">
        <v>257212253</v>
      </c>
      <c r="F1660" t="s">
        <v>942</v>
      </c>
      <c r="G1660" t="s">
        <v>256</v>
      </c>
      <c r="H1660" t="s">
        <v>46</v>
      </c>
      <c r="I1660" t="s">
        <v>60</v>
      </c>
      <c r="J1660" t="s">
        <v>61</v>
      </c>
      <c r="K1660" t="s">
        <v>67</v>
      </c>
      <c r="L1660" t="s">
        <v>50</v>
      </c>
      <c r="M1660" t="s">
        <v>943</v>
      </c>
      <c r="N1660" t="s">
        <v>52</v>
      </c>
      <c r="O1660" t="s">
        <v>53</v>
      </c>
      <c r="P1660" t="s">
        <v>53</v>
      </c>
      <c r="Q1660" t="s">
        <v>54</v>
      </c>
      <c r="R1660">
        <v>19.180810000000001</v>
      </c>
      <c r="S1660">
        <v>84.765929999999997</v>
      </c>
      <c r="T1660" t="s">
        <v>58</v>
      </c>
      <c r="U1660">
        <v>20</v>
      </c>
      <c r="V1660">
        <v>20</v>
      </c>
      <c r="W1660">
        <v>0</v>
      </c>
      <c r="X1660">
        <v>16</v>
      </c>
      <c r="Y1660">
        <v>16</v>
      </c>
      <c r="Z1660">
        <v>0</v>
      </c>
      <c r="AA1660">
        <v>192</v>
      </c>
      <c r="AB1660">
        <v>185</v>
      </c>
      <c r="AC1660">
        <v>3.78</v>
      </c>
      <c r="AD1660">
        <v>156</v>
      </c>
      <c r="AE1660">
        <v>145</v>
      </c>
      <c r="AF1660">
        <v>7.59</v>
      </c>
      <c r="AG1660" t="s">
        <v>209</v>
      </c>
      <c r="AH1660">
        <v>2019</v>
      </c>
      <c r="AI1660" t="s">
        <v>54</v>
      </c>
      <c r="AJ1660" t="s">
        <v>54</v>
      </c>
      <c r="AK1660" t="s">
        <v>53</v>
      </c>
      <c r="AL1660" t="s">
        <v>54</v>
      </c>
      <c r="AM1660" t="s">
        <v>53</v>
      </c>
      <c r="AN1660" t="s">
        <v>53</v>
      </c>
      <c r="AO1660" t="s">
        <v>53</v>
      </c>
    </row>
    <row r="1661" spans="1:41" x14ac:dyDescent="0.25">
      <c r="A1661" t="s">
        <v>41</v>
      </c>
      <c r="B1661" t="s">
        <v>42</v>
      </c>
      <c r="C1661" t="s">
        <v>43</v>
      </c>
      <c r="D1661">
        <v>212266</v>
      </c>
      <c r="E1661">
        <v>257212266</v>
      </c>
      <c r="F1661" t="s">
        <v>944</v>
      </c>
      <c r="G1661" t="s">
        <v>256</v>
      </c>
      <c r="H1661" t="s">
        <v>46</v>
      </c>
      <c r="I1661" t="s">
        <v>47</v>
      </c>
      <c r="J1661" t="s">
        <v>48</v>
      </c>
      <c r="K1661" t="s">
        <v>62</v>
      </c>
      <c r="L1661" t="s">
        <v>50</v>
      </c>
      <c r="M1661" t="s">
        <v>945</v>
      </c>
      <c r="N1661" t="s">
        <v>52</v>
      </c>
      <c r="O1661" t="s">
        <v>64</v>
      </c>
      <c r="P1661">
        <v>4</v>
      </c>
      <c r="Q1661" t="s">
        <v>65</v>
      </c>
      <c r="R1661">
        <v>18.79702</v>
      </c>
      <c r="S1661">
        <v>84.077119999999994</v>
      </c>
      <c r="T1661" t="s">
        <v>55</v>
      </c>
      <c r="U1661">
        <v>60</v>
      </c>
      <c r="V1661">
        <v>69</v>
      </c>
      <c r="W1661">
        <v>-13.04</v>
      </c>
      <c r="X1661">
        <v>90</v>
      </c>
      <c r="Y1661">
        <v>81</v>
      </c>
      <c r="Z1661">
        <v>11.11</v>
      </c>
      <c r="AA1661">
        <v>455</v>
      </c>
      <c r="AB1661">
        <v>455</v>
      </c>
      <c r="AC1661">
        <v>0</v>
      </c>
      <c r="AD1661">
        <v>825</v>
      </c>
      <c r="AE1661">
        <v>607</v>
      </c>
      <c r="AF1661">
        <v>35.909999999999997</v>
      </c>
      <c r="AG1661" t="s">
        <v>209</v>
      </c>
      <c r="AH1661">
        <v>2019</v>
      </c>
      <c r="AI1661" t="s">
        <v>54</v>
      </c>
      <c r="AJ1661" t="s">
        <v>54</v>
      </c>
      <c r="AK1661" t="s">
        <v>53</v>
      </c>
      <c r="AL1661" t="s">
        <v>54</v>
      </c>
      <c r="AM1661" t="s">
        <v>53</v>
      </c>
      <c r="AN1661" t="s">
        <v>53</v>
      </c>
      <c r="AO1661" t="s">
        <v>53</v>
      </c>
    </row>
    <row r="1662" spans="1:41" x14ac:dyDescent="0.25">
      <c r="A1662" t="s">
        <v>41</v>
      </c>
      <c r="B1662" t="s">
        <v>42</v>
      </c>
      <c r="C1662" t="s">
        <v>43</v>
      </c>
      <c r="D1662">
        <v>212266</v>
      </c>
      <c r="E1662">
        <v>257212266</v>
      </c>
      <c r="F1662" t="s">
        <v>944</v>
      </c>
      <c r="G1662" t="s">
        <v>256</v>
      </c>
      <c r="H1662" t="s">
        <v>46</v>
      </c>
      <c r="I1662" t="s">
        <v>47</v>
      </c>
      <c r="J1662" t="s">
        <v>48</v>
      </c>
      <c r="K1662" t="s">
        <v>62</v>
      </c>
      <c r="L1662" t="s">
        <v>50</v>
      </c>
      <c r="M1662" t="s">
        <v>945</v>
      </c>
      <c r="N1662" t="s">
        <v>52</v>
      </c>
      <c r="O1662" t="s">
        <v>64</v>
      </c>
      <c r="P1662">
        <v>4</v>
      </c>
      <c r="Q1662" t="s">
        <v>65</v>
      </c>
      <c r="R1662">
        <v>18.79702</v>
      </c>
      <c r="S1662">
        <v>84.077119999999994</v>
      </c>
      <c r="T1662" t="s">
        <v>57</v>
      </c>
      <c r="U1662">
        <v>74</v>
      </c>
      <c r="V1662">
        <v>72.5</v>
      </c>
      <c r="W1662">
        <v>2.0699999999999998</v>
      </c>
      <c r="X1662">
        <v>113</v>
      </c>
      <c r="Y1662">
        <v>89.5</v>
      </c>
      <c r="Z1662">
        <v>26.26</v>
      </c>
      <c r="AA1662">
        <v>529</v>
      </c>
      <c r="AB1662">
        <v>527.5</v>
      </c>
      <c r="AC1662">
        <v>0.28000000000000003</v>
      </c>
      <c r="AD1662">
        <v>938</v>
      </c>
      <c r="AE1662">
        <v>696.5</v>
      </c>
      <c r="AF1662">
        <v>34.67</v>
      </c>
      <c r="AG1662" t="s">
        <v>209</v>
      </c>
      <c r="AH1662">
        <v>2019</v>
      </c>
      <c r="AI1662" t="s">
        <v>54</v>
      </c>
      <c r="AJ1662" t="s">
        <v>54</v>
      </c>
      <c r="AK1662" t="s">
        <v>53</v>
      </c>
      <c r="AL1662" t="s">
        <v>54</v>
      </c>
      <c r="AM1662" t="s">
        <v>53</v>
      </c>
      <c r="AN1662" t="s">
        <v>53</v>
      </c>
      <c r="AO1662" t="s">
        <v>53</v>
      </c>
    </row>
    <row r="1663" spans="1:41" x14ac:dyDescent="0.25">
      <c r="A1663" t="s">
        <v>41</v>
      </c>
      <c r="B1663" t="s">
        <v>42</v>
      </c>
      <c r="C1663" t="s">
        <v>43</v>
      </c>
      <c r="D1663">
        <v>212266</v>
      </c>
      <c r="E1663">
        <v>257212266</v>
      </c>
      <c r="F1663" t="s">
        <v>944</v>
      </c>
      <c r="G1663" t="s">
        <v>256</v>
      </c>
      <c r="H1663" t="s">
        <v>46</v>
      </c>
      <c r="I1663" t="s">
        <v>47</v>
      </c>
      <c r="J1663" t="s">
        <v>48</v>
      </c>
      <c r="K1663" t="s">
        <v>62</v>
      </c>
      <c r="L1663" t="s">
        <v>50</v>
      </c>
      <c r="M1663" t="s">
        <v>945</v>
      </c>
      <c r="N1663" t="s">
        <v>52</v>
      </c>
      <c r="O1663" t="s">
        <v>64</v>
      </c>
      <c r="P1663">
        <v>4</v>
      </c>
      <c r="Q1663" t="s">
        <v>65</v>
      </c>
      <c r="R1663">
        <v>18.79702</v>
      </c>
      <c r="S1663">
        <v>84.077119999999994</v>
      </c>
      <c r="T1663" t="s">
        <v>58</v>
      </c>
      <c r="U1663">
        <v>59</v>
      </c>
      <c r="V1663">
        <v>93.5</v>
      </c>
      <c r="W1663">
        <v>-36.9</v>
      </c>
      <c r="X1663">
        <v>105</v>
      </c>
      <c r="Y1663">
        <v>110.5</v>
      </c>
      <c r="Z1663">
        <v>-4.9800000000000004</v>
      </c>
      <c r="AA1663">
        <v>588</v>
      </c>
      <c r="AB1663">
        <v>621</v>
      </c>
      <c r="AC1663">
        <v>-5.31</v>
      </c>
      <c r="AD1663">
        <v>1043</v>
      </c>
      <c r="AE1663">
        <v>807</v>
      </c>
      <c r="AF1663">
        <v>29.24</v>
      </c>
      <c r="AG1663" t="s">
        <v>209</v>
      </c>
      <c r="AH1663">
        <v>2019</v>
      </c>
      <c r="AI1663" t="s">
        <v>54</v>
      </c>
      <c r="AJ1663" t="s">
        <v>54</v>
      </c>
      <c r="AK1663" t="s">
        <v>53</v>
      </c>
      <c r="AL1663" t="s">
        <v>54</v>
      </c>
      <c r="AM1663" t="s">
        <v>53</v>
      </c>
      <c r="AN1663" t="s">
        <v>53</v>
      </c>
      <c r="AO1663" t="s">
        <v>53</v>
      </c>
    </row>
    <row r="1664" spans="1:41" x14ac:dyDescent="0.25">
      <c r="A1664" t="s">
        <v>41</v>
      </c>
      <c r="B1664" t="s">
        <v>42</v>
      </c>
      <c r="C1664" t="s">
        <v>119</v>
      </c>
      <c r="D1664">
        <v>212280</v>
      </c>
      <c r="E1664">
        <v>257212280</v>
      </c>
      <c r="F1664" t="s">
        <v>946</v>
      </c>
      <c r="G1664" t="s">
        <v>256</v>
      </c>
      <c r="H1664" t="s">
        <v>46</v>
      </c>
      <c r="I1664" t="s">
        <v>121</v>
      </c>
      <c r="J1664" t="s">
        <v>122</v>
      </c>
      <c r="K1664" t="s">
        <v>67</v>
      </c>
      <c r="L1664" t="s">
        <v>50</v>
      </c>
      <c r="M1664" t="s">
        <v>581</v>
      </c>
      <c r="N1664" t="s">
        <v>52</v>
      </c>
      <c r="O1664" t="s">
        <v>53</v>
      </c>
      <c r="P1664" t="s">
        <v>53</v>
      </c>
      <c r="Q1664" t="s">
        <v>54</v>
      </c>
      <c r="R1664">
        <v>21.79128</v>
      </c>
      <c r="S1664">
        <v>87.011099999999999</v>
      </c>
      <c r="T1664" t="s">
        <v>55</v>
      </c>
      <c r="U1664">
        <v>31</v>
      </c>
      <c r="V1664">
        <v>26</v>
      </c>
      <c r="W1664">
        <v>19.23</v>
      </c>
      <c r="X1664">
        <v>19</v>
      </c>
      <c r="Y1664">
        <v>28</v>
      </c>
      <c r="Z1664">
        <v>-32.14</v>
      </c>
      <c r="AA1664">
        <v>160</v>
      </c>
      <c r="AB1664">
        <v>156</v>
      </c>
      <c r="AC1664">
        <v>2.56</v>
      </c>
      <c r="AD1664">
        <v>236</v>
      </c>
      <c r="AE1664">
        <v>208</v>
      </c>
      <c r="AF1664">
        <v>13.46</v>
      </c>
      <c r="AG1664" t="s">
        <v>209</v>
      </c>
      <c r="AH1664">
        <v>2019</v>
      </c>
      <c r="AI1664" t="s">
        <v>54</v>
      </c>
      <c r="AJ1664" t="s">
        <v>54</v>
      </c>
      <c r="AK1664" t="s">
        <v>53</v>
      </c>
      <c r="AL1664" t="s">
        <v>54</v>
      </c>
      <c r="AM1664" t="s">
        <v>53</v>
      </c>
      <c r="AN1664" t="s">
        <v>53</v>
      </c>
      <c r="AO1664" t="s">
        <v>53</v>
      </c>
    </row>
    <row r="1665" spans="1:41" x14ac:dyDescent="0.25">
      <c r="A1665" t="s">
        <v>41</v>
      </c>
      <c r="B1665" t="s">
        <v>42</v>
      </c>
      <c r="C1665" t="s">
        <v>119</v>
      </c>
      <c r="D1665">
        <v>212280</v>
      </c>
      <c r="E1665">
        <v>257212280</v>
      </c>
      <c r="F1665" t="s">
        <v>946</v>
      </c>
      <c r="G1665" t="s">
        <v>256</v>
      </c>
      <c r="H1665" t="s">
        <v>46</v>
      </c>
      <c r="I1665" t="s">
        <v>121</v>
      </c>
      <c r="J1665" t="s">
        <v>122</v>
      </c>
      <c r="K1665" t="s">
        <v>67</v>
      </c>
      <c r="L1665" t="s">
        <v>50</v>
      </c>
      <c r="M1665" t="s">
        <v>581</v>
      </c>
      <c r="N1665" t="s">
        <v>52</v>
      </c>
      <c r="O1665" t="s">
        <v>53</v>
      </c>
      <c r="P1665" t="s">
        <v>53</v>
      </c>
      <c r="Q1665" t="s">
        <v>54</v>
      </c>
      <c r="R1665">
        <v>21.79128</v>
      </c>
      <c r="S1665">
        <v>87.011099999999999</v>
      </c>
      <c r="T1665" t="s">
        <v>57</v>
      </c>
      <c r="U1665">
        <v>25</v>
      </c>
      <c r="V1665">
        <v>24</v>
      </c>
      <c r="W1665">
        <v>4.17</v>
      </c>
      <c r="X1665">
        <v>60</v>
      </c>
      <c r="Y1665">
        <v>50</v>
      </c>
      <c r="Z1665">
        <v>20</v>
      </c>
      <c r="AA1665">
        <v>185</v>
      </c>
      <c r="AB1665">
        <v>180</v>
      </c>
      <c r="AC1665">
        <v>2.78</v>
      </c>
      <c r="AD1665">
        <v>296</v>
      </c>
      <c r="AE1665">
        <v>258</v>
      </c>
      <c r="AF1665">
        <v>14.73</v>
      </c>
      <c r="AG1665" t="s">
        <v>209</v>
      </c>
      <c r="AH1665">
        <v>2019</v>
      </c>
      <c r="AI1665" t="s">
        <v>54</v>
      </c>
      <c r="AJ1665" t="s">
        <v>54</v>
      </c>
      <c r="AK1665" t="s">
        <v>53</v>
      </c>
      <c r="AL1665" t="s">
        <v>54</v>
      </c>
      <c r="AM1665" t="s">
        <v>53</v>
      </c>
      <c r="AN1665" t="s">
        <v>53</v>
      </c>
      <c r="AO1665" t="s">
        <v>53</v>
      </c>
    </row>
    <row r="1666" spans="1:41" x14ac:dyDescent="0.25">
      <c r="A1666" t="s">
        <v>41</v>
      </c>
      <c r="B1666" t="s">
        <v>42</v>
      </c>
      <c r="C1666" t="s">
        <v>119</v>
      </c>
      <c r="D1666">
        <v>212280</v>
      </c>
      <c r="E1666">
        <v>257212280</v>
      </c>
      <c r="F1666" t="s">
        <v>946</v>
      </c>
      <c r="G1666" t="s">
        <v>256</v>
      </c>
      <c r="H1666" t="s">
        <v>46</v>
      </c>
      <c r="I1666" t="s">
        <v>121</v>
      </c>
      <c r="J1666" t="s">
        <v>122</v>
      </c>
      <c r="K1666" t="s">
        <v>67</v>
      </c>
      <c r="L1666" t="s">
        <v>50</v>
      </c>
      <c r="M1666" t="s">
        <v>581</v>
      </c>
      <c r="N1666" t="s">
        <v>52</v>
      </c>
      <c r="O1666" t="s">
        <v>53</v>
      </c>
      <c r="P1666" t="s">
        <v>53</v>
      </c>
      <c r="Q1666" t="s">
        <v>54</v>
      </c>
      <c r="R1666">
        <v>21.79128</v>
      </c>
      <c r="S1666">
        <v>87.011099999999999</v>
      </c>
      <c r="T1666" t="s">
        <v>58</v>
      </c>
      <c r="U1666">
        <v>32</v>
      </c>
      <c r="V1666">
        <v>24</v>
      </c>
      <c r="W1666">
        <v>33.33</v>
      </c>
      <c r="X1666">
        <v>66</v>
      </c>
      <c r="Y1666">
        <v>12</v>
      </c>
      <c r="Z1666">
        <v>450</v>
      </c>
      <c r="AA1666">
        <v>217</v>
      </c>
      <c r="AB1666">
        <v>204</v>
      </c>
      <c r="AC1666">
        <v>6.37</v>
      </c>
      <c r="AD1666">
        <v>362</v>
      </c>
      <c r="AE1666">
        <v>270</v>
      </c>
      <c r="AF1666">
        <v>34.07</v>
      </c>
      <c r="AG1666" t="s">
        <v>209</v>
      </c>
      <c r="AH1666">
        <v>2019</v>
      </c>
      <c r="AI1666" t="s">
        <v>54</v>
      </c>
      <c r="AJ1666" t="s">
        <v>54</v>
      </c>
      <c r="AK1666" t="s">
        <v>53</v>
      </c>
      <c r="AL1666" t="s">
        <v>54</v>
      </c>
      <c r="AM1666" t="s">
        <v>53</v>
      </c>
      <c r="AN1666" t="s">
        <v>53</v>
      </c>
      <c r="AO1666" t="s">
        <v>53</v>
      </c>
    </row>
    <row r="1667" spans="1:41" x14ac:dyDescent="0.25">
      <c r="A1667" t="s">
        <v>41</v>
      </c>
      <c r="B1667" t="s">
        <v>42</v>
      </c>
      <c r="C1667" t="s">
        <v>105</v>
      </c>
      <c r="D1667">
        <v>212292</v>
      </c>
      <c r="E1667">
        <v>257212292</v>
      </c>
      <c r="F1667" t="s">
        <v>947</v>
      </c>
      <c r="G1667" t="s">
        <v>256</v>
      </c>
      <c r="H1667" t="s">
        <v>46</v>
      </c>
      <c r="I1667" t="s">
        <v>107</v>
      </c>
      <c r="J1667" t="s">
        <v>108</v>
      </c>
      <c r="K1667" t="s">
        <v>67</v>
      </c>
      <c r="L1667" t="s">
        <v>50</v>
      </c>
      <c r="M1667" t="s">
        <v>948</v>
      </c>
      <c r="N1667" t="s">
        <v>52</v>
      </c>
      <c r="O1667" t="s">
        <v>53</v>
      </c>
      <c r="P1667" t="s">
        <v>53</v>
      </c>
      <c r="Q1667" t="s">
        <v>54</v>
      </c>
      <c r="R1667">
        <v>20.557400000000001</v>
      </c>
      <c r="S1667">
        <v>86.209509999999995</v>
      </c>
      <c r="T1667" t="s">
        <v>55</v>
      </c>
      <c r="U1667">
        <v>42</v>
      </c>
      <c r="V1667">
        <v>40</v>
      </c>
      <c r="W1667">
        <v>5</v>
      </c>
      <c r="X1667">
        <v>8</v>
      </c>
      <c r="Y1667">
        <v>8</v>
      </c>
      <c r="Z1667">
        <v>0</v>
      </c>
      <c r="AA1667">
        <v>250</v>
      </c>
      <c r="AB1667">
        <v>224</v>
      </c>
      <c r="AC1667">
        <v>11.61</v>
      </c>
      <c r="AD1667">
        <v>136</v>
      </c>
      <c r="AE1667">
        <v>136</v>
      </c>
      <c r="AF1667">
        <v>0</v>
      </c>
      <c r="AG1667" t="s">
        <v>209</v>
      </c>
      <c r="AH1667">
        <v>2019</v>
      </c>
      <c r="AI1667" t="s">
        <v>54</v>
      </c>
      <c r="AJ1667" t="s">
        <v>54</v>
      </c>
      <c r="AK1667" t="s">
        <v>53</v>
      </c>
      <c r="AL1667" t="s">
        <v>54</v>
      </c>
      <c r="AM1667" t="s">
        <v>53</v>
      </c>
      <c r="AN1667" t="s">
        <v>53</v>
      </c>
      <c r="AO1667" t="s">
        <v>53</v>
      </c>
    </row>
    <row r="1668" spans="1:41" x14ac:dyDescent="0.25">
      <c r="A1668" t="s">
        <v>41</v>
      </c>
      <c r="B1668" t="s">
        <v>42</v>
      </c>
      <c r="C1668" t="s">
        <v>105</v>
      </c>
      <c r="D1668">
        <v>212292</v>
      </c>
      <c r="E1668">
        <v>257212292</v>
      </c>
      <c r="F1668" t="s">
        <v>947</v>
      </c>
      <c r="G1668" t="s">
        <v>256</v>
      </c>
      <c r="H1668" t="s">
        <v>46</v>
      </c>
      <c r="I1668" t="s">
        <v>107</v>
      </c>
      <c r="J1668" t="s">
        <v>108</v>
      </c>
      <c r="K1668" t="s">
        <v>67</v>
      </c>
      <c r="L1668" t="s">
        <v>50</v>
      </c>
      <c r="M1668" t="s">
        <v>948</v>
      </c>
      <c r="N1668" t="s">
        <v>52</v>
      </c>
      <c r="O1668" t="s">
        <v>53</v>
      </c>
      <c r="P1668" t="s">
        <v>53</v>
      </c>
      <c r="Q1668" t="s">
        <v>54</v>
      </c>
      <c r="R1668">
        <v>20.557400000000001</v>
      </c>
      <c r="S1668">
        <v>86.209509999999995</v>
      </c>
      <c r="T1668" t="s">
        <v>57</v>
      </c>
      <c r="U1668">
        <v>40</v>
      </c>
      <c r="V1668">
        <v>36</v>
      </c>
      <c r="W1668">
        <v>11.11</v>
      </c>
      <c r="X1668">
        <v>12</v>
      </c>
      <c r="Y1668">
        <v>12</v>
      </c>
      <c r="Z1668">
        <v>0</v>
      </c>
      <c r="AA1668">
        <v>290</v>
      </c>
      <c r="AB1668">
        <v>260</v>
      </c>
      <c r="AC1668">
        <v>11.54</v>
      </c>
      <c r="AD1668">
        <v>148</v>
      </c>
      <c r="AE1668">
        <v>148</v>
      </c>
      <c r="AF1668">
        <v>0</v>
      </c>
      <c r="AG1668" t="s">
        <v>209</v>
      </c>
      <c r="AH1668">
        <v>2019</v>
      </c>
      <c r="AI1668" t="s">
        <v>54</v>
      </c>
      <c r="AJ1668" t="s">
        <v>54</v>
      </c>
      <c r="AK1668" t="s">
        <v>53</v>
      </c>
      <c r="AL1668" t="s">
        <v>54</v>
      </c>
      <c r="AM1668" t="s">
        <v>53</v>
      </c>
      <c r="AN1668" t="s">
        <v>53</v>
      </c>
      <c r="AO1668" t="s">
        <v>53</v>
      </c>
    </row>
    <row r="1669" spans="1:41" x14ac:dyDescent="0.25">
      <c r="A1669" t="s">
        <v>41</v>
      </c>
      <c r="B1669" t="s">
        <v>42</v>
      </c>
      <c r="C1669" t="s">
        <v>105</v>
      </c>
      <c r="D1669">
        <v>212292</v>
      </c>
      <c r="E1669">
        <v>257212292</v>
      </c>
      <c r="F1669" t="s">
        <v>947</v>
      </c>
      <c r="G1669" t="s">
        <v>256</v>
      </c>
      <c r="H1669" t="s">
        <v>46</v>
      </c>
      <c r="I1669" t="s">
        <v>107</v>
      </c>
      <c r="J1669" t="s">
        <v>108</v>
      </c>
      <c r="K1669" t="s">
        <v>67</v>
      </c>
      <c r="L1669" t="s">
        <v>50</v>
      </c>
      <c r="M1669" t="s">
        <v>948</v>
      </c>
      <c r="N1669" t="s">
        <v>52</v>
      </c>
      <c r="O1669" t="s">
        <v>53</v>
      </c>
      <c r="P1669" t="s">
        <v>53</v>
      </c>
      <c r="Q1669" t="s">
        <v>54</v>
      </c>
      <c r="R1669">
        <v>20.557400000000001</v>
      </c>
      <c r="S1669">
        <v>86.209509999999995</v>
      </c>
      <c r="T1669" t="s">
        <v>58</v>
      </c>
      <c r="U1669">
        <v>44</v>
      </c>
      <c r="V1669">
        <v>48</v>
      </c>
      <c r="W1669">
        <v>-8.33</v>
      </c>
      <c r="X1669">
        <v>20</v>
      </c>
      <c r="Y1669">
        <v>12</v>
      </c>
      <c r="Z1669">
        <v>66.67</v>
      </c>
      <c r="AA1669">
        <v>334</v>
      </c>
      <c r="AB1669">
        <v>308</v>
      </c>
      <c r="AC1669">
        <v>8.44</v>
      </c>
      <c r="AD1669">
        <v>168</v>
      </c>
      <c r="AE1669">
        <v>160</v>
      </c>
      <c r="AF1669">
        <v>5</v>
      </c>
      <c r="AG1669" t="s">
        <v>209</v>
      </c>
      <c r="AH1669">
        <v>2019</v>
      </c>
      <c r="AI1669" t="s">
        <v>54</v>
      </c>
      <c r="AJ1669" t="s">
        <v>54</v>
      </c>
      <c r="AK1669" t="s">
        <v>53</v>
      </c>
      <c r="AL1669" t="s">
        <v>54</v>
      </c>
      <c r="AM1669" t="s">
        <v>53</v>
      </c>
      <c r="AN1669" t="s">
        <v>53</v>
      </c>
      <c r="AO1669" t="s">
        <v>53</v>
      </c>
    </row>
    <row r="1670" spans="1:41" x14ac:dyDescent="0.25">
      <c r="A1670" t="s">
        <v>41</v>
      </c>
      <c r="B1670" t="s">
        <v>42</v>
      </c>
      <c r="C1670" t="s">
        <v>90</v>
      </c>
      <c r="D1670">
        <v>212293</v>
      </c>
      <c r="E1670">
        <v>257212293</v>
      </c>
      <c r="F1670" t="s">
        <v>949</v>
      </c>
      <c r="G1670" t="s">
        <v>256</v>
      </c>
      <c r="H1670" t="s">
        <v>46</v>
      </c>
      <c r="I1670" t="s">
        <v>92</v>
      </c>
      <c r="J1670" t="s">
        <v>93</v>
      </c>
      <c r="K1670" t="s">
        <v>49</v>
      </c>
      <c r="L1670" t="s">
        <v>50</v>
      </c>
      <c r="M1670" t="s">
        <v>307</v>
      </c>
      <c r="N1670" t="s">
        <v>52</v>
      </c>
      <c r="O1670" t="s">
        <v>53</v>
      </c>
      <c r="P1670" t="s">
        <v>53</v>
      </c>
      <c r="Q1670" t="s">
        <v>54</v>
      </c>
      <c r="R1670">
        <v>20.953379999999999</v>
      </c>
      <c r="S1670">
        <v>86.133859999999999</v>
      </c>
      <c r="T1670" t="s">
        <v>55</v>
      </c>
      <c r="U1670">
        <v>170</v>
      </c>
      <c r="V1670">
        <v>115</v>
      </c>
      <c r="W1670">
        <v>47.83</v>
      </c>
      <c r="X1670">
        <v>170</v>
      </c>
      <c r="Y1670">
        <v>105</v>
      </c>
      <c r="Z1670">
        <v>61.9</v>
      </c>
      <c r="AA1670">
        <v>969</v>
      </c>
      <c r="AB1670">
        <v>651.5</v>
      </c>
      <c r="AC1670">
        <v>48.73</v>
      </c>
      <c r="AD1670">
        <v>1029</v>
      </c>
      <c r="AE1670">
        <v>825.5</v>
      </c>
      <c r="AF1670">
        <v>24.65</v>
      </c>
      <c r="AG1670" t="s">
        <v>168</v>
      </c>
      <c r="AH1670">
        <v>2019</v>
      </c>
      <c r="AI1670" t="s">
        <v>54</v>
      </c>
      <c r="AJ1670" t="s">
        <v>54</v>
      </c>
      <c r="AK1670" t="s">
        <v>53</v>
      </c>
      <c r="AL1670" t="s">
        <v>54</v>
      </c>
      <c r="AM1670" t="s">
        <v>53</v>
      </c>
      <c r="AN1670" t="s">
        <v>53</v>
      </c>
      <c r="AO1670" t="s">
        <v>53</v>
      </c>
    </row>
    <row r="1671" spans="1:41" x14ac:dyDescent="0.25">
      <c r="A1671" t="s">
        <v>41</v>
      </c>
      <c r="B1671" t="s">
        <v>42</v>
      </c>
      <c r="C1671" t="s">
        <v>90</v>
      </c>
      <c r="D1671">
        <v>212293</v>
      </c>
      <c r="E1671">
        <v>257212293</v>
      </c>
      <c r="F1671" t="s">
        <v>949</v>
      </c>
      <c r="G1671" t="s">
        <v>256</v>
      </c>
      <c r="H1671" t="s">
        <v>46</v>
      </c>
      <c r="I1671" t="s">
        <v>92</v>
      </c>
      <c r="J1671" t="s">
        <v>93</v>
      </c>
      <c r="K1671" t="s">
        <v>49</v>
      </c>
      <c r="L1671" t="s">
        <v>50</v>
      </c>
      <c r="M1671" t="s">
        <v>307</v>
      </c>
      <c r="N1671" t="s">
        <v>52</v>
      </c>
      <c r="O1671" t="s">
        <v>53</v>
      </c>
      <c r="P1671" t="s">
        <v>53</v>
      </c>
      <c r="Q1671" t="s">
        <v>54</v>
      </c>
      <c r="R1671">
        <v>20.953379999999999</v>
      </c>
      <c r="S1671">
        <v>86.133859999999999</v>
      </c>
      <c r="T1671" t="s">
        <v>57</v>
      </c>
      <c r="U1671">
        <v>175</v>
      </c>
      <c r="V1671">
        <v>125</v>
      </c>
      <c r="W1671">
        <v>40</v>
      </c>
      <c r="X1671">
        <v>165</v>
      </c>
      <c r="Y1671">
        <v>115</v>
      </c>
      <c r="Z1671">
        <v>43.48</v>
      </c>
      <c r="AA1671">
        <v>1144</v>
      </c>
      <c r="AB1671">
        <v>776.5</v>
      </c>
      <c r="AC1671">
        <v>47.33</v>
      </c>
      <c r="AD1671">
        <v>1194</v>
      </c>
      <c r="AE1671">
        <v>940.5</v>
      </c>
      <c r="AF1671">
        <v>26.95</v>
      </c>
      <c r="AG1671" t="s">
        <v>168</v>
      </c>
      <c r="AH1671">
        <v>2019</v>
      </c>
      <c r="AI1671" t="s">
        <v>54</v>
      </c>
      <c r="AJ1671" t="s">
        <v>54</v>
      </c>
      <c r="AK1671" t="s">
        <v>53</v>
      </c>
      <c r="AL1671" t="s">
        <v>54</v>
      </c>
      <c r="AM1671" t="s">
        <v>53</v>
      </c>
      <c r="AN1671" t="s">
        <v>53</v>
      </c>
      <c r="AO1671" t="s">
        <v>53</v>
      </c>
    </row>
    <row r="1672" spans="1:41" x14ac:dyDescent="0.25">
      <c r="A1672" t="s">
        <v>41</v>
      </c>
      <c r="B1672" t="s">
        <v>42</v>
      </c>
      <c r="C1672" t="s">
        <v>90</v>
      </c>
      <c r="D1672">
        <v>212293</v>
      </c>
      <c r="E1672">
        <v>257212293</v>
      </c>
      <c r="F1672" t="s">
        <v>949</v>
      </c>
      <c r="G1672" t="s">
        <v>256</v>
      </c>
      <c r="H1672" t="s">
        <v>46</v>
      </c>
      <c r="I1672" t="s">
        <v>92</v>
      </c>
      <c r="J1672" t="s">
        <v>93</v>
      </c>
      <c r="K1672" t="s">
        <v>49</v>
      </c>
      <c r="L1672" t="s">
        <v>50</v>
      </c>
      <c r="M1672" t="s">
        <v>307</v>
      </c>
      <c r="N1672" t="s">
        <v>52</v>
      </c>
      <c r="O1672" t="s">
        <v>53</v>
      </c>
      <c r="P1672" t="s">
        <v>53</v>
      </c>
      <c r="Q1672" t="s">
        <v>54</v>
      </c>
      <c r="R1672">
        <v>20.953379999999999</v>
      </c>
      <c r="S1672">
        <v>86.133859999999999</v>
      </c>
      <c r="T1672" t="s">
        <v>58</v>
      </c>
      <c r="U1672">
        <v>175</v>
      </c>
      <c r="V1672">
        <v>130</v>
      </c>
      <c r="W1672">
        <v>34.619999999999997</v>
      </c>
      <c r="X1672">
        <v>165</v>
      </c>
      <c r="Y1672">
        <v>110</v>
      </c>
      <c r="Z1672">
        <v>50</v>
      </c>
      <c r="AA1672">
        <v>1319</v>
      </c>
      <c r="AB1672">
        <v>906.5</v>
      </c>
      <c r="AC1672">
        <v>45.5</v>
      </c>
      <c r="AD1672">
        <v>1359</v>
      </c>
      <c r="AE1672">
        <v>1050.5</v>
      </c>
      <c r="AF1672">
        <v>29.37</v>
      </c>
      <c r="AG1672" t="s">
        <v>168</v>
      </c>
      <c r="AH1672">
        <v>2019</v>
      </c>
      <c r="AI1672" t="s">
        <v>54</v>
      </c>
      <c r="AJ1672" t="s">
        <v>54</v>
      </c>
      <c r="AK1672" t="s">
        <v>53</v>
      </c>
      <c r="AL1672" t="s">
        <v>54</v>
      </c>
      <c r="AM1672" t="s">
        <v>53</v>
      </c>
      <c r="AN1672" t="s">
        <v>53</v>
      </c>
      <c r="AO1672" t="s">
        <v>53</v>
      </c>
    </row>
    <row r="1673" spans="1:41" x14ac:dyDescent="0.25">
      <c r="A1673" t="s">
        <v>41</v>
      </c>
      <c r="B1673" t="s">
        <v>42</v>
      </c>
      <c r="C1673" t="s">
        <v>169</v>
      </c>
      <c r="D1673">
        <v>212493</v>
      </c>
      <c r="E1673">
        <v>212493</v>
      </c>
      <c r="F1673" t="s">
        <v>950</v>
      </c>
      <c r="G1673" t="s">
        <v>352</v>
      </c>
      <c r="H1673" t="s">
        <v>46</v>
      </c>
      <c r="I1673" t="s">
        <v>171</v>
      </c>
      <c r="J1673" t="s">
        <v>172</v>
      </c>
      <c r="K1673" t="s">
        <v>74</v>
      </c>
      <c r="L1673" t="s">
        <v>359</v>
      </c>
      <c r="M1673" t="s">
        <v>951</v>
      </c>
      <c r="N1673" t="s">
        <v>360</v>
      </c>
      <c r="O1673" t="s">
        <v>76</v>
      </c>
      <c r="P1673">
        <v>5</v>
      </c>
      <c r="Q1673" t="s">
        <v>65</v>
      </c>
      <c r="R1673">
        <v>20.210386</v>
      </c>
      <c r="S1673">
        <v>85.697211999999993</v>
      </c>
      <c r="T1673" t="s">
        <v>55</v>
      </c>
      <c r="U1673">
        <v>24</v>
      </c>
      <c r="V1673">
        <v>29</v>
      </c>
      <c r="W1673">
        <v>-17.239999999999998</v>
      </c>
      <c r="X1673">
        <v>120</v>
      </c>
      <c r="Y1673">
        <v>150</v>
      </c>
      <c r="Z1673">
        <v>-20</v>
      </c>
      <c r="AA1673">
        <v>132</v>
      </c>
      <c r="AB1673">
        <v>233</v>
      </c>
      <c r="AC1673">
        <v>-43.35</v>
      </c>
      <c r="AD1673">
        <v>714</v>
      </c>
      <c r="AE1673">
        <v>976</v>
      </c>
      <c r="AF1673">
        <v>-26.84</v>
      </c>
      <c r="AG1673" t="s">
        <v>56</v>
      </c>
      <c r="AH1673">
        <v>2014</v>
      </c>
      <c r="AI1673" t="s">
        <v>54</v>
      </c>
      <c r="AJ1673">
        <v>107</v>
      </c>
      <c r="AK1673" t="s">
        <v>368</v>
      </c>
      <c r="AL1673" t="s">
        <v>54</v>
      </c>
      <c r="AM1673" t="s">
        <v>356</v>
      </c>
      <c r="AN1673" t="s">
        <v>362</v>
      </c>
      <c r="AO1673" t="s">
        <v>53</v>
      </c>
    </row>
    <row r="1674" spans="1:41" x14ac:dyDescent="0.25">
      <c r="A1674" t="s">
        <v>41</v>
      </c>
      <c r="B1674" t="s">
        <v>42</v>
      </c>
      <c r="C1674" t="s">
        <v>169</v>
      </c>
      <c r="D1674">
        <v>212493</v>
      </c>
      <c r="E1674">
        <v>212493</v>
      </c>
      <c r="F1674" t="s">
        <v>950</v>
      </c>
      <c r="G1674" t="s">
        <v>352</v>
      </c>
      <c r="H1674" t="s">
        <v>46</v>
      </c>
      <c r="I1674" t="s">
        <v>171</v>
      </c>
      <c r="J1674" t="s">
        <v>172</v>
      </c>
      <c r="K1674" t="s">
        <v>74</v>
      </c>
      <c r="L1674" t="s">
        <v>359</v>
      </c>
      <c r="M1674" t="s">
        <v>951</v>
      </c>
      <c r="N1674" t="s">
        <v>360</v>
      </c>
      <c r="O1674" t="s">
        <v>76</v>
      </c>
      <c r="P1674">
        <v>5</v>
      </c>
      <c r="Q1674" t="s">
        <v>65</v>
      </c>
      <c r="R1674">
        <v>20.210386</v>
      </c>
      <c r="S1674">
        <v>85.697211999999993</v>
      </c>
      <c r="T1674" t="s">
        <v>57</v>
      </c>
      <c r="U1674">
        <v>32</v>
      </c>
      <c r="V1674">
        <v>29</v>
      </c>
      <c r="W1674">
        <v>10.34</v>
      </c>
      <c r="X1674">
        <v>148</v>
      </c>
      <c r="Y1674">
        <v>135</v>
      </c>
      <c r="Z1674">
        <v>9.6300000000000008</v>
      </c>
      <c r="AA1674">
        <v>164</v>
      </c>
      <c r="AB1674">
        <v>262</v>
      </c>
      <c r="AC1674">
        <v>-37.4</v>
      </c>
      <c r="AD1674">
        <v>862</v>
      </c>
      <c r="AE1674">
        <v>1111</v>
      </c>
      <c r="AF1674">
        <v>-22.41</v>
      </c>
      <c r="AG1674" t="s">
        <v>56</v>
      </c>
      <c r="AH1674">
        <v>2014</v>
      </c>
      <c r="AI1674" t="s">
        <v>54</v>
      </c>
      <c r="AJ1674">
        <v>107</v>
      </c>
      <c r="AK1674" t="s">
        <v>368</v>
      </c>
      <c r="AL1674" t="s">
        <v>54</v>
      </c>
      <c r="AM1674" t="s">
        <v>356</v>
      </c>
      <c r="AN1674" t="s">
        <v>362</v>
      </c>
      <c r="AO1674" t="s">
        <v>53</v>
      </c>
    </row>
    <row r="1675" spans="1:41" x14ac:dyDescent="0.25">
      <c r="A1675" t="s">
        <v>41</v>
      </c>
      <c r="B1675" t="s">
        <v>42</v>
      </c>
      <c r="C1675" t="s">
        <v>169</v>
      </c>
      <c r="D1675">
        <v>212493</v>
      </c>
      <c r="E1675">
        <v>212493</v>
      </c>
      <c r="F1675" t="s">
        <v>950</v>
      </c>
      <c r="G1675" t="s">
        <v>352</v>
      </c>
      <c r="H1675" t="s">
        <v>46</v>
      </c>
      <c r="I1675" t="s">
        <v>171</v>
      </c>
      <c r="J1675" t="s">
        <v>172</v>
      </c>
      <c r="K1675" t="s">
        <v>74</v>
      </c>
      <c r="L1675" t="s">
        <v>359</v>
      </c>
      <c r="M1675" t="s">
        <v>951</v>
      </c>
      <c r="N1675" t="s">
        <v>360</v>
      </c>
      <c r="O1675" t="s">
        <v>76</v>
      </c>
      <c r="P1675">
        <v>5</v>
      </c>
      <c r="Q1675" t="s">
        <v>65</v>
      </c>
      <c r="R1675">
        <v>20.210386</v>
      </c>
      <c r="S1675">
        <v>85.697211999999993</v>
      </c>
      <c r="T1675" t="s">
        <v>58</v>
      </c>
      <c r="U1675">
        <v>33</v>
      </c>
      <c r="V1675">
        <v>27</v>
      </c>
      <c r="W1675">
        <v>22.22</v>
      </c>
      <c r="X1675">
        <v>125</v>
      </c>
      <c r="Y1675">
        <v>152</v>
      </c>
      <c r="Z1675">
        <v>-17.760000000000002</v>
      </c>
      <c r="AA1675">
        <v>197</v>
      </c>
      <c r="AB1675">
        <v>289</v>
      </c>
      <c r="AC1675">
        <v>-31.83</v>
      </c>
      <c r="AD1675">
        <v>987</v>
      </c>
      <c r="AE1675">
        <v>1263</v>
      </c>
      <c r="AF1675">
        <v>-21.85</v>
      </c>
      <c r="AG1675" t="s">
        <v>56</v>
      </c>
      <c r="AH1675">
        <v>2014</v>
      </c>
      <c r="AI1675" t="s">
        <v>54</v>
      </c>
      <c r="AJ1675">
        <v>107</v>
      </c>
      <c r="AK1675" t="s">
        <v>368</v>
      </c>
      <c r="AL1675" t="s">
        <v>54</v>
      </c>
      <c r="AM1675" t="s">
        <v>356</v>
      </c>
      <c r="AN1675" t="s">
        <v>362</v>
      </c>
      <c r="AO1675" t="s">
        <v>53</v>
      </c>
    </row>
    <row r="1676" spans="1:41" x14ac:dyDescent="0.25">
      <c r="A1676" t="s">
        <v>41</v>
      </c>
      <c r="B1676" t="s">
        <v>42</v>
      </c>
      <c r="C1676" t="s">
        <v>105</v>
      </c>
      <c r="D1676">
        <v>212710</v>
      </c>
      <c r="E1676">
        <v>212710</v>
      </c>
      <c r="F1676" t="s">
        <v>952</v>
      </c>
      <c r="G1676" t="s">
        <v>352</v>
      </c>
      <c r="H1676" t="s">
        <v>46</v>
      </c>
      <c r="I1676" t="s">
        <v>107</v>
      </c>
      <c r="J1676" t="s">
        <v>108</v>
      </c>
      <c r="K1676" t="s">
        <v>67</v>
      </c>
      <c r="L1676" t="s">
        <v>759</v>
      </c>
      <c r="M1676" t="s">
        <v>784</v>
      </c>
      <c r="N1676" t="s">
        <v>888</v>
      </c>
      <c r="O1676" t="s">
        <v>53</v>
      </c>
      <c r="P1676" t="s">
        <v>53</v>
      </c>
      <c r="Q1676" t="s">
        <v>54</v>
      </c>
      <c r="R1676">
        <v>20.469094999999999</v>
      </c>
      <c r="S1676">
        <v>85.777091999999996</v>
      </c>
      <c r="T1676" t="s">
        <v>55</v>
      </c>
      <c r="U1676">
        <v>90</v>
      </c>
      <c r="V1676">
        <v>87</v>
      </c>
      <c r="W1676">
        <v>3.45</v>
      </c>
      <c r="X1676">
        <v>58</v>
      </c>
      <c r="Y1676">
        <v>112</v>
      </c>
      <c r="Z1676">
        <v>-48.21</v>
      </c>
      <c r="AA1676">
        <v>560</v>
      </c>
      <c r="AB1676">
        <v>507.5</v>
      </c>
      <c r="AC1676">
        <v>10.34</v>
      </c>
      <c r="AD1676">
        <v>528</v>
      </c>
      <c r="AE1676">
        <v>563.5</v>
      </c>
      <c r="AF1676">
        <v>-6.3</v>
      </c>
      <c r="AG1676" t="s">
        <v>56</v>
      </c>
      <c r="AH1676">
        <v>2014</v>
      </c>
      <c r="AI1676" t="s">
        <v>54</v>
      </c>
      <c r="AJ1676">
        <v>105</v>
      </c>
      <c r="AK1676" t="s">
        <v>770</v>
      </c>
      <c r="AL1676" t="s">
        <v>54</v>
      </c>
      <c r="AM1676" t="s">
        <v>356</v>
      </c>
      <c r="AN1676" t="s">
        <v>362</v>
      </c>
      <c r="AO1676" t="s">
        <v>53</v>
      </c>
    </row>
    <row r="1677" spans="1:41" x14ac:dyDescent="0.25">
      <c r="A1677" t="s">
        <v>41</v>
      </c>
      <c r="B1677" t="s">
        <v>42</v>
      </c>
      <c r="C1677" t="s">
        <v>105</v>
      </c>
      <c r="D1677">
        <v>212710</v>
      </c>
      <c r="E1677">
        <v>212710</v>
      </c>
      <c r="F1677" t="s">
        <v>952</v>
      </c>
      <c r="G1677" t="s">
        <v>352</v>
      </c>
      <c r="H1677" t="s">
        <v>46</v>
      </c>
      <c r="I1677" t="s">
        <v>107</v>
      </c>
      <c r="J1677" t="s">
        <v>108</v>
      </c>
      <c r="K1677" t="s">
        <v>67</v>
      </c>
      <c r="L1677" t="s">
        <v>759</v>
      </c>
      <c r="M1677" t="s">
        <v>784</v>
      </c>
      <c r="N1677" t="s">
        <v>888</v>
      </c>
      <c r="O1677" t="s">
        <v>53</v>
      </c>
      <c r="P1677" t="s">
        <v>53</v>
      </c>
      <c r="Q1677" t="s">
        <v>54</v>
      </c>
      <c r="R1677">
        <v>20.469094999999999</v>
      </c>
      <c r="S1677">
        <v>85.777091999999996</v>
      </c>
      <c r="T1677" t="s">
        <v>57</v>
      </c>
      <c r="U1677">
        <v>91</v>
      </c>
      <c r="V1677">
        <v>82</v>
      </c>
      <c r="W1677">
        <v>10.98</v>
      </c>
      <c r="X1677">
        <v>75</v>
      </c>
      <c r="Y1677">
        <v>102</v>
      </c>
      <c r="Z1677">
        <v>-26.47</v>
      </c>
      <c r="AA1677">
        <v>651</v>
      </c>
      <c r="AB1677">
        <v>589.5</v>
      </c>
      <c r="AC1677">
        <v>10.43</v>
      </c>
      <c r="AD1677">
        <v>603</v>
      </c>
      <c r="AE1677">
        <v>665.5</v>
      </c>
      <c r="AF1677">
        <v>-9.39</v>
      </c>
      <c r="AG1677" t="s">
        <v>56</v>
      </c>
      <c r="AH1677">
        <v>2014</v>
      </c>
      <c r="AI1677" t="s">
        <v>54</v>
      </c>
      <c r="AJ1677">
        <v>105</v>
      </c>
      <c r="AK1677" t="s">
        <v>770</v>
      </c>
      <c r="AL1677" t="s">
        <v>54</v>
      </c>
      <c r="AM1677" t="s">
        <v>356</v>
      </c>
      <c r="AN1677" t="s">
        <v>362</v>
      </c>
      <c r="AO1677" t="s">
        <v>53</v>
      </c>
    </row>
    <row r="1678" spans="1:41" x14ac:dyDescent="0.25">
      <c r="A1678" t="s">
        <v>41</v>
      </c>
      <c r="B1678" t="s">
        <v>42</v>
      </c>
      <c r="C1678" t="s">
        <v>105</v>
      </c>
      <c r="D1678">
        <v>212710</v>
      </c>
      <c r="E1678">
        <v>212710</v>
      </c>
      <c r="F1678" t="s">
        <v>952</v>
      </c>
      <c r="G1678" t="s">
        <v>352</v>
      </c>
      <c r="H1678" t="s">
        <v>46</v>
      </c>
      <c r="I1678" t="s">
        <v>107</v>
      </c>
      <c r="J1678" t="s">
        <v>108</v>
      </c>
      <c r="K1678" t="s">
        <v>67</v>
      </c>
      <c r="L1678" t="s">
        <v>759</v>
      </c>
      <c r="M1678" t="s">
        <v>784</v>
      </c>
      <c r="N1678" t="s">
        <v>888</v>
      </c>
      <c r="O1678" t="s">
        <v>53</v>
      </c>
      <c r="P1678" t="s">
        <v>53</v>
      </c>
      <c r="Q1678" t="s">
        <v>54</v>
      </c>
      <c r="R1678">
        <v>20.469094999999999</v>
      </c>
      <c r="S1678">
        <v>85.777091999999996</v>
      </c>
      <c r="T1678" t="s">
        <v>58</v>
      </c>
      <c r="U1678">
        <v>84</v>
      </c>
      <c r="V1678">
        <v>87</v>
      </c>
      <c r="W1678">
        <v>-3.45</v>
      </c>
      <c r="X1678">
        <v>74</v>
      </c>
      <c r="Y1678">
        <v>77</v>
      </c>
      <c r="Z1678">
        <v>-3.9</v>
      </c>
      <c r="AA1678">
        <v>735</v>
      </c>
      <c r="AB1678">
        <v>676.5</v>
      </c>
      <c r="AC1678">
        <v>8.65</v>
      </c>
      <c r="AD1678">
        <v>677</v>
      </c>
      <c r="AE1678">
        <v>742.5</v>
      </c>
      <c r="AF1678">
        <v>-8.82</v>
      </c>
      <c r="AG1678" t="s">
        <v>56</v>
      </c>
      <c r="AH1678">
        <v>2014</v>
      </c>
      <c r="AI1678" t="s">
        <v>54</v>
      </c>
      <c r="AJ1678">
        <v>105</v>
      </c>
      <c r="AK1678" t="s">
        <v>770</v>
      </c>
      <c r="AL1678" t="s">
        <v>54</v>
      </c>
      <c r="AM1678" t="s">
        <v>356</v>
      </c>
      <c r="AN1678" t="s">
        <v>362</v>
      </c>
      <c r="AO1678" t="s">
        <v>53</v>
      </c>
    </row>
    <row r="1679" spans="1:41" x14ac:dyDescent="0.25">
      <c r="A1679" t="s">
        <v>41</v>
      </c>
      <c r="B1679" t="s">
        <v>42</v>
      </c>
      <c r="C1679" t="s">
        <v>90</v>
      </c>
      <c r="D1679">
        <v>212744</v>
      </c>
      <c r="E1679">
        <v>212744</v>
      </c>
      <c r="F1679" t="s">
        <v>953</v>
      </c>
      <c r="G1679" t="s">
        <v>352</v>
      </c>
      <c r="H1679" t="s">
        <v>46</v>
      </c>
      <c r="I1679" t="s">
        <v>92</v>
      </c>
      <c r="J1679" t="s">
        <v>93</v>
      </c>
      <c r="K1679" t="s">
        <v>74</v>
      </c>
      <c r="L1679" t="s">
        <v>359</v>
      </c>
      <c r="M1679" t="s">
        <v>458</v>
      </c>
      <c r="N1679" t="s">
        <v>360</v>
      </c>
      <c r="O1679" t="s">
        <v>76</v>
      </c>
      <c r="P1679">
        <v>200</v>
      </c>
      <c r="Q1679" t="s">
        <v>65</v>
      </c>
      <c r="R1679">
        <v>20.9890683</v>
      </c>
      <c r="S1679">
        <v>85.983869999999996</v>
      </c>
      <c r="T1679" t="s">
        <v>55</v>
      </c>
      <c r="U1679">
        <v>67.5</v>
      </c>
      <c r="V1679">
        <v>60</v>
      </c>
      <c r="W1679">
        <v>12.5</v>
      </c>
      <c r="X1679">
        <v>220.5</v>
      </c>
      <c r="Y1679">
        <v>220</v>
      </c>
      <c r="Z1679">
        <v>0.23</v>
      </c>
      <c r="AA1679">
        <v>384.5</v>
      </c>
      <c r="AB1679">
        <v>371.5</v>
      </c>
      <c r="AC1679">
        <v>3.5</v>
      </c>
      <c r="AD1679">
        <v>995.5</v>
      </c>
      <c r="AE1679">
        <v>1038.5</v>
      </c>
      <c r="AF1679">
        <v>-4.1399999999999997</v>
      </c>
      <c r="AG1679" t="s">
        <v>56</v>
      </c>
      <c r="AH1679">
        <v>2014</v>
      </c>
      <c r="AI1679" t="s">
        <v>54</v>
      </c>
      <c r="AJ1679">
        <v>107</v>
      </c>
      <c r="AK1679" t="s">
        <v>368</v>
      </c>
      <c r="AL1679" t="s">
        <v>112</v>
      </c>
      <c r="AM1679" t="s">
        <v>356</v>
      </c>
      <c r="AN1679" t="s">
        <v>362</v>
      </c>
      <c r="AO1679" t="s">
        <v>53</v>
      </c>
    </row>
    <row r="1680" spans="1:41" x14ac:dyDescent="0.25">
      <c r="A1680" t="s">
        <v>41</v>
      </c>
      <c r="B1680" t="s">
        <v>42</v>
      </c>
      <c r="C1680" t="s">
        <v>90</v>
      </c>
      <c r="D1680">
        <v>212744</v>
      </c>
      <c r="E1680">
        <v>212744</v>
      </c>
      <c r="F1680" t="s">
        <v>953</v>
      </c>
      <c r="G1680" t="s">
        <v>352</v>
      </c>
      <c r="H1680" t="s">
        <v>46</v>
      </c>
      <c r="I1680" t="s">
        <v>92</v>
      </c>
      <c r="J1680" t="s">
        <v>93</v>
      </c>
      <c r="K1680" t="s">
        <v>74</v>
      </c>
      <c r="L1680" t="s">
        <v>359</v>
      </c>
      <c r="M1680" t="s">
        <v>458</v>
      </c>
      <c r="N1680" t="s">
        <v>360</v>
      </c>
      <c r="O1680" t="s">
        <v>76</v>
      </c>
      <c r="P1680">
        <v>200</v>
      </c>
      <c r="Q1680" t="s">
        <v>65</v>
      </c>
      <c r="R1680">
        <v>20.9890683</v>
      </c>
      <c r="S1680">
        <v>85.983869999999996</v>
      </c>
      <c r="T1680" t="s">
        <v>57</v>
      </c>
      <c r="U1680">
        <v>73.5</v>
      </c>
      <c r="V1680">
        <v>64</v>
      </c>
      <c r="W1680">
        <v>14.84</v>
      </c>
      <c r="X1680">
        <v>162.5</v>
      </c>
      <c r="Y1680">
        <v>212</v>
      </c>
      <c r="Z1680">
        <v>-23.35</v>
      </c>
      <c r="AA1680">
        <v>458</v>
      </c>
      <c r="AB1680">
        <v>435.5</v>
      </c>
      <c r="AC1680">
        <v>5.17</v>
      </c>
      <c r="AD1680">
        <v>1158</v>
      </c>
      <c r="AE1680">
        <v>1250.5</v>
      </c>
      <c r="AF1680">
        <v>-7.4</v>
      </c>
      <c r="AG1680" t="s">
        <v>56</v>
      </c>
      <c r="AH1680">
        <v>2014</v>
      </c>
      <c r="AI1680" t="s">
        <v>54</v>
      </c>
      <c r="AJ1680">
        <v>107</v>
      </c>
      <c r="AK1680" t="s">
        <v>368</v>
      </c>
      <c r="AL1680" t="s">
        <v>112</v>
      </c>
      <c r="AM1680" t="s">
        <v>356</v>
      </c>
      <c r="AN1680" t="s">
        <v>362</v>
      </c>
      <c r="AO1680" t="s">
        <v>53</v>
      </c>
    </row>
    <row r="1681" spans="1:41" x14ac:dyDescent="0.25">
      <c r="A1681" t="s">
        <v>41</v>
      </c>
      <c r="B1681" t="s">
        <v>42</v>
      </c>
      <c r="C1681" t="s">
        <v>90</v>
      </c>
      <c r="D1681">
        <v>212744</v>
      </c>
      <c r="E1681">
        <v>212744</v>
      </c>
      <c r="F1681" t="s">
        <v>953</v>
      </c>
      <c r="G1681" t="s">
        <v>352</v>
      </c>
      <c r="H1681" t="s">
        <v>46</v>
      </c>
      <c r="I1681" t="s">
        <v>92</v>
      </c>
      <c r="J1681" t="s">
        <v>93</v>
      </c>
      <c r="K1681" t="s">
        <v>74</v>
      </c>
      <c r="L1681" t="s">
        <v>359</v>
      </c>
      <c r="M1681" t="s">
        <v>458</v>
      </c>
      <c r="N1681" t="s">
        <v>360</v>
      </c>
      <c r="O1681" t="s">
        <v>76</v>
      </c>
      <c r="P1681">
        <v>200</v>
      </c>
      <c r="Q1681" t="s">
        <v>65</v>
      </c>
      <c r="R1681">
        <v>20.9890683</v>
      </c>
      <c r="S1681">
        <v>85.983869999999996</v>
      </c>
      <c r="T1681" t="s">
        <v>58</v>
      </c>
      <c r="U1681">
        <v>80</v>
      </c>
      <c r="V1681">
        <v>70</v>
      </c>
      <c r="W1681">
        <v>14.29</v>
      </c>
      <c r="X1681">
        <v>160</v>
      </c>
      <c r="Y1681">
        <v>250</v>
      </c>
      <c r="Z1681">
        <v>-36</v>
      </c>
      <c r="AA1681">
        <v>538</v>
      </c>
      <c r="AB1681">
        <v>505.5</v>
      </c>
      <c r="AC1681">
        <v>6.43</v>
      </c>
      <c r="AD1681">
        <v>1318</v>
      </c>
      <c r="AE1681">
        <v>1500.5</v>
      </c>
      <c r="AF1681">
        <v>-12.16</v>
      </c>
      <c r="AG1681" t="s">
        <v>56</v>
      </c>
      <c r="AH1681">
        <v>2014</v>
      </c>
      <c r="AI1681" t="s">
        <v>54</v>
      </c>
      <c r="AJ1681">
        <v>107</v>
      </c>
      <c r="AK1681" t="s">
        <v>368</v>
      </c>
      <c r="AL1681" t="s">
        <v>112</v>
      </c>
      <c r="AM1681" t="s">
        <v>356</v>
      </c>
      <c r="AN1681" t="s">
        <v>362</v>
      </c>
      <c r="AO1681" t="s">
        <v>53</v>
      </c>
    </row>
    <row r="1682" spans="1:41" x14ac:dyDescent="0.25">
      <c r="A1682" t="s">
        <v>41</v>
      </c>
      <c r="B1682" t="s">
        <v>42</v>
      </c>
      <c r="C1682" t="s">
        <v>90</v>
      </c>
      <c r="D1682">
        <v>212951</v>
      </c>
      <c r="E1682">
        <v>257212951</v>
      </c>
      <c r="F1682" t="s">
        <v>954</v>
      </c>
      <c r="G1682" t="s">
        <v>256</v>
      </c>
      <c r="H1682" t="s">
        <v>46</v>
      </c>
      <c r="I1682" t="s">
        <v>92</v>
      </c>
      <c r="J1682" t="s">
        <v>93</v>
      </c>
      <c r="K1682" t="s">
        <v>67</v>
      </c>
      <c r="L1682" t="s">
        <v>50</v>
      </c>
      <c r="M1682" t="s">
        <v>955</v>
      </c>
      <c r="N1682" t="s">
        <v>52</v>
      </c>
      <c r="O1682" t="s">
        <v>53</v>
      </c>
      <c r="P1682" t="s">
        <v>53</v>
      </c>
      <c r="Q1682" t="s">
        <v>54</v>
      </c>
      <c r="R1682">
        <v>20.594010000000001</v>
      </c>
      <c r="S1682">
        <v>86.066829999999996</v>
      </c>
      <c r="T1682" t="s">
        <v>55</v>
      </c>
      <c r="U1682">
        <v>12</v>
      </c>
      <c r="V1682">
        <v>28</v>
      </c>
      <c r="W1682">
        <v>-57.14</v>
      </c>
      <c r="X1682">
        <v>12</v>
      </c>
      <c r="Y1682">
        <v>20</v>
      </c>
      <c r="Z1682">
        <v>-40</v>
      </c>
      <c r="AA1682">
        <v>56</v>
      </c>
      <c r="AB1682">
        <v>169</v>
      </c>
      <c r="AC1682">
        <v>-66.86</v>
      </c>
      <c r="AD1682">
        <v>100</v>
      </c>
      <c r="AE1682">
        <v>185</v>
      </c>
      <c r="AF1682">
        <v>-45.95</v>
      </c>
      <c r="AG1682" t="s">
        <v>168</v>
      </c>
      <c r="AH1682">
        <v>2019</v>
      </c>
      <c r="AI1682" t="s">
        <v>54</v>
      </c>
      <c r="AJ1682" t="s">
        <v>54</v>
      </c>
      <c r="AK1682" t="s">
        <v>53</v>
      </c>
      <c r="AL1682" t="s">
        <v>54</v>
      </c>
      <c r="AM1682" t="s">
        <v>53</v>
      </c>
      <c r="AN1682" t="s">
        <v>53</v>
      </c>
      <c r="AO1682" t="s">
        <v>53</v>
      </c>
    </row>
    <row r="1683" spans="1:41" x14ac:dyDescent="0.25">
      <c r="A1683" t="s">
        <v>41</v>
      </c>
      <c r="B1683" t="s">
        <v>42</v>
      </c>
      <c r="C1683" t="s">
        <v>90</v>
      </c>
      <c r="D1683">
        <v>212951</v>
      </c>
      <c r="E1683">
        <v>257212951</v>
      </c>
      <c r="F1683" t="s">
        <v>954</v>
      </c>
      <c r="G1683" t="s">
        <v>256</v>
      </c>
      <c r="H1683" t="s">
        <v>46</v>
      </c>
      <c r="I1683" t="s">
        <v>92</v>
      </c>
      <c r="J1683" t="s">
        <v>93</v>
      </c>
      <c r="K1683" t="s">
        <v>67</v>
      </c>
      <c r="L1683" t="s">
        <v>50</v>
      </c>
      <c r="M1683" t="s">
        <v>955</v>
      </c>
      <c r="N1683" t="s">
        <v>52</v>
      </c>
      <c r="O1683" t="s">
        <v>53</v>
      </c>
      <c r="P1683" t="s">
        <v>53</v>
      </c>
      <c r="Q1683" t="s">
        <v>54</v>
      </c>
      <c r="R1683">
        <v>20.594010000000001</v>
      </c>
      <c r="S1683">
        <v>86.066829999999996</v>
      </c>
      <c r="T1683" t="s">
        <v>57</v>
      </c>
      <c r="U1683">
        <v>9</v>
      </c>
      <c r="V1683">
        <v>12</v>
      </c>
      <c r="W1683">
        <v>-25</v>
      </c>
      <c r="X1683">
        <v>9</v>
      </c>
      <c r="Y1683">
        <v>12</v>
      </c>
      <c r="Z1683">
        <v>-25</v>
      </c>
      <c r="AA1683">
        <v>65</v>
      </c>
      <c r="AB1683">
        <v>181</v>
      </c>
      <c r="AC1683">
        <v>-64.09</v>
      </c>
      <c r="AD1683">
        <v>109</v>
      </c>
      <c r="AE1683">
        <v>197</v>
      </c>
      <c r="AF1683">
        <v>-44.67</v>
      </c>
      <c r="AG1683" t="s">
        <v>168</v>
      </c>
      <c r="AH1683">
        <v>2019</v>
      </c>
      <c r="AI1683" t="s">
        <v>54</v>
      </c>
      <c r="AJ1683" t="s">
        <v>54</v>
      </c>
      <c r="AK1683" t="s">
        <v>53</v>
      </c>
      <c r="AL1683" t="s">
        <v>54</v>
      </c>
      <c r="AM1683" t="s">
        <v>53</v>
      </c>
      <c r="AN1683" t="s">
        <v>53</v>
      </c>
      <c r="AO1683" t="s">
        <v>53</v>
      </c>
    </row>
    <row r="1684" spans="1:41" x14ac:dyDescent="0.25">
      <c r="A1684" t="s">
        <v>41</v>
      </c>
      <c r="B1684" t="s">
        <v>42</v>
      </c>
      <c r="C1684" t="s">
        <v>90</v>
      </c>
      <c r="D1684">
        <v>212951</v>
      </c>
      <c r="E1684">
        <v>257212951</v>
      </c>
      <c r="F1684" t="s">
        <v>954</v>
      </c>
      <c r="G1684" t="s">
        <v>256</v>
      </c>
      <c r="H1684" t="s">
        <v>46</v>
      </c>
      <c r="I1684" t="s">
        <v>92</v>
      </c>
      <c r="J1684" t="s">
        <v>93</v>
      </c>
      <c r="K1684" t="s">
        <v>67</v>
      </c>
      <c r="L1684" t="s">
        <v>50</v>
      </c>
      <c r="M1684" t="s">
        <v>955</v>
      </c>
      <c r="N1684" t="s">
        <v>52</v>
      </c>
      <c r="O1684" t="s">
        <v>53</v>
      </c>
      <c r="P1684" t="s">
        <v>53</v>
      </c>
      <c r="Q1684" t="s">
        <v>54</v>
      </c>
      <c r="R1684">
        <v>20.594010000000001</v>
      </c>
      <c r="S1684">
        <v>86.066829999999996</v>
      </c>
      <c r="T1684" t="s">
        <v>58</v>
      </c>
      <c r="U1684">
        <v>12</v>
      </c>
      <c r="V1684">
        <v>20</v>
      </c>
      <c r="W1684">
        <v>-40</v>
      </c>
      <c r="X1684">
        <v>24</v>
      </c>
      <c r="Y1684">
        <v>28</v>
      </c>
      <c r="Z1684">
        <v>-14.29</v>
      </c>
      <c r="AA1684">
        <v>77</v>
      </c>
      <c r="AB1684">
        <v>201</v>
      </c>
      <c r="AC1684">
        <v>-61.69</v>
      </c>
      <c r="AD1684">
        <v>133</v>
      </c>
      <c r="AE1684">
        <v>225</v>
      </c>
      <c r="AF1684">
        <v>-40.89</v>
      </c>
      <c r="AG1684" t="s">
        <v>168</v>
      </c>
      <c r="AH1684">
        <v>2019</v>
      </c>
      <c r="AI1684" t="s">
        <v>54</v>
      </c>
      <c r="AJ1684" t="s">
        <v>54</v>
      </c>
      <c r="AK1684" t="s">
        <v>53</v>
      </c>
      <c r="AL1684" t="s">
        <v>54</v>
      </c>
      <c r="AM1684" t="s">
        <v>53</v>
      </c>
      <c r="AN1684" t="s">
        <v>53</v>
      </c>
      <c r="AO1684" t="s">
        <v>53</v>
      </c>
    </row>
    <row r="1685" spans="1:41" x14ac:dyDescent="0.25">
      <c r="A1685" t="s">
        <v>41</v>
      </c>
      <c r="B1685" t="s">
        <v>42</v>
      </c>
      <c r="C1685" t="s">
        <v>105</v>
      </c>
      <c r="D1685">
        <v>213611</v>
      </c>
      <c r="E1685">
        <v>257213611</v>
      </c>
      <c r="F1685" t="s">
        <v>956</v>
      </c>
      <c r="G1685" t="s">
        <v>256</v>
      </c>
      <c r="H1685" t="s">
        <v>46</v>
      </c>
      <c r="I1685" t="s">
        <v>107</v>
      </c>
      <c r="J1685" t="s">
        <v>108</v>
      </c>
      <c r="K1685" t="s">
        <v>67</v>
      </c>
      <c r="L1685" t="s">
        <v>50</v>
      </c>
      <c r="M1685" t="s">
        <v>957</v>
      </c>
      <c r="N1685" t="s">
        <v>52</v>
      </c>
      <c r="O1685" t="s">
        <v>53</v>
      </c>
      <c r="P1685" t="s">
        <v>53</v>
      </c>
      <c r="Q1685" t="s">
        <v>54</v>
      </c>
      <c r="R1685">
        <v>20.509370000000001</v>
      </c>
      <c r="S1685">
        <v>85.824020000000004</v>
      </c>
      <c r="T1685" t="s">
        <v>55</v>
      </c>
      <c r="U1685">
        <v>48</v>
      </c>
      <c r="V1685">
        <v>67.5</v>
      </c>
      <c r="W1685">
        <v>-28.89</v>
      </c>
      <c r="X1685">
        <v>48</v>
      </c>
      <c r="Y1685">
        <v>58.5</v>
      </c>
      <c r="Z1685">
        <v>-17.95</v>
      </c>
      <c r="AA1685">
        <v>332</v>
      </c>
      <c r="AB1685">
        <v>431.5</v>
      </c>
      <c r="AC1685">
        <v>-23.06</v>
      </c>
      <c r="AD1685">
        <v>400</v>
      </c>
      <c r="AE1685">
        <v>417.5</v>
      </c>
      <c r="AF1685">
        <v>-4.1900000000000004</v>
      </c>
      <c r="AG1685" t="s">
        <v>96</v>
      </c>
      <c r="AH1685">
        <v>2019</v>
      </c>
      <c r="AI1685" t="s">
        <v>54</v>
      </c>
      <c r="AJ1685" t="s">
        <v>54</v>
      </c>
      <c r="AK1685" t="s">
        <v>53</v>
      </c>
      <c r="AL1685" t="s">
        <v>54</v>
      </c>
      <c r="AM1685" t="s">
        <v>53</v>
      </c>
      <c r="AN1685" t="s">
        <v>53</v>
      </c>
      <c r="AO1685" t="s">
        <v>53</v>
      </c>
    </row>
    <row r="1686" spans="1:41" x14ac:dyDescent="0.25">
      <c r="A1686" t="s">
        <v>41</v>
      </c>
      <c r="B1686" t="s">
        <v>42</v>
      </c>
      <c r="C1686" t="s">
        <v>105</v>
      </c>
      <c r="D1686">
        <v>213611</v>
      </c>
      <c r="E1686">
        <v>257213611</v>
      </c>
      <c r="F1686" t="s">
        <v>956</v>
      </c>
      <c r="G1686" t="s">
        <v>256</v>
      </c>
      <c r="H1686" t="s">
        <v>46</v>
      </c>
      <c r="I1686" t="s">
        <v>107</v>
      </c>
      <c r="J1686" t="s">
        <v>108</v>
      </c>
      <c r="K1686" t="s">
        <v>67</v>
      </c>
      <c r="L1686" t="s">
        <v>50</v>
      </c>
      <c r="M1686" t="s">
        <v>957</v>
      </c>
      <c r="N1686" t="s">
        <v>52</v>
      </c>
      <c r="O1686" t="s">
        <v>53</v>
      </c>
      <c r="P1686" t="s">
        <v>53</v>
      </c>
      <c r="Q1686" t="s">
        <v>54</v>
      </c>
      <c r="R1686">
        <v>20.509370000000001</v>
      </c>
      <c r="S1686">
        <v>85.824020000000004</v>
      </c>
      <c r="T1686" t="s">
        <v>57</v>
      </c>
      <c r="U1686">
        <v>56</v>
      </c>
      <c r="V1686">
        <v>81</v>
      </c>
      <c r="W1686">
        <v>-30.86</v>
      </c>
      <c r="X1686">
        <v>40</v>
      </c>
      <c r="Y1686">
        <v>81</v>
      </c>
      <c r="Z1686">
        <v>-50.62</v>
      </c>
      <c r="AA1686">
        <v>388</v>
      </c>
      <c r="AB1686">
        <v>512.5</v>
      </c>
      <c r="AC1686">
        <v>-24.29</v>
      </c>
      <c r="AD1686">
        <v>440</v>
      </c>
      <c r="AE1686">
        <v>498.5</v>
      </c>
      <c r="AF1686">
        <v>-11.74</v>
      </c>
      <c r="AG1686" t="s">
        <v>96</v>
      </c>
      <c r="AH1686">
        <v>2019</v>
      </c>
      <c r="AI1686" t="s">
        <v>54</v>
      </c>
      <c r="AJ1686" t="s">
        <v>54</v>
      </c>
      <c r="AK1686" t="s">
        <v>53</v>
      </c>
      <c r="AL1686" t="s">
        <v>54</v>
      </c>
      <c r="AM1686" t="s">
        <v>53</v>
      </c>
      <c r="AN1686" t="s">
        <v>53</v>
      </c>
      <c r="AO1686" t="s">
        <v>53</v>
      </c>
    </row>
    <row r="1687" spans="1:41" x14ac:dyDescent="0.25">
      <c r="A1687" t="s">
        <v>41</v>
      </c>
      <c r="B1687" t="s">
        <v>42</v>
      </c>
      <c r="C1687" t="s">
        <v>105</v>
      </c>
      <c r="D1687">
        <v>213611</v>
      </c>
      <c r="E1687">
        <v>257213611</v>
      </c>
      <c r="F1687" t="s">
        <v>956</v>
      </c>
      <c r="G1687" t="s">
        <v>256</v>
      </c>
      <c r="H1687" t="s">
        <v>46</v>
      </c>
      <c r="I1687" t="s">
        <v>107</v>
      </c>
      <c r="J1687" t="s">
        <v>108</v>
      </c>
      <c r="K1687" t="s">
        <v>67</v>
      </c>
      <c r="L1687" t="s">
        <v>50</v>
      </c>
      <c r="M1687" t="s">
        <v>957</v>
      </c>
      <c r="N1687" t="s">
        <v>52</v>
      </c>
      <c r="O1687" t="s">
        <v>53</v>
      </c>
      <c r="P1687" t="s">
        <v>53</v>
      </c>
      <c r="Q1687" t="s">
        <v>54</v>
      </c>
      <c r="R1687">
        <v>20.509370000000001</v>
      </c>
      <c r="S1687">
        <v>85.824020000000004</v>
      </c>
      <c r="T1687" t="s">
        <v>58</v>
      </c>
      <c r="U1687">
        <v>40</v>
      </c>
      <c r="V1687">
        <v>76.5</v>
      </c>
      <c r="W1687">
        <v>-47.71</v>
      </c>
      <c r="X1687">
        <v>56</v>
      </c>
      <c r="Y1687">
        <v>67.5</v>
      </c>
      <c r="Z1687">
        <v>-17.04</v>
      </c>
      <c r="AA1687">
        <v>428</v>
      </c>
      <c r="AB1687">
        <v>589</v>
      </c>
      <c r="AC1687">
        <v>-27.33</v>
      </c>
      <c r="AD1687">
        <v>496</v>
      </c>
      <c r="AE1687">
        <v>566</v>
      </c>
      <c r="AF1687">
        <v>-12.37</v>
      </c>
      <c r="AG1687" t="s">
        <v>96</v>
      </c>
      <c r="AH1687">
        <v>2019</v>
      </c>
      <c r="AI1687" t="s">
        <v>54</v>
      </c>
      <c r="AJ1687" t="s">
        <v>54</v>
      </c>
      <c r="AK1687" t="s">
        <v>53</v>
      </c>
      <c r="AL1687" t="s">
        <v>54</v>
      </c>
      <c r="AM1687" t="s">
        <v>53</v>
      </c>
      <c r="AN1687" t="s">
        <v>53</v>
      </c>
      <c r="AO1687" t="s">
        <v>53</v>
      </c>
    </row>
    <row r="1688" spans="1:41" x14ac:dyDescent="0.25">
      <c r="A1688" t="s">
        <v>41</v>
      </c>
      <c r="B1688" t="s">
        <v>42</v>
      </c>
      <c r="C1688" t="s">
        <v>90</v>
      </c>
      <c r="D1688">
        <v>213639</v>
      </c>
      <c r="E1688">
        <v>257213639</v>
      </c>
      <c r="F1688" t="s">
        <v>958</v>
      </c>
      <c r="G1688" t="s">
        <v>256</v>
      </c>
      <c r="H1688" t="s">
        <v>46</v>
      </c>
      <c r="I1688" t="s">
        <v>92</v>
      </c>
      <c r="J1688" t="s">
        <v>93</v>
      </c>
      <c r="K1688" t="s">
        <v>49</v>
      </c>
      <c r="L1688" t="s">
        <v>50</v>
      </c>
      <c r="M1688" t="s">
        <v>310</v>
      </c>
      <c r="N1688" t="s">
        <v>52</v>
      </c>
      <c r="O1688" t="s">
        <v>53</v>
      </c>
      <c r="P1688" t="s">
        <v>53</v>
      </c>
      <c r="Q1688" t="s">
        <v>54</v>
      </c>
      <c r="R1688">
        <v>20.957139999999999</v>
      </c>
      <c r="S1688">
        <v>86.120099999999994</v>
      </c>
      <c r="T1688" t="s">
        <v>55</v>
      </c>
      <c r="U1688">
        <v>121</v>
      </c>
      <c r="V1688">
        <v>109.5</v>
      </c>
      <c r="W1688">
        <v>10.5</v>
      </c>
      <c r="X1688">
        <v>66</v>
      </c>
      <c r="Y1688">
        <v>52.5</v>
      </c>
      <c r="Z1688">
        <v>25.71</v>
      </c>
      <c r="AA1688">
        <v>685</v>
      </c>
      <c r="AB1688">
        <v>621</v>
      </c>
      <c r="AC1688">
        <v>10.31</v>
      </c>
      <c r="AD1688">
        <v>378</v>
      </c>
      <c r="AE1688">
        <v>303</v>
      </c>
      <c r="AF1688">
        <v>24.75</v>
      </c>
      <c r="AG1688" t="s">
        <v>96</v>
      </c>
      <c r="AH1688">
        <v>2019</v>
      </c>
      <c r="AI1688" t="s">
        <v>54</v>
      </c>
      <c r="AJ1688" t="s">
        <v>54</v>
      </c>
      <c r="AK1688" t="s">
        <v>53</v>
      </c>
      <c r="AL1688" t="s">
        <v>54</v>
      </c>
      <c r="AM1688" t="s">
        <v>53</v>
      </c>
      <c r="AN1688" t="s">
        <v>53</v>
      </c>
      <c r="AO1688" t="s">
        <v>53</v>
      </c>
    </row>
    <row r="1689" spans="1:41" x14ac:dyDescent="0.25">
      <c r="A1689" t="s">
        <v>41</v>
      </c>
      <c r="B1689" t="s">
        <v>42</v>
      </c>
      <c r="C1689" t="s">
        <v>90</v>
      </c>
      <c r="D1689">
        <v>213639</v>
      </c>
      <c r="E1689">
        <v>257213639</v>
      </c>
      <c r="F1689" t="s">
        <v>958</v>
      </c>
      <c r="G1689" t="s">
        <v>256</v>
      </c>
      <c r="H1689" t="s">
        <v>46</v>
      </c>
      <c r="I1689" t="s">
        <v>92</v>
      </c>
      <c r="J1689" t="s">
        <v>93</v>
      </c>
      <c r="K1689" t="s">
        <v>49</v>
      </c>
      <c r="L1689" t="s">
        <v>50</v>
      </c>
      <c r="M1689" t="s">
        <v>310</v>
      </c>
      <c r="N1689" t="s">
        <v>52</v>
      </c>
      <c r="O1689" t="s">
        <v>53</v>
      </c>
      <c r="P1689" t="s">
        <v>53</v>
      </c>
      <c r="Q1689" t="s">
        <v>54</v>
      </c>
      <c r="R1689">
        <v>20.957139999999999</v>
      </c>
      <c r="S1689">
        <v>86.120099999999994</v>
      </c>
      <c r="T1689" t="s">
        <v>57</v>
      </c>
      <c r="U1689">
        <v>121</v>
      </c>
      <c r="V1689">
        <v>100</v>
      </c>
      <c r="W1689">
        <v>21</v>
      </c>
      <c r="X1689">
        <v>65</v>
      </c>
      <c r="Y1689">
        <v>44</v>
      </c>
      <c r="Z1689">
        <v>47.73</v>
      </c>
      <c r="AA1689">
        <v>806</v>
      </c>
      <c r="AB1689">
        <v>721</v>
      </c>
      <c r="AC1689">
        <v>11.79</v>
      </c>
      <c r="AD1689">
        <v>443</v>
      </c>
      <c r="AE1689">
        <v>347</v>
      </c>
      <c r="AF1689">
        <v>27.67</v>
      </c>
      <c r="AG1689" t="s">
        <v>96</v>
      </c>
      <c r="AH1689">
        <v>2019</v>
      </c>
      <c r="AI1689" t="s">
        <v>54</v>
      </c>
      <c r="AJ1689" t="s">
        <v>54</v>
      </c>
      <c r="AK1689" t="s">
        <v>53</v>
      </c>
      <c r="AL1689" t="s">
        <v>54</v>
      </c>
      <c r="AM1689" t="s">
        <v>53</v>
      </c>
      <c r="AN1689" t="s">
        <v>53</v>
      </c>
      <c r="AO1689" t="s">
        <v>53</v>
      </c>
    </row>
    <row r="1690" spans="1:41" x14ac:dyDescent="0.25">
      <c r="A1690" t="s">
        <v>41</v>
      </c>
      <c r="B1690" t="s">
        <v>42</v>
      </c>
      <c r="C1690" t="s">
        <v>90</v>
      </c>
      <c r="D1690">
        <v>213639</v>
      </c>
      <c r="E1690">
        <v>257213639</v>
      </c>
      <c r="F1690" t="s">
        <v>958</v>
      </c>
      <c r="G1690" t="s">
        <v>256</v>
      </c>
      <c r="H1690" t="s">
        <v>46</v>
      </c>
      <c r="I1690" t="s">
        <v>92</v>
      </c>
      <c r="J1690" t="s">
        <v>93</v>
      </c>
      <c r="K1690" t="s">
        <v>49</v>
      </c>
      <c r="L1690" t="s">
        <v>50</v>
      </c>
      <c r="M1690" t="s">
        <v>310</v>
      </c>
      <c r="N1690" t="s">
        <v>52</v>
      </c>
      <c r="O1690" t="s">
        <v>53</v>
      </c>
      <c r="P1690" t="s">
        <v>53</v>
      </c>
      <c r="Q1690" t="s">
        <v>54</v>
      </c>
      <c r="R1690">
        <v>20.957139999999999</v>
      </c>
      <c r="S1690">
        <v>86.120099999999994</v>
      </c>
      <c r="T1690" t="s">
        <v>58</v>
      </c>
      <c r="U1690">
        <v>124</v>
      </c>
      <c r="V1690">
        <v>113</v>
      </c>
      <c r="W1690">
        <v>9.73</v>
      </c>
      <c r="X1690">
        <v>59</v>
      </c>
      <c r="Y1690">
        <v>49</v>
      </c>
      <c r="Z1690">
        <v>20.41</v>
      </c>
      <c r="AA1690">
        <v>930</v>
      </c>
      <c r="AB1690">
        <v>834</v>
      </c>
      <c r="AC1690">
        <v>11.51</v>
      </c>
      <c r="AD1690">
        <v>502</v>
      </c>
      <c r="AE1690">
        <v>396</v>
      </c>
      <c r="AF1690">
        <v>26.77</v>
      </c>
      <c r="AG1690" t="s">
        <v>96</v>
      </c>
      <c r="AH1690">
        <v>2019</v>
      </c>
      <c r="AI1690" t="s">
        <v>54</v>
      </c>
      <c r="AJ1690" t="s">
        <v>54</v>
      </c>
      <c r="AK1690" t="s">
        <v>53</v>
      </c>
      <c r="AL1690" t="s">
        <v>54</v>
      </c>
      <c r="AM1690" t="s">
        <v>53</v>
      </c>
      <c r="AN1690" t="s">
        <v>53</v>
      </c>
      <c r="AO1690" t="s">
        <v>53</v>
      </c>
    </row>
    <row r="1691" spans="1:41" x14ac:dyDescent="0.25">
      <c r="A1691" t="s">
        <v>41</v>
      </c>
      <c r="B1691" t="s">
        <v>42</v>
      </c>
      <c r="C1691" t="s">
        <v>169</v>
      </c>
      <c r="D1691">
        <v>213907</v>
      </c>
      <c r="E1691">
        <v>213907</v>
      </c>
      <c r="F1691" t="s">
        <v>959</v>
      </c>
      <c r="G1691" t="s">
        <v>352</v>
      </c>
      <c r="H1691" t="s">
        <v>46</v>
      </c>
      <c r="I1691" t="s">
        <v>171</v>
      </c>
      <c r="J1691" t="s">
        <v>172</v>
      </c>
      <c r="K1691" t="s">
        <v>52</v>
      </c>
      <c r="L1691" t="s">
        <v>359</v>
      </c>
      <c r="M1691" t="s">
        <v>960</v>
      </c>
      <c r="N1691" t="s">
        <v>360</v>
      </c>
      <c r="O1691" t="s">
        <v>53</v>
      </c>
      <c r="P1691" t="s">
        <v>53</v>
      </c>
      <c r="Q1691" t="s">
        <v>54</v>
      </c>
      <c r="R1691">
        <v>20.288451666699999</v>
      </c>
      <c r="S1691">
        <v>85.813011666700007</v>
      </c>
      <c r="T1691" t="s">
        <v>55</v>
      </c>
      <c r="U1691">
        <v>96</v>
      </c>
      <c r="V1691">
        <v>105</v>
      </c>
      <c r="W1691">
        <v>-8.57</v>
      </c>
      <c r="X1691">
        <v>0</v>
      </c>
      <c r="Y1691">
        <v>0</v>
      </c>
      <c r="Z1691" t="s">
        <v>54</v>
      </c>
      <c r="AA1691">
        <v>592</v>
      </c>
      <c r="AB1691">
        <v>642</v>
      </c>
      <c r="AC1691">
        <v>-7.79</v>
      </c>
      <c r="AD1691">
        <v>0</v>
      </c>
      <c r="AE1691">
        <v>0</v>
      </c>
      <c r="AF1691" t="s">
        <v>54</v>
      </c>
      <c r="AG1691" t="s">
        <v>56</v>
      </c>
      <c r="AH1691">
        <v>2014</v>
      </c>
      <c r="AI1691" t="s">
        <v>54</v>
      </c>
      <c r="AJ1691">
        <v>108</v>
      </c>
      <c r="AK1691" t="s">
        <v>381</v>
      </c>
      <c r="AL1691" t="s">
        <v>54</v>
      </c>
      <c r="AM1691" t="s">
        <v>356</v>
      </c>
      <c r="AN1691" t="s">
        <v>390</v>
      </c>
      <c r="AO1691" t="s">
        <v>53</v>
      </c>
    </row>
    <row r="1692" spans="1:41" x14ac:dyDescent="0.25">
      <c r="A1692" t="s">
        <v>41</v>
      </c>
      <c r="B1692" t="s">
        <v>42</v>
      </c>
      <c r="C1692" t="s">
        <v>169</v>
      </c>
      <c r="D1692">
        <v>213907</v>
      </c>
      <c r="E1692">
        <v>213907</v>
      </c>
      <c r="F1692" t="s">
        <v>959</v>
      </c>
      <c r="G1692" t="s">
        <v>352</v>
      </c>
      <c r="H1692" t="s">
        <v>46</v>
      </c>
      <c r="I1692" t="s">
        <v>171</v>
      </c>
      <c r="J1692" t="s">
        <v>172</v>
      </c>
      <c r="K1692" t="s">
        <v>52</v>
      </c>
      <c r="L1692" t="s">
        <v>359</v>
      </c>
      <c r="M1692" t="s">
        <v>960</v>
      </c>
      <c r="N1692" t="s">
        <v>360</v>
      </c>
      <c r="O1692" t="s">
        <v>53</v>
      </c>
      <c r="P1692" t="s">
        <v>53</v>
      </c>
      <c r="Q1692" t="s">
        <v>54</v>
      </c>
      <c r="R1692">
        <v>20.288451666699999</v>
      </c>
      <c r="S1692">
        <v>85.813011666700007</v>
      </c>
      <c r="T1692" t="s">
        <v>57</v>
      </c>
      <c r="U1692">
        <v>88</v>
      </c>
      <c r="V1692">
        <v>105</v>
      </c>
      <c r="W1692">
        <v>-16.190000000000001</v>
      </c>
      <c r="X1692">
        <v>0</v>
      </c>
      <c r="Y1692">
        <v>0</v>
      </c>
      <c r="Z1692" t="s">
        <v>54</v>
      </c>
      <c r="AA1692">
        <v>680</v>
      </c>
      <c r="AB1692">
        <v>747</v>
      </c>
      <c r="AC1692">
        <v>-8.9700000000000006</v>
      </c>
      <c r="AD1692">
        <v>0</v>
      </c>
      <c r="AE1692">
        <v>0</v>
      </c>
      <c r="AF1692" t="s">
        <v>54</v>
      </c>
      <c r="AG1692" t="s">
        <v>56</v>
      </c>
      <c r="AH1692">
        <v>2014</v>
      </c>
      <c r="AI1692" t="s">
        <v>54</v>
      </c>
      <c r="AJ1692">
        <v>108</v>
      </c>
      <c r="AK1692" t="s">
        <v>381</v>
      </c>
      <c r="AL1692" t="s">
        <v>54</v>
      </c>
      <c r="AM1692" t="s">
        <v>356</v>
      </c>
      <c r="AN1692" t="s">
        <v>390</v>
      </c>
      <c r="AO1692" t="s">
        <v>53</v>
      </c>
    </row>
    <row r="1693" spans="1:41" x14ac:dyDescent="0.25">
      <c r="A1693" t="s">
        <v>41</v>
      </c>
      <c r="B1693" t="s">
        <v>42</v>
      </c>
      <c r="C1693" t="s">
        <v>169</v>
      </c>
      <c r="D1693">
        <v>213907</v>
      </c>
      <c r="E1693">
        <v>213907</v>
      </c>
      <c r="F1693" t="s">
        <v>959</v>
      </c>
      <c r="G1693" t="s">
        <v>352</v>
      </c>
      <c r="H1693" t="s">
        <v>46</v>
      </c>
      <c r="I1693" t="s">
        <v>171</v>
      </c>
      <c r="J1693" t="s">
        <v>172</v>
      </c>
      <c r="K1693" t="s">
        <v>52</v>
      </c>
      <c r="L1693" t="s">
        <v>359</v>
      </c>
      <c r="M1693" t="s">
        <v>960</v>
      </c>
      <c r="N1693" t="s">
        <v>360</v>
      </c>
      <c r="O1693" t="s">
        <v>53</v>
      </c>
      <c r="P1693" t="s">
        <v>53</v>
      </c>
      <c r="Q1693" t="s">
        <v>54</v>
      </c>
      <c r="R1693">
        <v>20.288451666699999</v>
      </c>
      <c r="S1693">
        <v>85.813011666700007</v>
      </c>
      <c r="T1693" t="s">
        <v>58</v>
      </c>
      <c r="U1693">
        <v>100</v>
      </c>
      <c r="V1693">
        <v>99</v>
      </c>
      <c r="W1693">
        <v>1.01</v>
      </c>
      <c r="X1693">
        <v>0</v>
      </c>
      <c r="Y1693">
        <v>0</v>
      </c>
      <c r="Z1693" t="s">
        <v>54</v>
      </c>
      <c r="AA1693">
        <v>780</v>
      </c>
      <c r="AB1693">
        <v>846</v>
      </c>
      <c r="AC1693">
        <v>-7.8</v>
      </c>
      <c r="AD1693">
        <v>0</v>
      </c>
      <c r="AE1693">
        <v>0</v>
      </c>
      <c r="AF1693" t="s">
        <v>54</v>
      </c>
      <c r="AG1693" t="s">
        <v>56</v>
      </c>
      <c r="AH1693">
        <v>2014</v>
      </c>
      <c r="AI1693" t="s">
        <v>54</v>
      </c>
      <c r="AJ1693">
        <v>108</v>
      </c>
      <c r="AK1693" t="s">
        <v>381</v>
      </c>
      <c r="AL1693" t="s">
        <v>54</v>
      </c>
      <c r="AM1693" t="s">
        <v>356</v>
      </c>
      <c r="AN1693" t="s">
        <v>390</v>
      </c>
      <c r="AO1693" t="s">
        <v>53</v>
      </c>
    </row>
    <row r="1694" spans="1:41" x14ac:dyDescent="0.25">
      <c r="A1694" t="s">
        <v>41</v>
      </c>
      <c r="B1694" t="s">
        <v>42</v>
      </c>
      <c r="C1694" t="s">
        <v>128</v>
      </c>
      <c r="D1694">
        <v>213923</v>
      </c>
      <c r="E1694">
        <v>213923</v>
      </c>
      <c r="F1694" t="s">
        <v>961</v>
      </c>
      <c r="G1694" t="s">
        <v>352</v>
      </c>
      <c r="H1694" t="s">
        <v>46</v>
      </c>
      <c r="I1694" t="s">
        <v>130</v>
      </c>
      <c r="J1694" t="s">
        <v>131</v>
      </c>
      <c r="K1694" t="s">
        <v>49</v>
      </c>
      <c r="L1694" t="s">
        <v>359</v>
      </c>
      <c r="M1694" t="s">
        <v>962</v>
      </c>
      <c r="N1694" t="s">
        <v>360</v>
      </c>
      <c r="O1694" t="s">
        <v>53</v>
      </c>
      <c r="P1694" t="s">
        <v>53</v>
      </c>
      <c r="Q1694" t="s">
        <v>54</v>
      </c>
      <c r="R1694">
        <v>20.118010009999999</v>
      </c>
      <c r="S1694">
        <v>85.103091939999999</v>
      </c>
      <c r="T1694" t="s">
        <v>55</v>
      </c>
      <c r="U1694">
        <v>115</v>
      </c>
      <c r="V1694">
        <v>120</v>
      </c>
      <c r="W1694">
        <v>-4.17</v>
      </c>
      <c r="X1694">
        <v>45</v>
      </c>
      <c r="Y1694">
        <v>60</v>
      </c>
      <c r="Z1694">
        <v>-25</v>
      </c>
      <c r="AA1694">
        <v>655</v>
      </c>
      <c r="AB1694">
        <v>650</v>
      </c>
      <c r="AC1694">
        <v>0.77</v>
      </c>
      <c r="AD1694">
        <v>405</v>
      </c>
      <c r="AE1694">
        <v>550</v>
      </c>
      <c r="AF1694">
        <v>-26.36</v>
      </c>
      <c r="AG1694" t="s">
        <v>56</v>
      </c>
      <c r="AH1694">
        <v>2014</v>
      </c>
      <c r="AI1694" t="s">
        <v>54</v>
      </c>
      <c r="AJ1694">
        <v>106</v>
      </c>
      <c r="AK1694" t="s">
        <v>414</v>
      </c>
      <c r="AL1694" t="s">
        <v>54</v>
      </c>
      <c r="AM1694" t="s">
        <v>356</v>
      </c>
      <c r="AN1694" t="s">
        <v>396</v>
      </c>
      <c r="AO1694" t="s">
        <v>53</v>
      </c>
    </row>
    <row r="1695" spans="1:41" x14ac:dyDescent="0.25">
      <c r="A1695" t="s">
        <v>41</v>
      </c>
      <c r="B1695" t="s">
        <v>42</v>
      </c>
      <c r="C1695" t="s">
        <v>128</v>
      </c>
      <c r="D1695">
        <v>213923</v>
      </c>
      <c r="E1695">
        <v>213923</v>
      </c>
      <c r="F1695" t="s">
        <v>961</v>
      </c>
      <c r="G1695" t="s">
        <v>352</v>
      </c>
      <c r="H1695" t="s">
        <v>46</v>
      </c>
      <c r="I1695" t="s">
        <v>130</v>
      </c>
      <c r="J1695" t="s">
        <v>131</v>
      </c>
      <c r="K1695" t="s">
        <v>49</v>
      </c>
      <c r="L1695" t="s">
        <v>359</v>
      </c>
      <c r="M1695" t="s">
        <v>962</v>
      </c>
      <c r="N1695" t="s">
        <v>360</v>
      </c>
      <c r="O1695" t="s">
        <v>53</v>
      </c>
      <c r="P1695" t="s">
        <v>53</v>
      </c>
      <c r="Q1695" t="s">
        <v>54</v>
      </c>
      <c r="R1695">
        <v>20.118010009999999</v>
      </c>
      <c r="S1695">
        <v>85.103091939999999</v>
      </c>
      <c r="T1695" t="s">
        <v>57</v>
      </c>
      <c r="U1695">
        <v>110</v>
      </c>
      <c r="V1695">
        <v>110</v>
      </c>
      <c r="W1695">
        <v>0</v>
      </c>
      <c r="X1695">
        <v>50</v>
      </c>
      <c r="Y1695">
        <v>70</v>
      </c>
      <c r="Z1695">
        <v>-28.57</v>
      </c>
      <c r="AA1695">
        <v>765</v>
      </c>
      <c r="AB1695">
        <v>760</v>
      </c>
      <c r="AC1695">
        <v>0.66</v>
      </c>
      <c r="AD1695">
        <v>455</v>
      </c>
      <c r="AE1695">
        <v>620</v>
      </c>
      <c r="AF1695">
        <v>-26.61</v>
      </c>
      <c r="AG1695" t="s">
        <v>56</v>
      </c>
      <c r="AH1695">
        <v>2014</v>
      </c>
      <c r="AI1695" t="s">
        <v>54</v>
      </c>
      <c r="AJ1695">
        <v>106</v>
      </c>
      <c r="AK1695" t="s">
        <v>414</v>
      </c>
      <c r="AL1695" t="s">
        <v>54</v>
      </c>
      <c r="AM1695" t="s">
        <v>356</v>
      </c>
      <c r="AN1695" t="s">
        <v>396</v>
      </c>
      <c r="AO1695" t="s">
        <v>53</v>
      </c>
    </row>
    <row r="1696" spans="1:41" x14ac:dyDescent="0.25">
      <c r="A1696" t="s">
        <v>41</v>
      </c>
      <c r="B1696" t="s">
        <v>42</v>
      </c>
      <c r="C1696" t="s">
        <v>128</v>
      </c>
      <c r="D1696">
        <v>213923</v>
      </c>
      <c r="E1696">
        <v>213923</v>
      </c>
      <c r="F1696" t="s">
        <v>961</v>
      </c>
      <c r="G1696" t="s">
        <v>352</v>
      </c>
      <c r="H1696" t="s">
        <v>46</v>
      </c>
      <c r="I1696" t="s">
        <v>130</v>
      </c>
      <c r="J1696" t="s">
        <v>131</v>
      </c>
      <c r="K1696" t="s">
        <v>49</v>
      </c>
      <c r="L1696" t="s">
        <v>359</v>
      </c>
      <c r="M1696" t="s">
        <v>962</v>
      </c>
      <c r="N1696" t="s">
        <v>360</v>
      </c>
      <c r="O1696" t="s">
        <v>53</v>
      </c>
      <c r="P1696" t="s">
        <v>53</v>
      </c>
      <c r="Q1696" t="s">
        <v>54</v>
      </c>
      <c r="R1696">
        <v>20.118010009999999</v>
      </c>
      <c r="S1696">
        <v>85.103091939999999</v>
      </c>
      <c r="T1696" t="s">
        <v>58</v>
      </c>
      <c r="U1696">
        <v>105</v>
      </c>
      <c r="V1696">
        <v>100</v>
      </c>
      <c r="W1696">
        <v>5</v>
      </c>
      <c r="X1696">
        <v>55</v>
      </c>
      <c r="Y1696">
        <v>80</v>
      </c>
      <c r="Z1696">
        <v>-31.25</v>
      </c>
      <c r="AA1696">
        <v>870</v>
      </c>
      <c r="AB1696">
        <v>860</v>
      </c>
      <c r="AC1696">
        <v>1.1599999999999999</v>
      </c>
      <c r="AD1696">
        <v>510</v>
      </c>
      <c r="AE1696">
        <v>700</v>
      </c>
      <c r="AF1696">
        <v>-27.14</v>
      </c>
      <c r="AG1696" t="s">
        <v>56</v>
      </c>
      <c r="AH1696">
        <v>2014</v>
      </c>
      <c r="AI1696" t="s">
        <v>54</v>
      </c>
      <c r="AJ1696">
        <v>106</v>
      </c>
      <c r="AK1696" t="s">
        <v>414</v>
      </c>
      <c r="AL1696" t="s">
        <v>54</v>
      </c>
      <c r="AM1696" t="s">
        <v>356</v>
      </c>
      <c r="AN1696" t="s">
        <v>396</v>
      </c>
      <c r="AO1696" t="s">
        <v>53</v>
      </c>
    </row>
    <row r="1697" spans="1:41" x14ac:dyDescent="0.25">
      <c r="A1697" t="s">
        <v>41</v>
      </c>
      <c r="B1697" t="s">
        <v>42</v>
      </c>
      <c r="C1697" t="s">
        <v>142</v>
      </c>
      <c r="D1697">
        <v>214114</v>
      </c>
      <c r="E1697">
        <v>257214114</v>
      </c>
      <c r="F1697" t="s">
        <v>963</v>
      </c>
      <c r="G1697" t="s">
        <v>256</v>
      </c>
      <c r="H1697" t="s">
        <v>46</v>
      </c>
      <c r="I1697" t="s">
        <v>144</v>
      </c>
      <c r="J1697" t="s">
        <v>145</v>
      </c>
      <c r="K1697" t="s">
        <v>67</v>
      </c>
      <c r="L1697" t="s">
        <v>50</v>
      </c>
      <c r="M1697" t="s">
        <v>964</v>
      </c>
      <c r="N1697" t="s">
        <v>52</v>
      </c>
      <c r="O1697" t="s">
        <v>53</v>
      </c>
      <c r="P1697" t="s">
        <v>53</v>
      </c>
      <c r="Q1697" t="s">
        <v>54</v>
      </c>
      <c r="R1697">
        <v>21.346630000000001</v>
      </c>
      <c r="S1697">
        <v>86.702759999999998</v>
      </c>
      <c r="T1697" t="s">
        <v>55</v>
      </c>
      <c r="U1697">
        <v>23</v>
      </c>
      <c r="V1697">
        <v>16</v>
      </c>
      <c r="W1697">
        <v>43.75</v>
      </c>
      <c r="X1697">
        <v>82</v>
      </c>
      <c r="Y1697">
        <v>80</v>
      </c>
      <c r="Z1697">
        <v>2.5</v>
      </c>
      <c r="AA1697">
        <v>135</v>
      </c>
      <c r="AB1697">
        <v>115</v>
      </c>
      <c r="AC1697">
        <v>17.39</v>
      </c>
      <c r="AD1697">
        <v>758</v>
      </c>
      <c r="AE1697">
        <v>724</v>
      </c>
      <c r="AF1697">
        <v>4.7</v>
      </c>
      <c r="AG1697" t="s">
        <v>235</v>
      </c>
      <c r="AH1697">
        <v>2020</v>
      </c>
      <c r="AI1697" t="s">
        <v>54</v>
      </c>
      <c r="AJ1697" t="s">
        <v>54</v>
      </c>
      <c r="AK1697" t="s">
        <v>53</v>
      </c>
      <c r="AL1697" t="s">
        <v>54</v>
      </c>
      <c r="AM1697" t="s">
        <v>53</v>
      </c>
      <c r="AN1697" t="s">
        <v>53</v>
      </c>
      <c r="AO1697" t="s">
        <v>53</v>
      </c>
    </row>
    <row r="1698" spans="1:41" x14ac:dyDescent="0.25">
      <c r="A1698" t="s">
        <v>41</v>
      </c>
      <c r="B1698" t="s">
        <v>42</v>
      </c>
      <c r="C1698" t="s">
        <v>142</v>
      </c>
      <c r="D1698">
        <v>214114</v>
      </c>
      <c r="E1698">
        <v>257214114</v>
      </c>
      <c r="F1698" t="s">
        <v>963</v>
      </c>
      <c r="G1698" t="s">
        <v>256</v>
      </c>
      <c r="H1698" t="s">
        <v>46</v>
      </c>
      <c r="I1698" t="s">
        <v>144</v>
      </c>
      <c r="J1698" t="s">
        <v>145</v>
      </c>
      <c r="K1698" t="s">
        <v>67</v>
      </c>
      <c r="L1698" t="s">
        <v>50</v>
      </c>
      <c r="M1698" t="s">
        <v>964</v>
      </c>
      <c r="N1698" t="s">
        <v>52</v>
      </c>
      <c r="O1698" t="s">
        <v>53</v>
      </c>
      <c r="P1698" t="s">
        <v>53</v>
      </c>
      <c r="Q1698" t="s">
        <v>54</v>
      </c>
      <c r="R1698">
        <v>21.346630000000001</v>
      </c>
      <c r="S1698">
        <v>86.702759999999998</v>
      </c>
      <c r="T1698" t="s">
        <v>57</v>
      </c>
      <c r="U1698">
        <v>21</v>
      </c>
      <c r="V1698">
        <v>20</v>
      </c>
      <c r="W1698">
        <v>5</v>
      </c>
      <c r="X1698">
        <v>43</v>
      </c>
      <c r="Y1698">
        <v>54</v>
      </c>
      <c r="Z1698">
        <v>-20.37</v>
      </c>
      <c r="AA1698">
        <v>156</v>
      </c>
      <c r="AB1698">
        <v>135</v>
      </c>
      <c r="AC1698">
        <v>15.56</v>
      </c>
      <c r="AD1698">
        <v>801</v>
      </c>
      <c r="AE1698">
        <v>778</v>
      </c>
      <c r="AF1698">
        <v>2.96</v>
      </c>
      <c r="AG1698" t="s">
        <v>235</v>
      </c>
      <c r="AH1698">
        <v>2020</v>
      </c>
      <c r="AI1698" t="s">
        <v>54</v>
      </c>
      <c r="AJ1698" t="s">
        <v>54</v>
      </c>
      <c r="AK1698" t="s">
        <v>53</v>
      </c>
      <c r="AL1698" t="s">
        <v>54</v>
      </c>
      <c r="AM1698" t="s">
        <v>53</v>
      </c>
      <c r="AN1698" t="s">
        <v>53</v>
      </c>
      <c r="AO1698" t="s">
        <v>53</v>
      </c>
    </row>
    <row r="1699" spans="1:41" x14ac:dyDescent="0.25">
      <c r="A1699" t="s">
        <v>41</v>
      </c>
      <c r="B1699" t="s">
        <v>42</v>
      </c>
      <c r="C1699" t="s">
        <v>142</v>
      </c>
      <c r="D1699">
        <v>214114</v>
      </c>
      <c r="E1699">
        <v>257214114</v>
      </c>
      <c r="F1699" t="s">
        <v>963</v>
      </c>
      <c r="G1699" t="s">
        <v>256</v>
      </c>
      <c r="H1699" t="s">
        <v>46</v>
      </c>
      <c r="I1699" t="s">
        <v>144</v>
      </c>
      <c r="J1699" t="s">
        <v>145</v>
      </c>
      <c r="K1699" t="s">
        <v>67</v>
      </c>
      <c r="L1699" t="s">
        <v>50</v>
      </c>
      <c r="M1699" t="s">
        <v>964</v>
      </c>
      <c r="N1699" t="s">
        <v>52</v>
      </c>
      <c r="O1699" t="s">
        <v>53</v>
      </c>
      <c r="P1699" t="s">
        <v>53</v>
      </c>
      <c r="Q1699" t="s">
        <v>54</v>
      </c>
      <c r="R1699">
        <v>21.346630000000001</v>
      </c>
      <c r="S1699">
        <v>86.702759999999998</v>
      </c>
      <c r="T1699" t="s">
        <v>58</v>
      </c>
      <c r="U1699">
        <v>21</v>
      </c>
      <c r="V1699">
        <v>17</v>
      </c>
      <c r="W1699">
        <v>23.53</v>
      </c>
      <c r="X1699">
        <v>86</v>
      </c>
      <c r="Y1699">
        <v>103</v>
      </c>
      <c r="Z1699">
        <v>-16.5</v>
      </c>
      <c r="AA1699">
        <v>177</v>
      </c>
      <c r="AB1699">
        <v>152</v>
      </c>
      <c r="AC1699">
        <v>16.45</v>
      </c>
      <c r="AD1699">
        <v>887</v>
      </c>
      <c r="AE1699">
        <v>881</v>
      </c>
      <c r="AF1699">
        <v>0.68</v>
      </c>
      <c r="AG1699" t="s">
        <v>235</v>
      </c>
      <c r="AH1699">
        <v>2020</v>
      </c>
      <c r="AI1699" t="s">
        <v>54</v>
      </c>
      <c r="AJ1699" t="s">
        <v>54</v>
      </c>
      <c r="AK1699" t="s">
        <v>53</v>
      </c>
      <c r="AL1699" t="s">
        <v>54</v>
      </c>
      <c r="AM1699" t="s">
        <v>53</v>
      </c>
      <c r="AN1699" t="s">
        <v>53</v>
      </c>
      <c r="AO1699" t="s">
        <v>53</v>
      </c>
    </row>
    <row r="1700" spans="1:41" x14ac:dyDescent="0.25">
      <c r="A1700" t="s">
        <v>41</v>
      </c>
      <c r="B1700" t="s">
        <v>42</v>
      </c>
      <c r="C1700" t="s">
        <v>169</v>
      </c>
      <c r="D1700">
        <v>214131</v>
      </c>
      <c r="E1700">
        <v>257214131</v>
      </c>
      <c r="F1700" t="s">
        <v>965</v>
      </c>
      <c r="G1700" t="s">
        <v>256</v>
      </c>
      <c r="H1700" t="s">
        <v>46</v>
      </c>
      <c r="I1700" t="s">
        <v>171</v>
      </c>
      <c r="J1700" t="s">
        <v>172</v>
      </c>
      <c r="K1700" t="s">
        <v>74</v>
      </c>
      <c r="L1700" t="s">
        <v>50</v>
      </c>
      <c r="M1700" t="s">
        <v>173</v>
      </c>
      <c r="N1700" t="s">
        <v>52</v>
      </c>
      <c r="O1700" t="s">
        <v>76</v>
      </c>
      <c r="P1700">
        <v>5</v>
      </c>
      <c r="Q1700" t="s">
        <v>65</v>
      </c>
      <c r="R1700">
        <v>20.208279999999998</v>
      </c>
      <c r="S1700">
        <v>85.687749999999994</v>
      </c>
      <c r="T1700" t="s">
        <v>55</v>
      </c>
      <c r="U1700">
        <v>125</v>
      </c>
      <c r="V1700">
        <v>109.5</v>
      </c>
      <c r="W1700">
        <v>14.16</v>
      </c>
      <c r="X1700">
        <v>494</v>
      </c>
      <c r="Y1700">
        <v>533.5</v>
      </c>
      <c r="Z1700">
        <v>-7.4</v>
      </c>
      <c r="AA1700">
        <v>733.5</v>
      </c>
      <c r="AB1700">
        <v>706</v>
      </c>
      <c r="AC1700">
        <v>3.9</v>
      </c>
      <c r="AD1700">
        <v>3183.5</v>
      </c>
      <c r="AE1700">
        <v>3286</v>
      </c>
      <c r="AF1700">
        <v>-3.12</v>
      </c>
      <c r="AG1700" t="s">
        <v>254</v>
      </c>
      <c r="AH1700">
        <v>2020</v>
      </c>
      <c r="AI1700" t="s">
        <v>54</v>
      </c>
      <c r="AJ1700" t="s">
        <v>54</v>
      </c>
      <c r="AK1700" t="s">
        <v>53</v>
      </c>
      <c r="AL1700" t="s">
        <v>54</v>
      </c>
      <c r="AM1700" t="s">
        <v>53</v>
      </c>
      <c r="AN1700" t="s">
        <v>53</v>
      </c>
      <c r="AO1700" t="s">
        <v>53</v>
      </c>
    </row>
    <row r="1701" spans="1:41" x14ac:dyDescent="0.25">
      <c r="A1701" t="s">
        <v>41</v>
      </c>
      <c r="B1701" t="s">
        <v>42</v>
      </c>
      <c r="C1701" t="s">
        <v>169</v>
      </c>
      <c r="D1701">
        <v>214131</v>
      </c>
      <c r="E1701">
        <v>257214131</v>
      </c>
      <c r="F1701" t="s">
        <v>965</v>
      </c>
      <c r="G1701" t="s">
        <v>256</v>
      </c>
      <c r="H1701" t="s">
        <v>46</v>
      </c>
      <c r="I1701" t="s">
        <v>171</v>
      </c>
      <c r="J1701" t="s">
        <v>172</v>
      </c>
      <c r="K1701" t="s">
        <v>74</v>
      </c>
      <c r="L1701" t="s">
        <v>50</v>
      </c>
      <c r="M1701" t="s">
        <v>173</v>
      </c>
      <c r="N1701" t="s">
        <v>52</v>
      </c>
      <c r="O1701" t="s">
        <v>76</v>
      </c>
      <c r="P1701">
        <v>5</v>
      </c>
      <c r="Q1701" t="s">
        <v>65</v>
      </c>
      <c r="R1701">
        <v>20.208279999999998</v>
      </c>
      <c r="S1701">
        <v>85.687749999999994</v>
      </c>
      <c r="T1701" t="s">
        <v>57</v>
      </c>
      <c r="U1701">
        <v>125</v>
      </c>
      <c r="V1701">
        <v>125</v>
      </c>
      <c r="W1701">
        <v>0</v>
      </c>
      <c r="X1701">
        <v>537</v>
      </c>
      <c r="Y1701">
        <v>530</v>
      </c>
      <c r="Z1701">
        <v>1.32</v>
      </c>
      <c r="AA1701">
        <v>858.5</v>
      </c>
      <c r="AB1701">
        <v>831</v>
      </c>
      <c r="AC1701">
        <v>3.31</v>
      </c>
      <c r="AD1701">
        <v>3720.5</v>
      </c>
      <c r="AE1701">
        <v>3816</v>
      </c>
      <c r="AF1701">
        <v>-2.5</v>
      </c>
      <c r="AG1701" t="s">
        <v>254</v>
      </c>
      <c r="AH1701">
        <v>2020</v>
      </c>
      <c r="AI1701" t="s">
        <v>54</v>
      </c>
      <c r="AJ1701" t="s">
        <v>54</v>
      </c>
      <c r="AK1701" t="s">
        <v>53</v>
      </c>
      <c r="AL1701" t="s">
        <v>54</v>
      </c>
      <c r="AM1701" t="s">
        <v>53</v>
      </c>
      <c r="AN1701" t="s">
        <v>53</v>
      </c>
      <c r="AO1701" t="s">
        <v>53</v>
      </c>
    </row>
    <row r="1702" spans="1:41" x14ac:dyDescent="0.25">
      <c r="A1702" t="s">
        <v>41</v>
      </c>
      <c r="B1702" t="s">
        <v>42</v>
      </c>
      <c r="C1702" t="s">
        <v>169</v>
      </c>
      <c r="D1702">
        <v>214131</v>
      </c>
      <c r="E1702">
        <v>257214131</v>
      </c>
      <c r="F1702" t="s">
        <v>965</v>
      </c>
      <c r="G1702" t="s">
        <v>256</v>
      </c>
      <c r="H1702" t="s">
        <v>46</v>
      </c>
      <c r="I1702" t="s">
        <v>171</v>
      </c>
      <c r="J1702" t="s">
        <v>172</v>
      </c>
      <c r="K1702" t="s">
        <v>74</v>
      </c>
      <c r="L1702" t="s">
        <v>50</v>
      </c>
      <c r="M1702" t="s">
        <v>173</v>
      </c>
      <c r="N1702" t="s">
        <v>52</v>
      </c>
      <c r="O1702" t="s">
        <v>76</v>
      </c>
      <c r="P1702">
        <v>5</v>
      </c>
      <c r="Q1702" t="s">
        <v>65</v>
      </c>
      <c r="R1702">
        <v>20.208279999999998</v>
      </c>
      <c r="S1702">
        <v>85.687749999999994</v>
      </c>
      <c r="T1702" t="s">
        <v>58</v>
      </c>
      <c r="U1702">
        <v>125</v>
      </c>
      <c r="V1702">
        <v>118</v>
      </c>
      <c r="W1702">
        <v>5.93</v>
      </c>
      <c r="X1702">
        <v>493</v>
      </c>
      <c r="Y1702">
        <v>568</v>
      </c>
      <c r="Z1702">
        <v>-13.2</v>
      </c>
      <c r="AA1702">
        <v>983.5</v>
      </c>
      <c r="AB1702">
        <v>949</v>
      </c>
      <c r="AC1702">
        <v>3.64</v>
      </c>
      <c r="AD1702">
        <v>4213.5</v>
      </c>
      <c r="AE1702">
        <v>4384</v>
      </c>
      <c r="AF1702">
        <v>-3.89</v>
      </c>
      <c r="AG1702" t="s">
        <v>254</v>
      </c>
      <c r="AH1702">
        <v>2020</v>
      </c>
      <c r="AI1702" t="s">
        <v>54</v>
      </c>
      <c r="AJ1702" t="s">
        <v>54</v>
      </c>
      <c r="AK1702" t="s">
        <v>53</v>
      </c>
      <c r="AL1702" t="s">
        <v>54</v>
      </c>
      <c r="AM1702" t="s">
        <v>53</v>
      </c>
      <c r="AN1702" t="s">
        <v>53</v>
      </c>
      <c r="AO1702" t="s">
        <v>53</v>
      </c>
    </row>
    <row r="1703" spans="1:41" x14ac:dyDescent="0.25">
      <c r="A1703" t="s">
        <v>41</v>
      </c>
      <c r="B1703" t="s">
        <v>42</v>
      </c>
      <c r="C1703" t="s">
        <v>128</v>
      </c>
      <c r="D1703">
        <v>214358</v>
      </c>
      <c r="E1703">
        <v>257214358</v>
      </c>
      <c r="F1703" t="s">
        <v>966</v>
      </c>
      <c r="G1703" t="s">
        <v>256</v>
      </c>
      <c r="H1703" t="s">
        <v>46</v>
      </c>
      <c r="I1703" t="s">
        <v>171</v>
      </c>
      <c r="J1703" t="s">
        <v>172</v>
      </c>
      <c r="K1703" t="s">
        <v>49</v>
      </c>
      <c r="L1703" t="s">
        <v>50</v>
      </c>
      <c r="M1703" t="s">
        <v>967</v>
      </c>
      <c r="N1703" t="s">
        <v>52</v>
      </c>
      <c r="O1703" t="s">
        <v>53</v>
      </c>
      <c r="P1703" t="s">
        <v>53</v>
      </c>
      <c r="Q1703" t="s">
        <v>54</v>
      </c>
      <c r="R1703">
        <v>20.13833</v>
      </c>
      <c r="S1703">
        <v>85.520030000000006</v>
      </c>
      <c r="T1703" t="s">
        <v>55</v>
      </c>
      <c r="U1703">
        <v>0</v>
      </c>
      <c r="V1703">
        <v>0</v>
      </c>
      <c r="W1703" t="s">
        <v>54</v>
      </c>
      <c r="X1703">
        <v>0</v>
      </c>
      <c r="Y1703">
        <v>0</v>
      </c>
      <c r="Z1703" t="s">
        <v>54</v>
      </c>
      <c r="AA1703">
        <v>48</v>
      </c>
      <c r="AB1703">
        <v>0</v>
      </c>
      <c r="AC1703" t="s">
        <v>54</v>
      </c>
      <c r="AD1703">
        <v>24</v>
      </c>
      <c r="AE1703">
        <v>0</v>
      </c>
      <c r="AF1703" t="s">
        <v>54</v>
      </c>
      <c r="AG1703" t="s">
        <v>254</v>
      </c>
      <c r="AH1703">
        <v>2020</v>
      </c>
      <c r="AI1703" t="s">
        <v>54</v>
      </c>
      <c r="AJ1703" t="s">
        <v>54</v>
      </c>
      <c r="AK1703" t="s">
        <v>53</v>
      </c>
      <c r="AL1703" t="s">
        <v>54</v>
      </c>
      <c r="AM1703" t="s">
        <v>53</v>
      </c>
      <c r="AN1703" t="s">
        <v>53</v>
      </c>
      <c r="AO1703" t="s">
        <v>53</v>
      </c>
    </row>
    <row r="1704" spans="1:41" x14ac:dyDescent="0.25">
      <c r="A1704" t="s">
        <v>41</v>
      </c>
      <c r="B1704" t="s">
        <v>42</v>
      </c>
      <c r="C1704" t="s">
        <v>128</v>
      </c>
      <c r="D1704">
        <v>214358</v>
      </c>
      <c r="E1704">
        <v>257214358</v>
      </c>
      <c r="F1704" t="s">
        <v>966</v>
      </c>
      <c r="G1704" t="s">
        <v>256</v>
      </c>
      <c r="H1704" t="s">
        <v>46</v>
      </c>
      <c r="I1704" t="s">
        <v>171</v>
      </c>
      <c r="J1704" t="s">
        <v>172</v>
      </c>
      <c r="K1704" t="s">
        <v>49</v>
      </c>
      <c r="L1704" t="s">
        <v>50</v>
      </c>
      <c r="M1704" t="s">
        <v>967</v>
      </c>
      <c r="N1704" t="s">
        <v>52</v>
      </c>
      <c r="O1704" t="s">
        <v>53</v>
      </c>
      <c r="P1704" t="s">
        <v>53</v>
      </c>
      <c r="Q1704" t="s">
        <v>54</v>
      </c>
      <c r="R1704">
        <v>20.13833</v>
      </c>
      <c r="S1704">
        <v>85.520030000000006</v>
      </c>
      <c r="T1704" t="s">
        <v>57</v>
      </c>
      <c r="U1704">
        <v>0</v>
      </c>
      <c r="V1704">
        <v>0</v>
      </c>
      <c r="W1704" t="s">
        <v>54</v>
      </c>
      <c r="X1704">
        <v>0</v>
      </c>
      <c r="Y1704">
        <v>0</v>
      </c>
      <c r="Z1704" t="s">
        <v>54</v>
      </c>
      <c r="AA1704">
        <v>48</v>
      </c>
      <c r="AB1704">
        <v>0</v>
      </c>
      <c r="AC1704" t="s">
        <v>54</v>
      </c>
      <c r="AD1704">
        <v>24</v>
      </c>
      <c r="AE1704">
        <v>0</v>
      </c>
      <c r="AF1704" t="s">
        <v>54</v>
      </c>
      <c r="AG1704" t="s">
        <v>254</v>
      </c>
      <c r="AH1704">
        <v>2020</v>
      </c>
      <c r="AI1704" t="s">
        <v>54</v>
      </c>
      <c r="AJ1704" t="s">
        <v>54</v>
      </c>
      <c r="AK1704" t="s">
        <v>53</v>
      </c>
      <c r="AL1704" t="s">
        <v>54</v>
      </c>
      <c r="AM1704" t="s">
        <v>53</v>
      </c>
      <c r="AN1704" t="s">
        <v>53</v>
      </c>
      <c r="AO1704" t="s">
        <v>53</v>
      </c>
    </row>
    <row r="1705" spans="1:41" x14ac:dyDescent="0.25">
      <c r="A1705" t="s">
        <v>41</v>
      </c>
      <c r="B1705" t="s">
        <v>42</v>
      </c>
      <c r="C1705" t="s">
        <v>128</v>
      </c>
      <c r="D1705">
        <v>214358</v>
      </c>
      <c r="E1705">
        <v>257214358</v>
      </c>
      <c r="F1705" t="s">
        <v>966</v>
      </c>
      <c r="G1705" t="s">
        <v>256</v>
      </c>
      <c r="H1705" t="s">
        <v>46</v>
      </c>
      <c r="I1705" t="s">
        <v>171</v>
      </c>
      <c r="J1705" t="s">
        <v>172</v>
      </c>
      <c r="K1705" t="s">
        <v>49</v>
      </c>
      <c r="L1705" t="s">
        <v>50</v>
      </c>
      <c r="M1705" t="s">
        <v>967</v>
      </c>
      <c r="N1705" t="s">
        <v>52</v>
      </c>
      <c r="O1705" t="s">
        <v>53</v>
      </c>
      <c r="P1705" t="s">
        <v>53</v>
      </c>
      <c r="Q1705" t="s">
        <v>54</v>
      </c>
      <c r="R1705">
        <v>20.13833</v>
      </c>
      <c r="S1705">
        <v>85.520030000000006</v>
      </c>
      <c r="T1705" t="s">
        <v>58</v>
      </c>
      <c r="U1705">
        <v>0</v>
      </c>
      <c r="V1705">
        <v>0</v>
      </c>
      <c r="W1705" t="s">
        <v>54</v>
      </c>
      <c r="X1705">
        <v>0</v>
      </c>
      <c r="Y1705">
        <v>0</v>
      </c>
      <c r="Z1705" t="s">
        <v>54</v>
      </c>
      <c r="AA1705">
        <v>48</v>
      </c>
      <c r="AB1705">
        <v>0</v>
      </c>
      <c r="AC1705" t="s">
        <v>54</v>
      </c>
      <c r="AD1705">
        <v>24</v>
      </c>
      <c r="AE1705">
        <v>0</v>
      </c>
      <c r="AF1705" t="s">
        <v>54</v>
      </c>
      <c r="AG1705" t="s">
        <v>254</v>
      </c>
      <c r="AH1705">
        <v>2020</v>
      </c>
      <c r="AI1705" t="s">
        <v>54</v>
      </c>
      <c r="AJ1705" t="s">
        <v>54</v>
      </c>
      <c r="AK1705" t="s">
        <v>53</v>
      </c>
      <c r="AL1705" t="s">
        <v>54</v>
      </c>
      <c r="AM1705" t="s">
        <v>53</v>
      </c>
      <c r="AN1705" t="s">
        <v>53</v>
      </c>
      <c r="AO1705" t="s">
        <v>53</v>
      </c>
    </row>
    <row r="1706" spans="1:41" x14ac:dyDescent="0.25">
      <c r="A1706" t="s">
        <v>41</v>
      </c>
      <c r="B1706" t="s">
        <v>42</v>
      </c>
      <c r="C1706" t="s">
        <v>105</v>
      </c>
      <c r="D1706">
        <v>214384</v>
      </c>
      <c r="E1706">
        <v>257214384</v>
      </c>
      <c r="F1706" t="s">
        <v>968</v>
      </c>
      <c r="G1706" t="s">
        <v>256</v>
      </c>
      <c r="H1706" t="s">
        <v>46</v>
      </c>
      <c r="I1706" t="s">
        <v>107</v>
      </c>
      <c r="J1706" t="s">
        <v>108</v>
      </c>
      <c r="K1706" t="s">
        <v>67</v>
      </c>
      <c r="L1706" t="s">
        <v>50</v>
      </c>
      <c r="M1706" t="s">
        <v>969</v>
      </c>
      <c r="N1706" t="s">
        <v>52</v>
      </c>
      <c r="O1706" t="s">
        <v>53</v>
      </c>
      <c r="P1706" t="s">
        <v>53</v>
      </c>
      <c r="Q1706" t="s">
        <v>54</v>
      </c>
      <c r="R1706">
        <v>20.41</v>
      </c>
      <c r="S1706">
        <v>85.602980000000002</v>
      </c>
      <c r="T1706" t="s">
        <v>55</v>
      </c>
      <c r="U1706">
        <v>32</v>
      </c>
      <c r="V1706">
        <v>20</v>
      </c>
      <c r="W1706">
        <v>60</v>
      </c>
      <c r="X1706">
        <v>38</v>
      </c>
      <c r="Y1706">
        <v>22</v>
      </c>
      <c r="Z1706">
        <v>72.73</v>
      </c>
      <c r="AA1706">
        <v>193</v>
      </c>
      <c r="AB1706">
        <v>190</v>
      </c>
      <c r="AC1706">
        <v>1.58</v>
      </c>
      <c r="AD1706">
        <v>225</v>
      </c>
      <c r="AE1706">
        <v>255</v>
      </c>
      <c r="AF1706">
        <v>-11.76</v>
      </c>
      <c r="AG1706" t="s">
        <v>235</v>
      </c>
      <c r="AH1706">
        <v>2020</v>
      </c>
      <c r="AI1706" t="s">
        <v>54</v>
      </c>
      <c r="AJ1706" t="s">
        <v>54</v>
      </c>
      <c r="AK1706" t="s">
        <v>53</v>
      </c>
      <c r="AL1706" t="s">
        <v>54</v>
      </c>
      <c r="AM1706" t="s">
        <v>53</v>
      </c>
      <c r="AN1706" t="s">
        <v>53</v>
      </c>
      <c r="AO1706" t="s">
        <v>53</v>
      </c>
    </row>
    <row r="1707" spans="1:41" x14ac:dyDescent="0.25">
      <c r="A1707" t="s">
        <v>41</v>
      </c>
      <c r="B1707" t="s">
        <v>42</v>
      </c>
      <c r="C1707" t="s">
        <v>105</v>
      </c>
      <c r="D1707">
        <v>214384</v>
      </c>
      <c r="E1707">
        <v>257214384</v>
      </c>
      <c r="F1707" t="s">
        <v>968</v>
      </c>
      <c r="G1707" t="s">
        <v>256</v>
      </c>
      <c r="H1707" t="s">
        <v>46</v>
      </c>
      <c r="I1707" t="s">
        <v>107</v>
      </c>
      <c r="J1707" t="s">
        <v>108</v>
      </c>
      <c r="K1707" t="s">
        <v>67</v>
      </c>
      <c r="L1707" t="s">
        <v>50</v>
      </c>
      <c r="M1707" t="s">
        <v>969</v>
      </c>
      <c r="N1707" t="s">
        <v>52</v>
      </c>
      <c r="O1707" t="s">
        <v>53</v>
      </c>
      <c r="P1707" t="s">
        <v>53</v>
      </c>
      <c r="Q1707" t="s">
        <v>54</v>
      </c>
      <c r="R1707">
        <v>20.41</v>
      </c>
      <c r="S1707">
        <v>85.602980000000002</v>
      </c>
      <c r="T1707" t="s">
        <v>57</v>
      </c>
      <c r="U1707">
        <v>33</v>
      </c>
      <c r="V1707">
        <v>37</v>
      </c>
      <c r="W1707">
        <v>-10.81</v>
      </c>
      <c r="X1707">
        <v>37</v>
      </c>
      <c r="Y1707">
        <v>33</v>
      </c>
      <c r="Z1707">
        <v>12.12</v>
      </c>
      <c r="AA1707">
        <v>226</v>
      </c>
      <c r="AB1707">
        <v>227</v>
      </c>
      <c r="AC1707">
        <v>-0.44</v>
      </c>
      <c r="AD1707">
        <v>262</v>
      </c>
      <c r="AE1707">
        <v>288</v>
      </c>
      <c r="AF1707">
        <v>-9.0299999999999994</v>
      </c>
      <c r="AG1707" t="s">
        <v>235</v>
      </c>
      <c r="AH1707">
        <v>2020</v>
      </c>
      <c r="AI1707" t="s">
        <v>54</v>
      </c>
      <c r="AJ1707" t="s">
        <v>54</v>
      </c>
      <c r="AK1707" t="s">
        <v>53</v>
      </c>
      <c r="AL1707" t="s">
        <v>54</v>
      </c>
      <c r="AM1707" t="s">
        <v>53</v>
      </c>
      <c r="AN1707" t="s">
        <v>53</v>
      </c>
      <c r="AO1707" t="s">
        <v>53</v>
      </c>
    </row>
    <row r="1708" spans="1:41" x14ac:dyDescent="0.25">
      <c r="A1708" t="s">
        <v>41</v>
      </c>
      <c r="B1708" t="s">
        <v>42</v>
      </c>
      <c r="C1708" t="s">
        <v>105</v>
      </c>
      <c r="D1708">
        <v>214384</v>
      </c>
      <c r="E1708">
        <v>257214384</v>
      </c>
      <c r="F1708" t="s">
        <v>968</v>
      </c>
      <c r="G1708" t="s">
        <v>256</v>
      </c>
      <c r="H1708" t="s">
        <v>46</v>
      </c>
      <c r="I1708" t="s">
        <v>107</v>
      </c>
      <c r="J1708" t="s">
        <v>108</v>
      </c>
      <c r="K1708" t="s">
        <v>67</v>
      </c>
      <c r="L1708" t="s">
        <v>50</v>
      </c>
      <c r="M1708" t="s">
        <v>969</v>
      </c>
      <c r="N1708" t="s">
        <v>52</v>
      </c>
      <c r="O1708" t="s">
        <v>53</v>
      </c>
      <c r="P1708" t="s">
        <v>53</v>
      </c>
      <c r="Q1708" t="s">
        <v>54</v>
      </c>
      <c r="R1708">
        <v>20.41</v>
      </c>
      <c r="S1708">
        <v>85.602980000000002</v>
      </c>
      <c r="T1708" t="s">
        <v>58</v>
      </c>
      <c r="U1708">
        <v>32</v>
      </c>
      <c r="V1708">
        <v>38</v>
      </c>
      <c r="W1708">
        <v>-15.79</v>
      </c>
      <c r="X1708">
        <v>36</v>
      </c>
      <c r="Y1708">
        <v>46</v>
      </c>
      <c r="Z1708">
        <v>-21.74</v>
      </c>
      <c r="AA1708">
        <v>258</v>
      </c>
      <c r="AB1708">
        <v>265</v>
      </c>
      <c r="AC1708">
        <v>-2.64</v>
      </c>
      <c r="AD1708">
        <v>298</v>
      </c>
      <c r="AE1708">
        <v>334</v>
      </c>
      <c r="AF1708">
        <v>-10.78</v>
      </c>
      <c r="AG1708" t="s">
        <v>235</v>
      </c>
      <c r="AH1708">
        <v>2020</v>
      </c>
      <c r="AI1708" t="s">
        <v>54</v>
      </c>
      <c r="AJ1708" t="s">
        <v>54</v>
      </c>
      <c r="AK1708" t="s">
        <v>53</v>
      </c>
      <c r="AL1708" t="s">
        <v>54</v>
      </c>
      <c r="AM1708" t="s">
        <v>53</v>
      </c>
      <c r="AN1708" t="s">
        <v>53</v>
      </c>
      <c r="AO1708" t="s">
        <v>53</v>
      </c>
    </row>
    <row r="1709" spans="1:41" x14ac:dyDescent="0.25">
      <c r="A1709" t="s">
        <v>41</v>
      </c>
      <c r="B1709" t="s">
        <v>42</v>
      </c>
      <c r="C1709" t="s">
        <v>77</v>
      </c>
      <c r="D1709">
        <v>214666</v>
      </c>
      <c r="E1709">
        <v>257214666</v>
      </c>
      <c r="F1709" t="s">
        <v>970</v>
      </c>
      <c r="G1709" t="s">
        <v>256</v>
      </c>
      <c r="H1709" t="s">
        <v>46</v>
      </c>
      <c r="I1709" t="s">
        <v>79</v>
      </c>
      <c r="J1709" t="s">
        <v>80</v>
      </c>
      <c r="K1709" t="s">
        <v>74</v>
      </c>
      <c r="L1709" t="s">
        <v>50</v>
      </c>
      <c r="M1709" t="s">
        <v>376</v>
      </c>
      <c r="N1709" t="s">
        <v>52</v>
      </c>
      <c r="O1709" t="s">
        <v>76</v>
      </c>
      <c r="P1709">
        <v>6</v>
      </c>
      <c r="Q1709" t="s">
        <v>65</v>
      </c>
      <c r="R1709">
        <v>21.454689999999999</v>
      </c>
      <c r="S1709">
        <v>85.154809999999998</v>
      </c>
      <c r="T1709" t="s">
        <v>55</v>
      </c>
      <c r="U1709">
        <v>20</v>
      </c>
      <c r="V1709">
        <v>16</v>
      </c>
      <c r="W1709">
        <v>25</v>
      </c>
      <c r="X1709">
        <v>80</v>
      </c>
      <c r="Y1709">
        <v>56</v>
      </c>
      <c r="Z1709">
        <v>42.86</v>
      </c>
      <c r="AA1709">
        <v>130</v>
      </c>
      <c r="AB1709">
        <v>126</v>
      </c>
      <c r="AC1709">
        <v>3.17</v>
      </c>
      <c r="AD1709">
        <v>620</v>
      </c>
      <c r="AE1709">
        <v>492</v>
      </c>
      <c r="AF1709">
        <v>26.02</v>
      </c>
      <c r="AG1709" t="s">
        <v>254</v>
      </c>
      <c r="AH1709">
        <v>2020</v>
      </c>
      <c r="AI1709" t="s">
        <v>54</v>
      </c>
      <c r="AJ1709" t="s">
        <v>54</v>
      </c>
      <c r="AK1709" t="s">
        <v>53</v>
      </c>
      <c r="AL1709" t="s">
        <v>54</v>
      </c>
      <c r="AM1709" t="s">
        <v>53</v>
      </c>
      <c r="AN1709" t="s">
        <v>53</v>
      </c>
      <c r="AO1709" t="s">
        <v>53</v>
      </c>
    </row>
    <row r="1710" spans="1:41" x14ac:dyDescent="0.25">
      <c r="A1710" t="s">
        <v>41</v>
      </c>
      <c r="B1710" t="s">
        <v>42</v>
      </c>
      <c r="C1710" t="s">
        <v>77</v>
      </c>
      <c r="D1710">
        <v>214666</v>
      </c>
      <c r="E1710">
        <v>257214666</v>
      </c>
      <c r="F1710" t="s">
        <v>970</v>
      </c>
      <c r="G1710" t="s">
        <v>256</v>
      </c>
      <c r="H1710" t="s">
        <v>46</v>
      </c>
      <c r="I1710" t="s">
        <v>79</v>
      </c>
      <c r="J1710" t="s">
        <v>80</v>
      </c>
      <c r="K1710" t="s">
        <v>74</v>
      </c>
      <c r="L1710" t="s">
        <v>50</v>
      </c>
      <c r="M1710" t="s">
        <v>376</v>
      </c>
      <c r="N1710" t="s">
        <v>52</v>
      </c>
      <c r="O1710" t="s">
        <v>76</v>
      </c>
      <c r="P1710">
        <v>6</v>
      </c>
      <c r="Q1710" t="s">
        <v>65</v>
      </c>
      <c r="R1710">
        <v>21.454689999999999</v>
      </c>
      <c r="S1710">
        <v>85.154809999999998</v>
      </c>
      <c r="T1710" t="s">
        <v>57</v>
      </c>
      <c r="U1710">
        <v>25</v>
      </c>
      <c r="V1710">
        <v>20.5</v>
      </c>
      <c r="W1710">
        <v>21.95</v>
      </c>
      <c r="X1710">
        <v>120</v>
      </c>
      <c r="Y1710">
        <v>69.5</v>
      </c>
      <c r="Z1710">
        <v>72.66</v>
      </c>
      <c r="AA1710">
        <v>155</v>
      </c>
      <c r="AB1710">
        <v>146.5</v>
      </c>
      <c r="AC1710">
        <v>5.8</v>
      </c>
      <c r="AD1710">
        <v>740</v>
      </c>
      <c r="AE1710">
        <v>561.5</v>
      </c>
      <c r="AF1710">
        <v>31.79</v>
      </c>
      <c r="AG1710" t="s">
        <v>254</v>
      </c>
      <c r="AH1710">
        <v>2020</v>
      </c>
      <c r="AI1710" t="s">
        <v>54</v>
      </c>
      <c r="AJ1710" t="s">
        <v>54</v>
      </c>
      <c r="AK1710" t="s">
        <v>53</v>
      </c>
      <c r="AL1710" t="s">
        <v>54</v>
      </c>
      <c r="AM1710" t="s">
        <v>53</v>
      </c>
      <c r="AN1710" t="s">
        <v>53</v>
      </c>
      <c r="AO1710" t="s">
        <v>53</v>
      </c>
    </row>
    <row r="1711" spans="1:41" x14ac:dyDescent="0.25">
      <c r="A1711" t="s">
        <v>41</v>
      </c>
      <c r="B1711" t="s">
        <v>42</v>
      </c>
      <c r="C1711" t="s">
        <v>77</v>
      </c>
      <c r="D1711">
        <v>214666</v>
      </c>
      <c r="E1711">
        <v>257214666</v>
      </c>
      <c r="F1711" t="s">
        <v>970</v>
      </c>
      <c r="G1711" t="s">
        <v>256</v>
      </c>
      <c r="H1711" t="s">
        <v>46</v>
      </c>
      <c r="I1711" t="s">
        <v>79</v>
      </c>
      <c r="J1711" t="s">
        <v>80</v>
      </c>
      <c r="K1711" t="s">
        <v>74</v>
      </c>
      <c r="L1711" t="s">
        <v>50</v>
      </c>
      <c r="M1711" t="s">
        <v>376</v>
      </c>
      <c r="N1711" t="s">
        <v>52</v>
      </c>
      <c r="O1711" t="s">
        <v>76</v>
      </c>
      <c r="P1711">
        <v>6</v>
      </c>
      <c r="Q1711" t="s">
        <v>65</v>
      </c>
      <c r="R1711">
        <v>21.454689999999999</v>
      </c>
      <c r="S1711">
        <v>85.154809999999998</v>
      </c>
      <c r="T1711" t="s">
        <v>58</v>
      </c>
      <c r="U1711">
        <v>25</v>
      </c>
      <c r="V1711">
        <v>16</v>
      </c>
      <c r="W1711">
        <v>56.25</v>
      </c>
      <c r="X1711">
        <v>112</v>
      </c>
      <c r="Y1711">
        <v>80</v>
      </c>
      <c r="Z1711">
        <v>40</v>
      </c>
      <c r="AA1711">
        <v>180</v>
      </c>
      <c r="AB1711">
        <v>162.5</v>
      </c>
      <c r="AC1711">
        <v>10.77</v>
      </c>
      <c r="AD1711">
        <v>852</v>
      </c>
      <c r="AE1711">
        <v>641.5</v>
      </c>
      <c r="AF1711">
        <v>32.81</v>
      </c>
      <c r="AG1711" t="s">
        <v>254</v>
      </c>
      <c r="AH1711">
        <v>2020</v>
      </c>
      <c r="AI1711" t="s">
        <v>54</v>
      </c>
      <c r="AJ1711" t="s">
        <v>54</v>
      </c>
      <c r="AK1711" t="s">
        <v>53</v>
      </c>
      <c r="AL1711" t="s">
        <v>54</v>
      </c>
      <c r="AM1711" t="s">
        <v>53</v>
      </c>
      <c r="AN1711" t="s">
        <v>53</v>
      </c>
      <c r="AO1711" t="s">
        <v>53</v>
      </c>
    </row>
    <row r="1712" spans="1:41" x14ac:dyDescent="0.25">
      <c r="A1712" t="s">
        <v>41</v>
      </c>
      <c r="B1712" t="s">
        <v>42</v>
      </c>
      <c r="C1712" t="s">
        <v>77</v>
      </c>
      <c r="D1712">
        <v>214745</v>
      </c>
      <c r="E1712">
        <v>257214745</v>
      </c>
      <c r="F1712" t="s">
        <v>971</v>
      </c>
      <c r="G1712" t="s">
        <v>256</v>
      </c>
      <c r="H1712" t="s">
        <v>46</v>
      </c>
      <c r="I1712" t="s">
        <v>365</v>
      </c>
      <c r="J1712" t="s">
        <v>366</v>
      </c>
      <c r="K1712" t="s">
        <v>74</v>
      </c>
      <c r="L1712" t="s">
        <v>50</v>
      </c>
      <c r="M1712" t="s">
        <v>972</v>
      </c>
      <c r="N1712" t="s">
        <v>103</v>
      </c>
      <c r="O1712" t="s">
        <v>76</v>
      </c>
      <c r="P1712">
        <v>224</v>
      </c>
      <c r="Q1712" t="s">
        <v>65</v>
      </c>
      <c r="R1712">
        <v>20.83015</v>
      </c>
      <c r="S1712">
        <v>83.931880000000007</v>
      </c>
      <c r="T1712" t="s">
        <v>55</v>
      </c>
      <c r="U1712">
        <v>54</v>
      </c>
      <c r="V1712">
        <v>59</v>
      </c>
      <c r="W1712">
        <v>-8.4700000000000006</v>
      </c>
      <c r="X1712">
        <v>62</v>
      </c>
      <c r="Y1712">
        <v>68</v>
      </c>
      <c r="Z1712">
        <v>-8.82</v>
      </c>
      <c r="AA1712">
        <v>345</v>
      </c>
      <c r="AB1712">
        <v>326</v>
      </c>
      <c r="AC1712">
        <v>5.83</v>
      </c>
      <c r="AD1712">
        <v>649</v>
      </c>
      <c r="AE1712">
        <v>571</v>
      </c>
      <c r="AF1712">
        <v>13.66</v>
      </c>
      <c r="AG1712" t="s">
        <v>161</v>
      </c>
      <c r="AH1712">
        <v>2020</v>
      </c>
      <c r="AI1712" t="s">
        <v>54</v>
      </c>
      <c r="AJ1712" t="s">
        <v>54</v>
      </c>
      <c r="AK1712" t="s">
        <v>53</v>
      </c>
      <c r="AL1712" t="s">
        <v>54</v>
      </c>
      <c r="AM1712" t="s">
        <v>53</v>
      </c>
      <c r="AN1712" t="s">
        <v>53</v>
      </c>
      <c r="AO1712" t="s">
        <v>53</v>
      </c>
    </row>
    <row r="1713" spans="1:41" x14ac:dyDescent="0.25">
      <c r="A1713" t="s">
        <v>41</v>
      </c>
      <c r="B1713" t="s">
        <v>42</v>
      </c>
      <c r="C1713" t="s">
        <v>77</v>
      </c>
      <c r="D1713">
        <v>214745</v>
      </c>
      <c r="E1713">
        <v>257214745</v>
      </c>
      <c r="F1713" t="s">
        <v>971</v>
      </c>
      <c r="G1713" t="s">
        <v>256</v>
      </c>
      <c r="H1713" t="s">
        <v>46</v>
      </c>
      <c r="I1713" t="s">
        <v>365</v>
      </c>
      <c r="J1713" t="s">
        <v>366</v>
      </c>
      <c r="K1713" t="s">
        <v>74</v>
      </c>
      <c r="L1713" t="s">
        <v>50</v>
      </c>
      <c r="M1713" t="s">
        <v>972</v>
      </c>
      <c r="N1713" t="s">
        <v>103</v>
      </c>
      <c r="O1713" t="s">
        <v>76</v>
      </c>
      <c r="P1713">
        <v>224</v>
      </c>
      <c r="Q1713" t="s">
        <v>65</v>
      </c>
      <c r="R1713">
        <v>20.83015</v>
      </c>
      <c r="S1713">
        <v>83.931880000000007</v>
      </c>
      <c r="T1713" t="s">
        <v>57</v>
      </c>
      <c r="U1713">
        <v>62</v>
      </c>
      <c r="V1713">
        <v>52</v>
      </c>
      <c r="W1713">
        <v>19.23</v>
      </c>
      <c r="X1713">
        <v>58</v>
      </c>
      <c r="Y1713">
        <v>68</v>
      </c>
      <c r="Z1713">
        <v>-14.71</v>
      </c>
      <c r="AA1713">
        <v>407</v>
      </c>
      <c r="AB1713">
        <v>378</v>
      </c>
      <c r="AC1713">
        <v>7.67</v>
      </c>
      <c r="AD1713">
        <v>707</v>
      </c>
      <c r="AE1713">
        <v>639</v>
      </c>
      <c r="AF1713">
        <v>10.64</v>
      </c>
      <c r="AG1713" t="s">
        <v>161</v>
      </c>
      <c r="AH1713">
        <v>2020</v>
      </c>
      <c r="AI1713" t="s">
        <v>54</v>
      </c>
      <c r="AJ1713" t="s">
        <v>54</v>
      </c>
      <c r="AK1713" t="s">
        <v>53</v>
      </c>
      <c r="AL1713" t="s">
        <v>54</v>
      </c>
      <c r="AM1713" t="s">
        <v>53</v>
      </c>
      <c r="AN1713" t="s">
        <v>53</v>
      </c>
      <c r="AO1713" t="s">
        <v>53</v>
      </c>
    </row>
    <row r="1714" spans="1:41" x14ac:dyDescent="0.25">
      <c r="A1714" t="s">
        <v>41</v>
      </c>
      <c r="B1714" t="s">
        <v>42</v>
      </c>
      <c r="C1714" t="s">
        <v>77</v>
      </c>
      <c r="D1714">
        <v>214745</v>
      </c>
      <c r="E1714">
        <v>257214745</v>
      </c>
      <c r="F1714" t="s">
        <v>971</v>
      </c>
      <c r="G1714" t="s">
        <v>256</v>
      </c>
      <c r="H1714" t="s">
        <v>46</v>
      </c>
      <c r="I1714" t="s">
        <v>365</v>
      </c>
      <c r="J1714" t="s">
        <v>366</v>
      </c>
      <c r="K1714" t="s">
        <v>74</v>
      </c>
      <c r="L1714" t="s">
        <v>50</v>
      </c>
      <c r="M1714" t="s">
        <v>972</v>
      </c>
      <c r="N1714" t="s">
        <v>103</v>
      </c>
      <c r="O1714" t="s">
        <v>76</v>
      </c>
      <c r="P1714">
        <v>224</v>
      </c>
      <c r="Q1714" t="s">
        <v>65</v>
      </c>
      <c r="R1714">
        <v>20.83015</v>
      </c>
      <c r="S1714">
        <v>83.931880000000007</v>
      </c>
      <c r="T1714" t="s">
        <v>58</v>
      </c>
      <c r="U1714">
        <v>57</v>
      </c>
      <c r="V1714">
        <v>53</v>
      </c>
      <c r="W1714">
        <v>7.55</v>
      </c>
      <c r="X1714">
        <v>82</v>
      </c>
      <c r="Y1714">
        <v>87</v>
      </c>
      <c r="Z1714">
        <v>-5.75</v>
      </c>
      <c r="AA1714">
        <v>464</v>
      </c>
      <c r="AB1714">
        <v>431</v>
      </c>
      <c r="AC1714">
        <v>7.66</v>
      </c>
      <c r="AD1714">
        <v>789</v>
      </c>
      <c r="AE1714">
        <v>726</v>
      </c>
      <c r="AF1714">
        <v>8.68</v>
      </c>
      <c r="AG1714" t="s">
        <v>161</v>
      </c>
      <c r="AH1714">
        <v>2020</v>
      </c>
      <c r="AI1714" t="s">
        <v>54</v>
      </c>
      <c r="AJ1714" t="s">
        <v>54</v>
      </c>
      <c r="AK1714" t="s">
        <v>53</v>
      </c>
      <c r="AL1714" t="s">
        <v>54</v>
      </c>
      <c r="AM1714" t="s">
        <v>53</v>
      </c>
      <c r="AN1714" t="s">
        <v>53</v>
      </c>
      <c r="AO1714" t="s">
        <v>53</v>
      </c>
    </row>
    <row r="1715" spans="1:41" x14ac:dyDescent="0.25">
      <c r="A1715" t="s">
        <v>41</v>
      </c>
      <c r="B1715" t="s">
        <v>42</v>
      </c>
      <c r="C1715" t="s">
        <v>169</v>
      </c>
      <c r="D1715">
        <v>214772</v>
      </c>
      <c r="E1715">
        <v>257214772</v>
      </c>
      <c r="F1715" t="s">
        <v>973</v>
      </c>
      <c r="G1715" t="s">
        <v>256</v>
      </c>
      <c r="H1715" t="s">
        <v>46</v>
      </c>
      <c r="I1715" t="s">
        <v>171</v>
      </c>
      <c r="J1715" t="s">
        <v>172</v>
      </c>
      <c r="K1715" t="s">
        <v>52</v>
      </c>
      <c r="L1715" t="s">
        <v>50</v>
      </c>
      <c r="M1715" t="s">
        <v>960</v>
      </c>
      <c r="N1715" t="s">
        <v>52</v>
      </c>
      <c r="O1715" t="s">
        <v>53</v>
      </c>
      <c r="P1715" t="s">
        <v>258</v>
      </c>
      <c r="Q1715" t="s">
        <v>54</v>
      </c>
      <c r="R1715">
        <v>20.298490000000001</v>
      </c>
      <c r="S1715">
        <v>85.812160000000006</v>
      </c>
      <c r="T1715" t="s">
        <v>55</v>
      </c>
      <c r="U1715">
        <v>296</v>
      </c>
      <c r="V1715">
        <v>265</v>
      </c>
      <c r="W1715">
        <v>11.7</v>
      </c>
      <c r="X1715">
        <v>105</v>
      </c>
      <c r="Y1715">
        <v>94</v>
      </c>
      <c r="Z1715">
        <v>11.7</v>
      </c>
      <c r="AA1715">
        <v>1609</v>
      </c>
      <c r="AB1715">
        <v>1572.5</v>
      </c>
      <c r="AC1715">
        <v>2.3199999999999998</v>
      </c>
      <c r="AD1715">
        <v>593</v>
      </c>
      <c r="AE1715">
        <v>555.5</v>
      </c>
      <c r="AF1715">
        <v>6.75</v>
      </c>
      <c r="AG1715" t="s">
        <v>254</v>
      </c>
      <c r="AH1715">
        <v>2020</v>
      </c>
      <c r="AI1715" t="s">
        <v>54</v>
      </c>
      <c r="AJ1715" t="s">
        <v>54</v>
      </c>
      <c r="AK1715" t="s">
        <v>53</v>
      </c>
      <c r="AL1715" t="s">
        <v>54</v>
      </c>
      <c r="AM1715" t="s">
        <v>53</v>
      </c>
      <c r="AN1715" t="s">
        <v>53</v>
      </c>
      <c r="AO1715" t="s">
        <v>53</v>
      </c>
    </row>
    <row r="1716" spans="1:41" x14ac:dyDescent="0.25">
      <c r="A1716" t="s">
        <v>41</v>
      </c>
      <c r="B1716" t="s">
        <v>42</v>
      </c>
      <c r="C1716" t="s">
        <v>169</v>
      </c>
      <c r="D1716">
        <v>214772</v>
      </c>
      <c r="E1716">
        <v>257214772</v>
      </c>
      <c r="F1716" t="s">
        <v>973</v>
      </c>
      <c r="G1716" t="s">
        <v>256</v>
      </c>
      <c r="H1716" t="s">
        <v>46</v>
      </c>
      <c r="I1716" t="s">
        <v>171</v>
      </c>
      <c r="J1716" t="s">
        <v>172</v>
      </c>
      <c r="K1716" t="s">
        <v>52</v>
      </c>
      <c r="L1716" t="s">
        <v>50</v>
      </c>
      <c r="M1716" t="s">
        <v>960</v>
      </c>
      <c r="N1716" t="s">
        <v>52</v>
      </c>
      <c r="O1716" t="s">
        <v>53</v>
      </c>
      <c r="P1716" t="s">
        <v>258</v>
      </c>
      <c r="Q1716" t="s">
        <v>54</v>
      </c>
      <c r="R1716">
        <v>20.298490000000001</v>
      </c>
      <c r="S1716">
        <v>85.812160000000006</v>
      </c>
      <c r="T1716" t="s">
        <v>57</v>
      </c>
      <c r="U1716">
        <v>292</v>
      </c>
      <c r="V1716">
        <v>268</v>
      </c>
      <c r="W1716">
        <v>8.9600000000000009</v>
      </c>
      <c r="X1716">
        <v>109</v>
      </c>
      <c r="Y1716">
        <v>94</v>
      </c>
      <c r="Z1716">
        <v>15.96</v>
      </c>
      <c r="AA1716">
        <v>1901</v>
      </c>
      <c r="AB1716">
        <v>1840.5</v>
      </c>
      <c r="AC1716">
        <v>3.29</v>
      </c>
      <c r="AD1716">
        <v>702</v>
      </c>
      <c r="AE1716">
        <v>649.5</v>
      </c>
      <c r="AF1716">
        <v>8.08</v>
      </c>
      <c r="AG1716" t="s">
        <v>254</v>
      </c>
      <c r="AH1716">
        <v>2020</v>
      </c>
      <c r="AI1716" t="s">
        <v>54</v>
      </c>
      <c r="AJ1716" t="s">
        <v>54</v>
      </c>
      <c r="AK1716" t="s">
        <v>53</v>
      </c>
      <c r="AL1716" t="s">
        <v>54</v>
      </c>
      <c r="AM1716" t="s">
        <v>53</v>
      </c>
      <c r="AN1716" t="s">
        <v>53</v>
      </c>
      <c r="AO1716" t="s">
        <v>53</v>
      </c>
    </row>
    <row r="1717" spans="1:41" x14ac:dyDescent="0.25">
      <c r="A1717" t="s">
        <v>41</v>
      </c>
      <c r="B1717" t="s">
        <v>42</v>
      </c>
      <c r="C1717" t="s">
        <v>169</v>
      </c>
      <c r="D1717">
        <v>214772</v>
      </c>
      <c r="E1717">
        <v>257214772</v>
      </c>
      <c r="F1717" t="s">
        <v>973</v>
      </c>
      <c r="G1717" t="s">
        <v>256</v>
      </c>
      <c r="H1717" t="s">
        <v>46</v>
      </c>
      <c r="I1717" t="s">
        <v>171</v>
      </c>
      <c r="J1717" t="s">
        <v>172</v>
      </c>
      <c r="K1717" t="s">
        <v>52</v>
      </c>
      <c r="L1717" t="s">
        <v>50</v>
      </c>
      <c r="M1717" t="s">
        <v>960</v>
      </c>
      <c r="N1717" t="s">
        <v>52</v>
      </c>
      <c r="O1717" t="s">
        <v>53</v>
      </c>
      <c r="P1717" t="s">
        <v>258</v>
      </c>
      <c r="Q1717" t="s">
        <v>54</v>
      </c>
      <c r="R1717">
        <v>20.298490000000001</v>
      </c>
      <c r="S1717">
        <v>85.812160000000006</v>
      </c>
      <c r="T1717" t="s">
        <v>58</v>
      </c>
      <c r="U1717">
        <v>204</v>
      </c>
      <c r="V1717">
        <v>251</v>
      </c>
      <c r="W1717">
        <v>-18.73</v>
      </c>
      <c r="X1717">
        <v>65</v>
      </c>
      <c r="Y1717">
        <v>97</v>
      </c>
      <c r="Z1717">
        <v>-32.99</v>
      </c>
      <c r="AA1717">
        <v>2105</v>
      </c>
      <c r="AB1717">
        <v>2091.5</v>
      </c>
      <c r="AC1717">
        <v>0.65</v>
      </c>
      <c r="AD1717">
        <v>767</v>
      </c>
      <c r="AE1717">
        <v>746.5</v>
      </c>
      <c r="AF1717">
        <v>2.75</v>
      </c>
      <c r="AG1717" t="s">
        <v>254</v>
      </c>
      <c r="AH1717">
        <v>2020</v>
      </c>
      <c r="AI1717" t="s">
        <v>54</v>
      </c>
      <c r="AJ1717" t="s">
        <v>54</v>
      </c>
      <c r="AK1717" t="s">
        <v>53</v>
      </c>
      <c r="AL1717" t="s">
        <v>54</v>
      </c>
      <c r="AM1717" t="s">
        <v>53</v>
      </c>
      <c r="AN1717" t="s">
        <v>53</v>
      </c>
      <c r="AO1717" t="s">
        <v>53</v>
      </c>
    </row>
    <row r="1718" spans="1:41" x14ac:dyDescent="0.25">
      <c r="A1718" t="s">
        <v>41</v>
      </c>
      <c r="B1718" t="s">
        <v>42</v>
      </c>
      <c r="C1718" t="s">
        <v>82</v>
      </c>
      <c r="D1718">
        <v>214834</v>
      </c>
      <c r="E1718">
        <v>257214834</v>
      </c>
      <c r="F1718" t="s">
        <v>974</v>
      </c>
      <c r="G1718" t="s">
        <v>256</v>
      </c>
      <c r="H1718" t="s">
        <v>46</v>
      </c>
      <c r="I1718" t="s">
        <v>107</v>
      </c>
      <c r="J1718" t="s">
        <v>108</v>
      </c>
      <c r="K1718" t="s">
        <v>67</v>
      </c>
      <c r="L1718" t="s">
        <v>50</v>
      </c>
      <c r="M1718" t="s">
        <v>413</v>
      </c>
      <c r="N1718" t="s">
        <v>52</v>
      </c>
      <c r="O1718" t="s">
        <v>53</v>
      </c>
      <c r="P1718" t="s">
        <v>53</v>
      </c>
      <c r="Q1718" t="s">
        <v>54</v>
      </c>
      <c r="R1718">
        <v>20.398330000000001</v>
      </c>
      <c r="S1718">
        <v>85.578590000000005</v>
      </c>
      <c r="T1718" t="s">
        <v>55</v>
      </c>
      <c r="U1718">
        <v>46</v>
      </c>
      <c r="V1718">
        <v>40</v>
      </c>
      <c r="W1718">
        <v>15</v>
      </c>
      <c r="X1718">
        <v>16</v>
      </c>
      <c r="Y1718">
        <v>20</v>
      </c>
      <c r="Z1718">
        <v>-20</v>
      </c>
      <c r="AA1718">
        <v>275</v>
      </c>
      <c r="AB1718">
        <v>249</v>
      </c>
      <c r="AC1718">
        <v>10.44</v>
      </c>
      <c r="AD1718">
        <v>141</v>
      </c>
      <c r="AE1718">
        <v>145</v>
      </c>
      <c r="AF1718">
        <v>-2.76</v>
      </c>
      <c r="AG1718" t="s">
        <v>254</v>
      </c>
      <c r="AH1718">
        <v>2020</v>
      </c>
      <c r="AI1718" t="s">
        <v>54</v>
      </c>
      <c r="AJ1718" t="s">
        <v>54</v>
      </c>
      <c r="AK1718" t="s">
        <v>53</v>
      </c>
      <c r="AL1718" t="s">
        <v>54</v>
      </c>
      <c r="AM1718" t="s">
        <v>53</v>
      </c>
      <c r="AN1718" t="s">
        <v>53</v>
      </c>
      <c r="AO1718" t="s">
        <v>53</v>
      </c>
    </row>
    <row r="1719" spans="1:41" x14ac:dyDescent="0.25">
      <c r="A1719" t="s">
        <v>41</v>
      </c>
      <c r="B1719" t="s">
        <v>42</v>
      </c>
      <c r="C1719" t="s">
        <v>82</v>
      </c>
      <c r="D1719">
        <v>214834</v>
      </c>
      <c r="E1719">
        <v>257214834</v>
      </c>
      <c r="F1719" t="s">
        <v>974</v>
      </c>
      <c r="G1719" t="s">
        <v>256</v>
      </c>
      <c r="H1719" t="s">
        <v>46</v>
      </c>
      <c r="I1719" t="s">
        <v>107</v>
      </c>
      <c r="J1719" t="s">
        <v>108</v>
      </c>
      <c r="K1719" t="s">
        <v>67</v>
      </c>
      <c r="L1719" t="s">
        <v>50</v>
      </c>
      <c r="M1719" t="s">
        <v>413</v>
      </c>
      <c r="N1719" t="s">
        <v>52</v>
      </c>
      <c r="O1719" t="s">
        <v>53</v>
      </c>
      <c r="P1719" t="s">
        <v>53</v>
      </c>
      <c r="Q1719" t="s">
        <v>54</v>
      </c>
      <c r="R1719">
        <v>20.398330000000001</v>
      </c>
      <c r="S1719">
        <v>85.578590000000005</v>
      </c>
      <c r="T1719" t="s">
        <v>57</v>
      </c>
      <c r="U1719">
        <v>58</v>
      </c>
      <c r="V1719">
        <v>52</v>
      </c>
      <c r="W1719">
        <v>11.54</v>
      </c>
      <c r="X1719">
        <v>34</v>
      </c>
      <c r="Y1719">
        <v>20</v>
      </c>
      <c r="Z1719">
        <v>70</v>
      </c>
      <c r="AA1719">
        <v>333</v>
      </c>
      <c r="AB1719">
        <v>301</v>
      </c>
      <c r="AC1719">
        <v>10.63</v>
      </c>
      <c r="AD1719">
        <v>175</v>
      </c>
      <c r="AE1719">
        <v>165</v>
      </c>
      <c r="AF1719">
        <v>6.06</v>
      </c>
      <c r="AG1719" t="s">
        <v>254</v>
      </c>
      <c r="AH1719">
        <v>2020</v>
      </c>
      <c r="AI1719" t="s">
        <v>54</v>
      </c>
      <c r="AJ1719" t="s">
        <v>54</v>
      </c>
      <c r="AK1719" t="s">
        <v>53</v>
      </c>
      <c r="AL1719" t="s">
        <v>54</v>
      </c>
      <c r="AM1719" t="s">
        <v>53</v>
      </c>
      <c r="AN1719" t="s">
        <v>53</v>
      </c>
      <c r="AO1719" t="s">
        <v>53</v>
      </c>
    </row>
    <row r="1720" spans="1:41" x14ac:dyDescent="0.25">
      <c r="A1720" t="s">
        <v>41</v>
      </c>
      <c r="B1720" t="s">
        <v>42</v>
      </c>
      <c r="C1720" t="s">
        <v>82</v>
      </c>
      <c r="D1720">
        <v>214834</v>
      </c>
      <c r="E1720">
        <v>257214834</v>
      </c>
      <c r="F1720" t="s">
        <v>974</v>
      </c>
      <c r="G1720" t="s">
        <v>256</v>
      </c>
      <c r="H1720" t="s">
        <v>46</v>
      </c>
      <c r="I1720" t="s">
        <v>107</v>
      </c>
      <c r="J1720" t="s">
        <v>108</v>
      </c>
      <c r="K1720" t="s">
        <v>67</v>
      </c>
      <c r="L1720" t="s">
        <v>50</v>
      </c>
      <c r="M1720" t="s">
        <v>413</v>
      </c>
      <c r="N1720" t="s">
        <v>52</v>
      </c>
      <c r="O1720" t="s">
        <v>53</v>
      </c>
      <c r="P1720" t="s">
        <v>53</v>
      </c>
      <c r="Q1720" t="s">
        <v>54</v>
      </c>
      <c r="R1720">
        <v>20.398330000000001</v>
      </c>
      <c r="S1720">
        <v>85.578590000000005</v>
      </c>
      <c r="T1720" t="s">
        <v>58</v>
      </c>
      <c r="U1720">
        <v>49</v>
      </c>
      <c r="V1720">
        <v>48</v>
      </c>
      <c r="W1720">
        <v>2.08</v>
      </c>
      <c r="X1720">
        <v>37</v>
      </c>
      <c r="Y1720">
        <v>24</v>
      </c>
      <c r="Z1720">
        <v>54.17</v>
      </c>
      <c r="AA1720">
        <v>382</v>
      </c>
      <c r="AB1720">
        <v>349</v>
      </c>
      <c r="AC1720">
        <v>9.4600000000000009</v>
      </c>
      <c r="AD1720">
        <v>212</v>
      </c>
      <c r="AE1720">
        <v>189</v>
      </c>
      <c r="AF1720">
        <v>12.17</v>
      </c>
      <c r="AG1720" t="s">
        <v>254</v>
      </c>
      <c r="AH1720">
        <v>2020</v>
      </c>
      <c r="AI1720" t="s">
        <v>54</v>
      </c>
      <c r="AJ1720" t="s">
        <v>54</v>
      </c>
      <c r="AK1720" t="s">
        <v>53</v>
      </c>
      <c r="AL1720" t="s">
        <v>54</v>
      </c>
      <c r="AM1720" t="s">
        <v>53</v>
      </c>
      <c r="AN1720" t="s">
        <v>53</v>
      </c>
      <c r="AO1720" t="s">
        <v>53</v>
      </c>
    </row>
    <row r="1721" spans="1:41" x14ac:dyDescent="0.25">
      <c r="A1721" t="s">
        <v>41</v>
      </c>
      <c r="B1721" t="s">
        <v>42</v>
      </c>
      <c r="C1721" t="s">
        <v>82</v>
      </c>
      <c r="D1721">
        <v>214945</v>
      </c>
      <c r="E1721">
        <v>257214945</v>
      </c>
      <c r="F1721" t="s">
        <v>975</v>
      </c>
      <c r="G1721" t="s">
        <v>256</v>
      </c>
      <c r="H1721" t="s">
        <v>46</v>
      </c>
      <c r="I1721" t="s">
        <v>85</v>
      </c>
      <c r="J1721" t="s">
        <v>86</v>
      </c>
      <c r="K1721" t="s">
        <v>67</v>
      </c>
      <c r="L1721" t="s">
        <v>50</v>
      </c>
      <c r="M1721" t="s">
        <v>976</v>
      </c>
      <c r="N1721" t="s">
        <v>52</v>
      </c>
      <c r="O1721" t="s">
        <v>53</v>
      </c>
      <c r="P1721" t="s">
        <v>53</v>
      </c>
      <c r="Q1721" t="s">
        <v>54</v>
      </c>
      <c r="R1721">
        <v>20.8003</v>
      </c>
      <c r="S1721">
        <v>85.998559999999998</v>
      </c>
      <c r="T1721" t="s">
        <v>55</v>
      </c>
      <c r="U1721">
        <v>19</v>
      </c>
      <c r="V1721">
        <v>20</v>
      </c>
      <c r="W1721">
        <v>-5</v>
      </c>
      <c r="X1721">
        <v>135</v>
      </c>
      <c r="Y1721">
        <v>46</v>
      </c>
      <c r="Z1721">
        <v>193.48</v>
      </c>
      <c r="AA1721">
        <v>119</v>
      </c>
      <c r="AB1721">
        <v>116</v>
      </c>
      <c r="AC1721">
        <v>2.59</v>
      </c>
      <c r="AD1721">
        <v>805</v>
      </c>
      <c r="AE1721">
        <v>596</v>
      </c>
      <c r="AF1721">
        <v>35.07</v>
      </c>
      <c r="AG1721" t="s">
        <v>254</v>
      </c>
      <c r="AH1721">
        <v>2020</v>
      </c>
      <c r="AI1721" t="s">
        <v>54</v>
      </c>
      <c r="AJ1721" t="s">
        <v>54</v>
      </c>
      <c r="AK1721" t="s">
        <v>53</v>
      </c>
      <c r="AL1721" t="s">
        <v>54</v>
      </c>
      <c r="AM1721" t="s">
        <v>53</v>
      </c>
      <c r="AN1721" t="s">
        <v>53</v>
      </c>
      <c r="AO1721" t="s">
        <v>53</v>
      </c>
    </row>
    <row r="1722" spans="1:41" x14ac:dyDescent="0.25">
      <c r="A1722" t="s">
        <v>41</v>
      </c>
      <c r="B1722" t="s">
        <v>42</v>
      </c>
      <c r="C1722" t="s">
        <v>82</v>
      </c>
      <c r="D1722">
        <v>214945</v>
      </c>
      <c r="E1722">
        <v>257214945</v>
      </c>
      <c r="F1722" t="s">
        <v>975</v>
      </c>
      <c r="G1722" t="s">
        <v>256</v>
      </c>
      <c r="H1722" t="s">
        <v>46</v>
      </c>
      <c r="I1722" t="s">
        <v>85</v>
      </c>
      <c r="J1722" t="s">
        <v>86</v>
      </c>
      <c r="K1722" t="s">
        <v>67</v>
      </c>
      <c r="L1722" t="s">
        <v>50</v>
      </c>
      <c r="M1722" t="s">
        <v>976</v>
      </c>
      <c r="N1722" t="s">
        <v>52</v>
      </c>
      <c r="O1722" t="s">
        <v>53</v>
      </c>
      <c r="P1722" t="s">
        <v>53</v>
      </c>
      <c r="Q1722" t="s">
        <v>54</v>
      </c>
      <c r="R1722">
        <v>20.8003</v>
      </c>
      <c r="S1722">
        <v>85.998559999999998</v>
      </c>
      <c r="T1722" t="s">
        <v>57</v>
      </c>
      <c r="U1722">
        <v>21</v>
      </c>
      <c r="V1722">
        <v>20</v>
      </c>
      <c r="W1722">
        <v>5</v>
      </c>
      <c r="X1722">
        <v>111</v>
      </c>
      <c r="Y1722">
        <v>46</v>
      </c>
      <c r="Z1722">
        <v>141.30000000000001</v>
      </c>
      <c r="AA1722">
        <v>140</v>
      </c>
      <c r="AB1722">
        <v>136</v>
      </c>
      <c r="AC1722">
        <v>2.94</v>
      </c>
      <c r="AD1722">
        <v>916</v>
      </c>
      <c r="AE1722">
        <v>642</v>
      </c>
      <c r="AF1722">
        <v>42.68</v>
      </c>
      <c r="AG1722" t="s">
        <v>254</v>
      </c>
      <c r="AH1722">
        <v>2020</v>
      </c>
      <c r="AI1722" t="s">
        <v>54</v>
      </c>
      <c r="AJ1722" t="s">
        <v>54</v>
      </c>
      <c r="AK1722" t="s">
        <v>53</v>
      </c>
      <c r="AL1722" t="s">
        <v>54</v>
      </c>
      <c r="AM1722" t="s">
        <v>53</v>
      </c>
      <c r="AN1722" t="s">
        <v>53</v>
      </c>
      <c r="AO1722" t="s">
        <v>53</v>
      </c>
    </row>
    <row r="1723" spans="1:41" x14ac:dyDescent="0.25">
      <c r="A1723" t="s">
        <v>41</v>
      </c>
      <c r="B1723" t="s">
        <v>42</v>
      </c>
      <c r="C1723" t="s">
        <v>82</v>
      </c>
      <c r="D1723">
        <v>214945</v>
      </c>
      <c r="E1723">
        <v>257214945</v>
      </c>
      <c r="F1723" t="s">
        <v>975</v>
      </c>
      <c r="G1723" t="s">
        <v>256</v>
      </c>
      <c r="H1723" t="s">
        <v>46</v>
      </c>
      <c r="I1723" t="s">
        <v>85</v>
      </c>
      <c r="J1723" t="s">
        <v>86</v>
      </c>
      <c r="K1723" t="s">
        <v>67</v>
      </c>
      <c r="L1723" t="s">
        <v>50</v>
      </c>
      <c r="M1723" t="s">
        <v>976</v>
      </c>
      <c r="N1723" t="s">
        <v>52</v>
      </c>
      <c r="O1723" t="s">
        <v>53</v>
      </c>
      <c r="P1723" t="s">
        <v>53</v>
      </c>
      <c r="Q1723" t="s">
        <v>54</v>
      </c>
      <c r="R1723">
        <v>20.8003</v>
      </c>
      <c r="S1723">
        <v>85.998559999999998</v>
      </c>
      <c r="T1723" t="s">
        <v>58</v>
      </c>
      <c r="U1723">
        <v>26</v>
      </c>
      <c r="V1723">
        <v>19</v>
      </c>
      <c r="W1723">
        <v>36.840000000000003</v>
      </c>
      <c r="X1723">
        <v>194</v>
      </c>
      <c r="Y1723">
        <v>105</v>
      </c>
      <c r="Z1723">
        <v>84.76</v>
      </c>
      <c r="AA1723">
        <v>166</v>
      </c>
      <c r="AB1723">
        <v>155</v>
      </c>
      <c r="AC1723">
        <v>7.1</v>
      </c>
      <c r="AD1723">
        <v>1110</v>
      </c>
      <c r="AE1723">
        <v>747</v>
      </c>
      <c r="AF1723">
        <v>48.59</v>
      </c>
      <c r="AG1723" t="s">
        <v>254</v>
      </c>
      <c r="AH1723">
        <v>2020</v>
      </c>
      <c r="AI1723" t="s">
        <v>54</v>
      </c>
      <c r="AJ1723" t="s">
        <v>54</v>
      </c>
      <c r="AK1723" t="s">
        <v>53</v>
      </c>
      <c r="AL1723" t="s">
        <v>54</v>
      </c>
      <c r="AM1723" t="s">
        <v>53</v>
      </c>
      <c r="AN1723" t="s">
        <v>53</v>
      </c>
      <c r="AO1723" t="s">
        <v>53</v>
      </c>
    </row>
    <row r="1724" spans="1:41" x14ac:dyDescent="0.25">
      <c r="A1724" t="s">
        <v>41</v>
      </c>
      <c r="B1724" t="s">
        <v>42</v>
      </c>
      <c r="C1724" t="s">
        <v>90</v>
      </c>
      <c r="D1724">
        <v>214949</v>
      </c>
      <c r="E1724">
        <v>257214949</v>
      </c>
      <c r="F1724" t="s">
        <v>977</v>
      </c>
      <c r="G1724" t="s">
        <v>256</v>
      </c>
      <c r="H1724" t="s">
        <v>46</v>
      </c>
      <c r="I1724" t="s">
        <v>92</v>
      </c>
      <c r="J1724" t="s">
        <v>93</v>
      </c>
      <c r="K1724" t="s">
        <v>67</v>
      </c>
      <c r="L1724" t="s">
        <v>50</v>
      </c>
      <c r="M1724" t="s">
        <v>252</v>
      </c>
      <c r="N1724" t="s">
        <v>52</v>
      </c>
      <c r="O1724" t="s">
        <v>53</v>
      </c>
      <c r="P1724" t="s">
        <v>53</v>
      </c>
      <c r="Q1724" t="s">
        <v>54</v>
      </c>
      <c r="R1724">
        <v>20.69192</v>
      </c>
      <c r="S1724">
        <v>86.361639999999994</v>
      </c>
      <c r="T1724" t="s">
        <v>55</v>
      </c>
      <c r="U1724">
        <v>40</v>
      </c>
      <c r="V1724">
        <v>37</v>
      </c>
      <c r="W1724">
        <v>8.11</v>
      </c>
      <c r="X1724">
        <v>28</v>
      </c>
      <c r="Y1724">
        <v>17</v>
      </c>
      <c r="Z1724">
        <v>64.709999999999994</v>
      </c>
      <c r="AA1724">
        <v>257</v>
      </c>
      <c r="AB1724">
        <v>261</v>
      </c>
      <c r="AC1724">
        <v>-1.53</v>
      </c>
      <c r="AD1724">
        <v>220</v>
      </c>
      <c r="AE1724">
        <v>201</v>
      </c>
      <c r="AF1724">
        <v>9.4499999999999993</v>
      </c>
      <c r="AG1724" t="s">
        <v>254</v>
      </c>
      <c r="AH1724">
        <v>2020</v>
      </c>
      <c r="AI1724" t="s">
        <v>54</v>
      </c>
      <c r="AJ1724" t="s">
        <v>54</v>
      </c>
      <c r="AK1724" t="s">
        <v>53</v>
      </c>
      <c r="AL1724" t="s">
        <v>54</v>
      </c>
      <c r="AM1724" t="s">
        <v>53</v>
      </c>
      <c r="AN1724" t="s">
        <v>53</v>
      </c>
      <c r="AO1724" t="s">
        <v>53</v>
      </c>
    </row>
    <row r="1725" spans="1:41" x14ac:dyDescent="0.25">
      <c r="A1725" t="s">
        <v>41</v>
      </c>
      <c r="B1725" t="s">
        <v>42</v>
      </c>
      <c r="C1725" t="s">
        <v>90</v>
      </c>
      <c r="D1725">
        <v>214949</v>
      </c>
      <c r="E1725">
        <v>257214949</v>
      </c>
      <c r="F1725" t="s">
        <v>977</v>
      </c>
      <c r="G1725" t="s">
        <v>256</v>
      </c>
      <c r="H1725" t="s">
        <v>46</v>
      </c>
      <c r="I1725" t="s">
        <v>92</v>
      </c>
      <c r="J1725" t="s">
        <v>93</v>
      </c>
      <c r="K1725" t="s">
        <v>67</v>
      </c>
      <c r="L1725" t="s">
        <v>50</v>
      </c>
      <c r="M1725" t="s">
        <v>252</v>
      </c>
      <c r="N1725" t="s">
        <v>52</v>
      </c>
      <c r="O1725" t="s">
        <v>53</v>
      </c>
      <c r="P1725" t="s">
        <v>53</v>
      </c>
      <c r="Q1725" t="s">
        <v>54</v>
      </c>
      <c r="R1725">
        <v>20.69192</v>
      </c>
      <c r="S1725">
        <v>86.361639999999994</v>
      </c>
      <c r="T1725" t="s">
        <v>57</v>
      </c>
      <c r="U1725">
        <v>51</v>
      </c>
      <c r="V1725">
        <v>41</v>
      </c>
      <c r="W1725">
        <v>24.39</v>
      </c>
      <c r="X1725">
        <v>51</v>
      </c>
      <c r="Y1725">
        <v>37</v>
      </c>
      <c r="Z1725">
        <v>37.840000000000003</v>
      </c>
      <c r="AA1725">
        <v>308</v>
      </c>
      <c r="AB1725">
        <v>302</v>
      </c>
      <c r="AC1725">
        <v>1.99</v>
      </c>
      <c r="AD1725">
        <v>271</v>
      </c>
      <c r="AE1725">
        <v>238</v>
      </c>
      <c r="AF1725">
        <v>13.87</v>
      </c>
      <c r="AG1725" t="s">
        <v>254</v>
      </c>
      <c r="AH1725">
        <v>2020</v>
      </c>
      <c r="AI1725" t="s">
        <v>54</v>
      </c>
      <c r="AJ1725" t="s">
        <v>54</v>
      </c>
      <c r="AK1725" t="s">
        <v>53</v>
      </c>
      <c r="AL1725" t="s">
        <v>54</v>
      </c>
      <c r="AM1725" t="s">
        <v>53</v>
      </c>
      <c r="AN1725" t="s">
        <v>53</v>
      </c>
      <c r="AO1725" t="s">
        <v>53</v>
      </c>
    </row>
    <row r="1726" spans="1:41" x14ac:dyDescent="0.25">
      <c r="A1726" t="s">
        <v>41</v>
      </c>
      <c r="B1726" t="s">
        <v>42</v>
      </c>
      <c r="C1726" t="s">
        <v>90</v>
      </c>
      <c r="D1726">
        <v>214949</v>
      </c>
      <c r="E1726">
        <v>257214949</v>
      </c>
      <c r="F1726" t="s">
        <v>977</v>
      </c>
      <c r="G1726" t="s">
        <v>256</v>
      </c>
      <c r="H1726" t="s">
        <v>46</v>
      </c>
      <c r="I1726" t="s">
        <v>92</v>
      </c>
      <c r="J1726" t="s">
        <v>93</v>
      </c>
      <c r="K1726" t="s">
        <v>67</v>
      </c>
      <c r="L1726" t="s">
        <v>50</v>
      </c>
      <c r="M1726" t="s">
        <v>252</v>
      </c>
      <c r="N1726" t="s">
        <v>52</v>
      </c>
      <c r="O1726" t="s">
        <v>53</v>
      </c>
      <c r="P1726" t="s">
        <v>53</v>
      </c>
      <c r="Q1726" t="s">
        <v>54</v>
      </c>
      <c r="R1726">
        <v>20.69192</v>
      </c>
      <c r="S1726">
        <v>86.361639999999994</v>
      </c>
      <c r="T1726" t="s">
        <v>58</v>
      </c>
      <c r="U1726">
        <v>43</v>
      </c>
      <c r="V1726">
        <v>40</v>
      </c>
      <c r="W1726">
        <v>7.5</v>
      </c>
      <c r="X1726">
        <v>40</v>
      </c>
      <c r="Y1726">
        <v>44</v>
      </c>
      <c r="Z1726">
        <v>-9.09</v>
      </c>
      <c r="AA1726">
        <v>351</v>
      </c>
      <c r="AB1726">
        <v>342</v>
      </c>
      <c r="AC1726">
        <v>2.63</v>
      </c>
      <c r="AD1726">
        <v>311</v>
      </c>
      <c r="AE1726">
        <v>282</v>
      </c>
      <c r="AF1726">
        <v>10.28</v>
      </c>
      <c r="AG1726" t="s">
        <v>254</v>
      </c>
      <c r="AH1726">
        <v>2020</v>
      </c>
      <c r="AI1726" t="s">
        <v>54</v>
      </c>
      <c r="AJ1726" t="s">
        <v>54</v>
      </c>
      <c r="AK1726" t="s">
        <v>53</v>
      </c>
      <c r="AL1726" t="s">
        <v>54</v>
      </c>
      <c r="AM1726" t="s">
        <v>53</v>
      </c>
      <c r="AN1726" t="s">
        <v>53</v>
      </c>
      <c r="AO1726" t="s">
        <v>53</v>
      </c>
    </row>
    <row r="1727" spans="1:41" x14ac:dyDescent="0.25">
      <c r="A1727" t="s">
        <v>41</v>
      </c>
      <c r="B1727" t="s">
        <v>42</v>
      </c>
      <c r="C1727" t="s">
        <v>105</v>
      </c>
      <c r="D1727">
        <v>214976</v>
      </c>
      <c r="E1727">
        <v>257214976</v>
      </c>
      <c r="F1727" t="s">
        <v>978</v>
      </c>
      <c r="G1727" t="s">
        <v>256</v>
      </c>
      <c r="H1727" t="s">
        <v>46</v>
      </c>
      <c r="I1727" t="s">
        <v>107</v>
      </c>
      <c r="J1727" t="s">
        <v>108</v>
      </c>
      <c r="K1727" t="s">
        <v>62</v>
      </c>
      <c r="L1727" t="s">
        <v>50</v>
      </c>
      <c r="M1727" t="s">
        <v>114</v>
      </c>
      <c r="N1727" t="s">
        <v>103</v>
      </c>
      <c r="O1727" t="s">
        <v>64</v>
      </c>
      <c r="P1727">
        <v>60</v>
      </c>
      <c r="Q1727" t="s">
        <v>65</v>
      </c>
      <c r="R1727">
        <v>20.276789999999998</v>
      </c>
      <c r="S1727">
        <v>85.962190000000007</v>
      </c>
      <c r="T1727" t="s">
        <v>55</v>
      </c>
      <c r="U1727">
        <v>90</v>
      </c>
      <c r="V1727">
        <v>65</v>
      </c>
      <c r="W1727">
        <v>38.46</v>
      </c>
      <c r="X1727">
        <v>134</v>
      </c>
      <c r="Y1727">
        <v>131</v>
      </c>
      <c r="Z1727">
        <v>2.29</v>
      </c>
      <c r="AA1727">
        <v>490</v>
      </c>
      <c r="AB1727">
        <v>421.5</v>
      </c>
      <c r="AC1727">
        <v>16.25</v>
      </c>
      <c r="AD1727">
        <v>1008</v>
      </c>
      <c r="AE1727">
        <v>912.5</v>
      </c>
      <c r="AF1727">
        <v>10.47</v>
      </c>
      <c r="AG1727" t="s">
        <v>254</v>
      </c>
      <c r="AH1727">
        <v>2020</v>
      </c>
      <c r="AI1727" t="s">
        <v>54</v>
      </c>
      <c r="AJ1727" t="s">
        <v>54</v>
      </c>
      <c r="AK1727" t="s">
        <v>53</v>
      </c>
      <c r="AL1727" t="s">
        <v>54</v>
      </c>
      <c r="AM1727" t="s">
        <v>53</v>
      </c>
      <c r="AN1727" t="s">
        <v>53</v>
      </c>
      <c r="AO1727" t="s">
        <v>53</v>
      </c>
    </row>
    <row r="1728" spans="1:41" x14ac:dyDescent="0.25">
      <c r="A1728" t="s">
        <v>41</v>
      </c>
      <c r="B1728" t="s">
        <v>42</v>
      </c>
      <c r="C1728" t="s">
        <v>105</v>
      </c>
      <c r="D1728">
        <v>214976</v>
      </c>
      <c r="E1728">
        <v>257214976</v>
      </c>
      <c r="F1728" t="s">
        <v>978</v>
      </c>
      <c r="G1728" t="s">
        <v>256</v>
      </c>
      <c r="H1728" t="s">
        <v>46</v>
      </c>
      <c r="I1728" t="s">
        <v>107</v>
      </c>
      <c r="J1728" t="s">
        <v>108</v>
      </c>
      <c r="K1728" t="s">
        <v>62</v>
      </c>
      <c r="L1728" t="s">
        <v>50</v>
      </c>
      <c r="M1728" t="s">
        <v>114</v>
      </c>
      <c r="N1728" t="s">
        <v>103</v>
      </c>
      <c r="O1728" t="s">
        <v>64</v>
      </c>
      <c r="P1728">
        <v>60</v>
      </c>
      <c r="Q1728" t="s">
        <v>65</v>
      </c>
      <c r="R1728">
        <v>20.276789999999998</v>
      </c>
      <c r="S1728">
        <v>85.962190000000007</v>
      </c>
      <c r="T1728" t="s">
        <v>57</v>
      </c>
      <c r="U1728">
        <v>130</v>
      </c>
      <c r="V1728">
        <v>75</v>
      </c>
      <c r="W1728">
        <v>73.33</v>
      </c>
      <c r="X1728">
        <v>150</v>
      </c>
      <c r="Y1728">
        <v>149</v>
      </c>
      <c r="Z1728">
        <v>0.67</v>
      </c>
      <c r="AA1728">
        <v>620</v>
      </c>
      <c r="AB1728">
        <v>496.5</v>
      </c>
      <c r="AC1728">
        <v>24.87</v>
      </c>
      <c r="AD1728">
        <v>1158</v>
      </c>
      <c r="AE1728">
        <v>1061.5</v>
      </c>
      <c r="AF1728">
        <v>9.09</v>
      </c>
      <c r="AG1728" t="s">
        <v>254</v>
      </c>
      <c r="AH1728">
        <v>2020</v>
      </c>
      <c r="AI1728" t="s">
        <v>54</v>
      </c>
      <c r="AJ1728" t="s">
        <v>54</v>
      </c>
      <c r="AK1728" t="s">
        <v>53</v>
      </c>
      <c r="AL1728" t="s">
        <v>54</v>
      </c>
      <c r="AM1728" t="s">
        <v>53</v>
      </c>
      <c r="AN1728" t="s">
        <v>53</v>
      </c>
      <c r="AO1728" t="s">
        <v>53</v>
      </c>
    </row>
    <row r="1729" spans="1:41" x14ac:dyDescent="0.25">
      <c r="A1729" t="s">
        <v>41</v>
      </c>
      <c r="B1729" t="s">
        <v>42</v>
      </c>
      <c r="C1729" t="s">
        <v>105</v>
      </c>
      <c r="D1729">
        <v>214976</v>
      </c>
      <c r="E1729">
        <v>257214976</v>
      </c>
      <c r="F1729" t="s">
        <v>978</v>
      </c>
      <c r="G1729" t="s">
        <v>256</v>
      </c>
      <c r="H1729" t="s">
        <v>46</v>
      </c>
      <c r="I1729" t="s">
        <v>107</v>
      </c>
      <c r="J1729" t="s">
        <v>108</v>
      </c>
      <c r="K1729" t="s">
        <v>62</v>
      </c>
      <c r="L1729" t="s">
        <v>50</v>
      </c>
      <c r="M1729" t="s">
        <v>114</v>
      </c>
      <c r="N1729" t="s">
        <v>103</v>
      </c>
      <c r="O1729" t="s">
        <v>64</v>
      </c>
      <c r="P1729">
        <v>60</v>
      </c>
      <c r="Q1729" t="s">
        <v>65</v>
      </c>
      <c r="R1729">
        <v>20.276789999999998</v>
      </c>
      <c r="S1729">
        <v>85.962190000000007</v>
      </c>
      <c r="T1729" t="s">
        <v>58</v>
      </c>
      <c r="U1729">
        <v>105</v>
      </c>
      <c r="V1729">
        <v>65</v>
      </c>
      <c r="W1729">
        <v>61.54</v>
      </c>
      <c r="X1729">
        <v>119</v>
      </c>
      <c r="Y1729">
        <v>229</v>
      </c>
      <c r="Z1729">
        <v>-48.03</v>
      </c>
      <c r="AA1729">
        <v>725</v>
      </c>
      <c r="AB1729">
        <v>561.5</v>
      </c>
      <c r="AC1729">
        <v>29.12</v>
      </c>
      <c r="AD1729">
        <v>1277</v>
      </c>
      <c r="AE1729">
        <v>1290.5</v>
      </c>
      <c r="AF1729">
        <v>-1.05</v>
      </c>
      <c r="AG1729" t="s">
        <v>254</v>
      </c>
      <c r="AH1729">
        <v>2020</v>
      </c>
      <c r="AI1729" t="s">
        <v>54</v>
      </c>
      <c r="AJ1729" t="s">
        <v>54</v>
      </c>
      <c r="AK1729" t="s">
        <v>53</v>
      </c>
      <c r="AL1729" t="s">
        <v>54</v>
      </c>
      <c r="AM1729" t="s">
        <v>53</v>
      </c>
      <c r="AN1729" t="s">
        <v>53</v>
      </c>
      <c r="AO1729" t="s">
        <v>53</v>
      </c>
    </row>
    <row r="1730" spans="1:41" x14ac:dyDescent="0.25">
      <c r="A1730" t="s">
        <v>41</v>
      </c>
      <c r="B1730" t="s">
        <v>42</v>
      </c>
      <c r="C1730" t="s">
        <v>119</v>
      </c>
      <c r="D1730">
        <v>215138</v>
      </c>
      <c r="E1730">
        <v>257215138</v>
      </c>
      <c r="F1730" t="s">
        <v>979</v>
      </c>
      <c r="G1730" t="s">
        <v>256</v>
      </c>
      <c r="H1730" t="s">
        <v>46</v>
      </c>
      <c r="I1730" t="s">
        <v>121</v>
      </c>
      <c r="J1730" t="s">
        <v>122</v>
      </c>
      <c r="K1730" t="s">
        <v>67</v>
      </c>
      <c r="L1730" t="s">
        <v>50</v>
      </c>
      <c r="M1730" t="s">
        <v>581</v>
      </c>
      <c r="N1730" t="s">
        <v>52</v>
      </c>
      <c r="O1730" t="s">
        <v>53</v>
      </c>
      <c r="P1730" t="s">
        <v>53</v>
      </c>
      <c r="Q1730" t="s">
        <v>54</v>
      </c>
      <c r="R1730">
        <v>21.784790000000001</v>
      </c>
      <c r="S1730">
        <v>87.137640000000005</v>
      </c>
      <c r="T1730" t="s">
        <v>55</v>
      </c>
      <c r="U1730">
        <v>36</v>
      </c>
      <c r="V1730">
        <v>36</v>
      </c>
      <c r="W1730">
        <v>0</v>
      </c>
      <c r="X1730">
        <v>12</v>
      </c>
      <c r="Y1730">
        <v>12</v>
      </c>
      <c r="Z1730">
        <v>0</v>
      </c>
      <c r="AA1730">
        <v>234</v>
      </c>
      <c r="AB1730">
        <v>221</v>
      </c>
      <c r="AC1730">
        <v>5.88</v>
      </c>
      <c r="AD1730">
        <v>278</v>
      </c>
      <c r="AE1730">
        <v>229</v>
      </c>
      <c r="AF1730">
        <v>21.4</v>
      </c>
      <c r="AG1730" t="s">
        <v>254</v>
      </c>
      <c r="AH1730">
        <v>2020</v>
      </c>
      <c r="AI1730" t="s">
        <v>54</v>
      </c>
      <c r="AJ1730" t="s">
        <v>54</v>
      </c>
      <c r="AK1730" t="s">
        <v>53</v>
      </c>
      <c r="AL1730" t="s">
        <v>54</v>
      </c>
      <c r="AM1730" t="s">
        <v>53</v>
      </c>
      <c r="AN1730" t="s">
        <v>53</v>
      </c>
      <c r="AO1730" t="s">
        <v>53</v>
      </c>
    </row>
    <row r="1731" spans="1:41" x14ac:dyDescent="0.25">
      <c r="A1731" t="s">
        <v>41</v>
      </c>
      <c r="B1731" t="s">
        <v>42</v>
      </c>
      <c r="C1731" t="s">
        <v>119</v>
      </c>
      <c r="D1731">
        <v>215138</v>
      </c>
      <c r="E1731">
        <v>257215138</v>
      </c>
      <c r="F1731" t="s">
        <v>979</v>
      </c>
      <c r="G1731" t="s">
        <v>256</v>
      </c>
      <c r="H1731" t="s">
        <v>46</v>
      </c>
      <c r="I1731" t="s">
        <v>121</v>
      </c>
      <c r="J1731" t="s">
        <v>122</v>
      </c>
      <c r="K1731" t="s">
        <v>67</v>
      </c>
      <c r="L1731" t="s">
        <v>50</v>
      </c>
      <c r="M1731" t="s">
        <v>581</v>
      </c>
      <c r="N1731" t="s">
        <v>52</v>
      </c>
      <c r="O1731" t="s">
        <v>53</v>
      </c>
      <c r="P1731" t="s">
        <v>53</v>
      </c>
      <c r="Q1731" t="s">
        <v>54</v>
      </c>
      <c r="R1731">
        <v>21.784790000000001</v>
      </c>
      <c r="S1731">
        <v>87.137640000000005</v>
      </c>
      <c r="T1731" t="s">
        <v>57</v>
      </c>
      <c r="U1731">
        <v>40</v>
      </c>
      <c r="V1731">
        <v>44</v>
      </c>
      <c r="W1731">
        <v>-9.09</v>
      </c>
      <c r="X1731">
        <v>20</v>
      </c>
      <c r="Y1731">
        <v>16</v>
      </c>
      <c r="Z1731">
        <v>25</v>
      </c>
      <c r="AA1731">
        <v>274</v>
      </c>
      <c r="AB1731">
        <v>265</v>
      </c>
      <c r="AC1731">
        <v>3.4</v>
      </c>
      <c r="AD1731">
        <v>298</v>
      </c>
      <c r="AE1731">
        <v>245</v>
      </c>
      <c r="AF1731">
        <v>21.63</v>
      </c>
      <c r="AG1731" t="s">
        <v>254</v>
      </c>
      <c r="AH1731">
        <v>2020</v>
      </c>
      <c r="AI1731" t="s">
        <v>54</v>
      </c>
      <c r="AJ1731" t="s">
        <v>54</v>
      </c>
      <c r="AK1731" t="s">
        <v>53</v>
      </c>
      <c r="AL1731" t="s">
        <v>54</v>
      </c>
      <c r="AM1731" t="s">
        <v>53</v>
      </c>
      <c r="AN1731" t="s">
        <v>53</v>
      </c>
      <c r="AO1731" t="s">
        <v>53</v>
      </c>
    </row>
    <row r="1732" spans="1:41" x14ac:dyDescent="0.25">
      <c r="A1732" t="s">
        <v>41</v>
      </c>
      <c r="B1732" t="s">
        <v>42</v>
      </c>
      <c r="C1732" t="s">
        <v>119</v>
      </c>
      <c r="D1732">
        <v>215138</v>
      </c>
      <c r="E1732">
        <v>257215138</v>
      </c>
      <c r="F1732" t="s">
        <v>979</v>
      </c>
      <c r="G1732" t="s">
        <v>256</v>
      </c>
      <c r="H1732" t="s">
        <v>46</v>
      </c>
      <c r="I1732" t="s">
        <v>121</v>
      </c>
      <c r="J1732" t="s">
        <v>122</v>
      </c>
      <c r="K1732" t="s">
        <v>67</v>
      </c>
      <c r="L1732" t="s">
        <v>50</v>
      </c>
      <c r="M1732" t="s">
        <v>581</v>
      </c>
      <c r="N1732" t="s">
        <v>52</v>
      </c>
      <c r="O1732" t="s">
        <v>53</v>
      </c>
      <c r="P1732" t="s">
        <v>53</v>
      </c>
      <c r="Q1732" t="s">
        <v>54</v>
      </c>
      <c r="R1732">
        <v>21.784790000000001</v>
      </c>
      <c r="S1732">
        <v>87.137640000000005</v>
      </c>
      <c r="T1732" t="s">
        <v>58</v>
      </c>
      <c r="U1732">
        <v>41</v>
      </c>
      <c r="V1732">
        <v>24</v>
      </c>
      <c r="W1732">
        <v>70.83</v>
      </c>
      <c r="X1732">
        <v>55</v>
      </c>
      <c r="Y1732">
        <v>36</v>
      </c>
      <c r="Z1732">
        <v>52.78</v>
      </c>
      <c r="AA1732">
        <v>315</v>
      </c>
      <c r="AB1732">
        <v>289</v>
      </c>
      <c r="AC1732">
        <v>9</v>
      </c>
      <c r="AD1732">
        <v>353</v>
      </c>
      <c r="AE1732">
        <v>281</v>
      </c>
      <c r="AF1732">
        <v>25.62</v>
      </c>
      <c r="AG1732" t="s">
        <v>254</v>
      </c>
      <c r="AH1732">
        <v>2020</v>
      </c>
      <c r="AI1732" t="s">
        <v>54</v>
      </c>
      <c r="AJ1732" t="s">
        <v>54</v>
      </c>
      <c r="AK1732" t="s">
        <v>53</v>
      </c>
      <c r="AL1732" t="s">
        <v>54</v>
      </c>
      <c r="AM1732" t="s">
        <v>53</v>
      </c>
      <c r="AN1732" t="s">
        <v>53</v>
      </c>
      <c r="AO1732" t="s">
        <v>53</v>
      </c>
    </row>
    <row r="1733" spans="1:41" x14ac:dyDescent="0.25">
      <c r="A1733" t="s">
        <v>41</v>
      </c>
      <c r="B1733" t="s">
        <v>42</v>
      </c>
      <c r="C1733" t="s">
        <v>43</v>
      </c>
      <c r="D1733">
        <v>215160</v>
      </c>
      <c r="E1733">
        <v>257215160</v>
      </c>
      <c r="F1733" t="s">
        <v>980</v>
      </c>
      <c r="G1733" t="s">
        <v>256</v>
      </c>
      <c r="H1733" t="s">
        <v>46</v>
      </c>
      <c r="I1733" t="s">
        <v>348</v>
      </c>
      <c r="J1733" t="s">
        <v>349</v>
      </c>
      <c r="K1733" t="s">
        <v>49</v>
      </c>
      <c r="L1733" t="s">
        <v>50</v>
      </c>
      <c r="M1733" t="s">
        <v>350</v>
      </c>
      <c r="N1733" t="s">
        <v>52</v>
      </c>
      <c r="O1733" t="s">
        <v>53</v>
      </c>
      <c r="P1733" t="s">
        <v>53</v>
      </c>
      <c r="Q1733" t="s">
        <v>54</v>
      </c>
      <c r="R1733">
        <v>20.48668</v>
      </c>
      <c r="S1733">
        <v>84.228639999999999</v>
      </c>
      <c r="T1733" t="s">
        <v>55</v>
      </c>
      <c r="U1733">
        <v>86</v>
      </c>
      <c r="V1733">
        <v>77</v>
      </c>
      <c r="W1733">
        <v>11.69</v>
      </c>
      <c r="X1733">
        <v>66</v>
      </c>
      <c r="Y1733">
        <v>57</v>
      </c>
      <c r="Z1733">
        <v>15.79</v>
      </c>
      <c r="AA1733">
        <v>532</v>
      </c>
      <c r="AB1733">
        <v>434.5</v>
      </c>
      <c r="AC1733">
        <v>22.44</v>
      </c>
      <c r="AD1733">
        <v>456</v>
      </c>
      <c r="AE1733">
        <v>345.5</v>
      </c>
      <c r="AF1733">
        <v>31.98</v>
      </c>
      <c r="AG1733" t="s">
        <v>161</v>
      </c>
      <c r="AH1733">
        <v>2020</v>
      </c>
      <c r="AI1733" t="s">
        <v>54</v>
      </c>
      <c r="AJ1733" t="s">
        <v>54</v>
      </c>
      <c r="AK1733" t="s">
        <v>53</v>
      </c>
      <c r="AL1733" t="s">
        <v>54</v>
      </c>
      <c r="AM1733" t="s">
        <v>53</v>
      </c>
      <c r="AN1733" t="s">
        <v>53</v>
      </c>
      <c r="AO1733" t="s">
        <v>53</v>
      </c>
    </row>
    <row r="1734" spans="1:41" x14ac:dyDescent="0.25">
      <c r="A1734" t="s">
        <v>41</v>
      </c>
      <c r="B1734" t="s">
        <v>42</v>
      </c>
      <c r="C1734" t="s">
        <v>43</v>
      </c>
      <c r="D1734">
        <v>215160</v>
      </c>
      <c r="E1734">
        <v>257215160</v>
      </c>
      <c r="F1734" t="s">
        <v>980</v>
      </c>
      <c r="G1734" t="s">
        <v>256</v>
      </c>
      <c r="H1734" t="s">
        <v>46</v>
      </c>
      <c r="I1734" t="s">
        <v>348</v>
      </c>
      <c r="J1734" t="s">
        <v>349</v>
      </c>
      <c r="K1734" t="s">
        <v>49</v>
      </c>
      <c r="L1734" t="s">
        <v>50</v>
      </c>
      <c r="M1734" t="s">
        <v>350</v>
      </c>
      <c r="N1734" t="s">
        <v>52</v>
      </c>
      <c r="O1734" t="s">
        <v>53</v>
      </c>
      <c r="P1734" t="s">
        <v>53</v>
      </c>
      <c r="Q1734" t="s">
        <v>54</v>
      </c>
      <c r="R1734">
        <v>20.48668</v>
      </c>
      <c r="S1734">
        <v>84.228639999999999</v>
      </c>
      <c r="T1734" t="s">
        <v>57</v>
      </c>
      <c r="U1734">
        <v>99</v>
      </c>
      <c r="V1734">
        <v>75</v>
      </c>
      <c r="W1734">
        <v>32</v>
      </c>
      <c r="X1734">
        <v>79</v>
      </c>
      <c r="Y1734">
        <v>59</v>
      </c>
      <c r="Z1734">
        <v>33.9</v>
      </c>
      <c r="AA1734">
        <v>631</v>
      </c>
      <c r="AB1734">
        <v>509.5</v>
      </c>
      <c r="AC1734">
        <v>23.85</v>
      </c>
      <c r="AD1734">
        <v>535</v>
      </c>
      <c r="AE1734">
        <v>404.5</v>
      </c>
      <c r="AF1734">
        <v>32.26</v>
      </c>
      <c r="AG1734" t="s">
        <v>161</v>
      </c>
      <c r="AH1734">
        <v>2020</v>
      </c>
      <c r="AI1734" t="s">
        <v>54</v>
      </c>
      <c r="AJ1734" t="s">
        <v>54</v>
      </c>
      <c r="AK1734" t="s">
        <v>53</v>
      </c>
      <c r="AL1734" t="s">
        <v>54</v>
      </c>
      <c r="AM1734" t="s">
        <v>53</v>
      </c>
      <c r="AN1734" t="s">
        <v>53</v>
      </c>
      <c r="AO1734" t="s">
        <v>53</v>
      </c>
    </row>
    <row r="1735" spans="1:41" x14ac:dyDescent="0.25">
      <c r="A1735" t="s">
        <v>41</v>
      </c>
      <c r="B1735" t="s">
        <v>42</v>
      </c>
      <c r="C1735" t="s">
        <v>43</v>
      </c>
      <c r="D1735">
        <v>215160</v>
      </c>
      <c r="E1735">
        <v>257215160</v>
      </c>
      <c r="F1735" t="s">
        <v>980</v>
      </c>
      <c r="G1735" t="s">
        <v>256</v>
      </c>
      <c r="H1735" t="s">
        <v>46</v>
      </c>
      <c r="I1735" t="s">
        <v>348</v>
      </c>
      <c r="J1735" t="s">
        <v>349</v>
      </c>
      <c r="K1735" t="s">
        <v>49</v>
      </c>
      <c r="L1735" t="s">
        <v>50</v>
      </c>
      <c r="M1735" t="s">
        <v>350</v>
      </c>
      <c r="N1735" t="s">
        <v>52</v>
      </c>
      <c r="O1735" t="s">
        <v>53</v>
      </c>
      <c r="P1735" t="s">
        <v>53</v>
      </c>
      <c r="Q1735" t="s">
        <v>54</v>
      </c>
      <c r="R1735">
        <v>20.48668</v>
      </c>
      <c r="S1735">
        <v>84.228639999999999</v>
      </c>
      <c r="T1735" t="s">
        <v>58</v>
      </c>
      <c r="U1735">
        <v>91</v>
      </c>
      <c r="V1735">
        <v>74</v>
      </c>
      <c r="W1735">
        <v>22.97</v>
      </c>
      <c r="X1735">
        <v>91</v>
      </c>
      <c r="Y1735">
        <v>54</v>
      </c>
      <c r="Z1735">
        <v>68.52</v>
      </c>
      <c r="AA1735">
        <v>722</v>
      </c>
      <c r="AB1735">
        <v>583.5</v>
      </c>
      <c r="AC1735">
        <v>23.74</v>
      </c>
      <c r="AD1735">
        <v>626</v>
      </c>
      <c r="AE1735">
        <v>458.5</v>
      </c>
      <c r="AF1735">
        <v>36.53</v>
      </c>
      <c r="AG1735" t="s">
        <v>161</v>
      </c>
      <c r="AH1735">
        <v>2020</v>
      </c>
      <c r="AI1735" t="s">
        <v>54</v>
      </c>
      <c r="AJ1735" t="s">
        <v>54</v>
      </c>
      <c r="AK1735" t="s">
        <v>53</v>
      </c>
      <c r="AL1735" t="s">
        <v>54</v>
      </c>
      <c r="AM1735" t="s">
        <v>53</v>
      </c>
      <c r="AN1735" t="s">
        <v>53</v>
      </c>
      <c r="AO1735" t="s">
        <v>53</v>
      </c>
    </row>
    <row r="1736" spans="1:41" x14ac:dyDescent="0.25">
      <c r="A1736" t="s">
        <v>41</v>
      </c>
      <c r="B1736" t="s">
        <v>42</v>
      </c>
      <c r="C1736" t="s">
        <v>105</v>
      </c>
      <c r="D1736">
        <v>215230</v>
      </c>
      <c r="E1736">
        <v>257215230</v>
      </c>
      <c r="F1736" t="s">
        <v>753</v>
      </c>
      <c r="G1736" t="s">
        <v>256</v>
      </c>
      <c r="H1736" t="s">
        <v>46</v>
      </c>
      <c r="I1736" t="s">
        <v>107</v>
      </c>
      <c r="J1736" t="s">
        <v>108</v>
      </c>
      <c r="K1736" t="s">
        <v>74</v>
      </c>
      <c r="L1736" t="s">
        <v>50</v>
      </c>
      <c r="M1736" t="s">
        <v>981</v>
      </c>
      <c r="N1736" t="s">
        <v>52</v>
      </c>
      <c r="O1736" t="s">
        <v>64</v>
      </c>
      <c r="P1736">
        <v>65</v>
      </c>
      <c r="Q1736" t="s">
        <v>65</v>
      </c>
      <c r="R1736">
        <v>20.516380000000002</v>
      </c>
      <c r="S1736">
        <v>85.628640000000004</v>
      </c>
      <c r="T1736" t="s">
        <v>55</v>
      </c>
      <c r="U1736">
        <v>50</v>
      </c>
      <c r="V1736">
        <v>36</v>
      </c>
      <c r="W1736">
        <v>38.89</v>
      </c>
      <c r="X1736">
        <v>58</v>
      </c>
      <c r="Y1736">
        <v>48</v>
      </c>
      <c r="Z1736">
        <v>20.83</v>
      </c>
      <c r="AA1736">
        <v>274</v>
      </c>
      <c r="AB1736">
        <v>227.5</v>
      </c>
      <c r="AC1736">
        <v>20.440000000000001</v>
      </c>
      <c r="AD1736">
        <v>344</v>
      </c>
      <c r="AE1736">
        <v>312.5</v>
      </c>
      <c r="AF1736">
        <v>10.08</v>
      </c>
      <c r="AG1736" t="s">
        <v>254</v>
      </c>
      <c r="AH1736">
        <v>2020</v>
      </c>
      <c r="AI1736" t="s">
        <v>54</v>
      </c>
      <c r="AJ1736" t="s">
        <v>54</v>
      </c>
      <c r="AK1736" t="s">
        <v>53</v>
      </c>
      <c r="AL1736" t="s">
        <v>54</v>
      </c>
      <c r="AM1736" t="s">
        <v>53</v>
      </c>
      <c r="AN1736" t="s">
        <v>53</v>
      </c>
      <c r="AO1736" t="s">
        <v>53</v>
      </c>
    </row>
    <row r="1737" spans="1:41" x14ac:dyDescent="0.25">
      <c r="A1737" t="s">
        <v>41</v>
      </c>
      <c r="B1737" t="s">
        <v>42</v>
      </c>
      <c r="C1737" t="s">
        <v>105</v>
      </c>
      <c r="D1737">
        <v>215230</v>
      </c>
      <c r="E1737">
        <v>257215230</v>
      </c>
      <c r="F1737" t="s">
        <v>753</v>
      </c>
      <c r="G1737" t="s">
        <v>256</v>
      </c>
      <c r="H1737" t="s">
        <v>46</v>
      </c>
      <c r="I1737" t="s">
        <v>107</v>
      </c>
      <c r="J1737" t="s">
        <v>108</v>
      </c>
      <c r="K1737" t="s">
        <v>74</v>
      </c>
      <c r="L1737" t="s">
        <v>50</v>
      </c>
      <c r="M1737" t="s">
        <v>981</v>
      </c>
      <c r="N1737" t="s">
        <v>52</v>
      </c>
      <c r="O1737" t="s">
        <v>64</v>
      </c>
      <c r="P1737">
        <v>65</v>
      </c>
      <c r="Q1737" t="s">
        <v>65</v>
      </c>
      <c r="R1737">
        <v>20.516380000000002</v>
      </c>
      <c r="S1737">
        <v>85.628640000000004</v>
      </c>
      <c r="T1737" t="s">
        <v>57</v>
      </c>
      <c r="U1737">
        <v>48</v>
      </c>
      <c r="V1737">
        <v>40</v>
      </c>
      <c r="W1737">
        <v>20</v>
      </c>
      <c r="X1737">
        <v>60</v>
      </c>
      <c r="Y1737">
        <v>56</v>
      </c>
      <c r="Z1737">
        <v>7.14</v>
      </c>
      <c r="AA1737">
        <v>322</v>
      </c>
      <c r="AB1737">
        <v>267.5</v>
      </c>
      <c r="AC1737">
        <v>20.37</v>
      </c>
      <c r="AD1737">
        <v>404</v>
      </c>
      <c r="AE1737">
        <v>368.5</v>
      </c>
      <c r="AF1737">
        <v>9.6300000000000008</v>
      </c>
      <c r="AG1737" t="s">
        <v>254</v>
      </c>
      <c r="AH1737">
        <v>2020</v>
      </c>
      <c r="AI1737" t="s">
        <v>54</v>
      </c>
      <c r="AJ1737" t="s">
        <v>54</v>
      </c>
      <c r="AK1737" t="s">
        <v>53</v>
      </c>
      <c r="AL1737" t="s">
        <v>54</v>
      </c>
      <c r="AM1737" t="s">
        <v>53</v>
      </c>
      <c r="AN1737" t="s">
        <v>53</v>
      </c>
      <c r="AO1737" t="s">
        <v>53</v>
      </c>
    </row>
    <row r="1738" spans="1:41" x14ac:dyDescent="0.25">
      <c r="A1738" t="s">
        <v>41</v>
      </c>
      <c r="B1738" t="s">
        <v>42</v>
      </c>
      <c r="C1738" t="s">
        <v>105</v>
      </c>
      <c r="D1738">
        <v>215230</v>
      </c>
      <c r="E1738">
        <v>257215230</v>
      </c>
      <c r="F1738" t="s">
        <v>753</v>
      </c>
      <c r="G1738" t="s">
        <v>256</v>
      </c>
      <c r="H1738" t="s">
        <v>46</v>
      </c>
      <c r="I1738" t="s">
        <v>107</v>
      </c>
      <c r="J1738" t="s">
        <v>108</v>
      </c>
      <c r="K1738" t="s">
        <v>74</v>
      </c>
      <c r="L1738" t="s">
        <v>50</v>
      </c>
      <c r="M1738" t="s">
        <v>981</v>
      </c>
      <c r="N1738" t="s">
        <v>52</v>
      </c>
      <c r="O1738" t="s">
        <v>64</v>
      </c>
      <c r="P1738">
        <v>65</v>
      </c>
      <c r="Q1738" t="s">
        <v>65</v>
      </c>
      <c r="R1738">
        <v>20.516380000000002</v>
      </c>
      <c r="S1738">
        <v>85.628640000000004</v>
      </c>
      <c r="T1738" t="s">
        <v>58</v>
      </c>
      <c r="U1738">
        <v>52</v>
      </c>
      <c r="V1738">
        <v>37</v>
      </c>
      <c r="W1738">
        <v>40.54</v>
      </c>
      <c r="X1738">
        <v>68</v>
      </c>
      <c r="Y1738">
        <v>53</v>
      </c>
      <c r="Z1738">
        <v>28.3</v>
      </c>
      <c r="AA1738">
        <v>374</v>
      </c>
      <c r="AB1738">
        <v>304.5</v>
      </c>
      <c r="AC1738">
        <v>22.82</v>
      </c>
      <c r="AD1738">
        <v>472</v>
      </c>
      <c r="AE1738">
        <v>421.5</v>
      </c>
      <c r="AF1738">
        <v>11.98</v>
      </c>
      <c r="AG1738" t="s">
        <v>254</v>
      </c>
      <c r="AH1738">
        <v>2020</v>
      </c>
      <c r="AI1738" t="s">
        <v>54</v>
      </c>
      <c r="AJ1738" t="s">
        <v>54</v>
      </c>
      <c r="AK1738" t="s">
        <v>53</v>
      </c>
      <c r="AL1738" t="s">
        <v>54</v>
      </c>
      <c r="AM1738" t="s">
        <v>53</v>
      </c>
      <c r="AN1738" t="s">
        <v>53</v>
      </c>
      <c r="AO1738" t="s">
        <v>53</v>
      </c>
    </row>
    <row r="1739" spans="1:41" x14ac:dyDescent="0.25">
      <c r="A1739" t="s">
        <v>41</v>
      </c>
      <c r="B1739" t="s">
        <v>42</v>
      </c>
      <c r="C1739" t="s">
        <v>128</v>
      </c>
      <c r="D1739">
        <v>215400</v>
      </c>
      <c r="E1739">
        <v>215400</v>
      </c>
      <c r="F1739" t="s">
        <v>982</v>
      </c>
      <c r="G1739" t="s">
        <v>352</v>
      </c>
      <c r="H1739" t="s">
        <v>46</v>
      </c>
      <c r="I1739" t="s">
        <v>130</v>
      </c>
      <c r="J1739" t="s">
        <v>131</v>
      </c>
      <c r="K1739" t="s">
        <v>67</v>
      </c>
      <c r="L1739" t="s">
        <v>759</v>
      </c>
      <c r="M1739" t="s">
        <v>983</v>
      </c>
      <c r="N1739" t="s">
        <v>888</v>
      </c>
      <c r="O1739" t="s">
        <v>53</v>
      </c>
      <c r="P1739" t="s">
        <v>53</v>
      </c>
      <c r="Q1739" t="s">
        <v>54</v>
      </c>
      <c r="R1739">
        <v>20.394470999999999</v>
      </c>
      <c r="S1739">
        <v>85.026522999999997</v>
      </c>
      <c r="T1739" t="s">
        <v>55</v>
      </c>
      <c r="U1739">
        <v>52</v>
      </c>
      <c r="V1739">
        <v>48</v>
      </c>
      <c r="W1739">
        <v>8.33</v>
      </c>
      <c r="X1739">
        <v>20</v>
      </c>
      <c r="Y1739">
        <v>24</v>
      </c>
      <c r="Z1739">
        <v>-16.670000000000002</v>
      </c>
      <c r="AA1739">
        <v>280</v>
      </c>
      <c r="AB1739">
        <v>284</v>
      </c>
      <c r="AC1739">
        <v>-1.41</v>
      </c>
      <c r="AD1739">
        <v>272</v>
      </c>
      <c r="AE1739">
        <v>268</v>
      </c>
      <c r="AF1739">
        <v>1.49</v>
      </c>
      <c r="AG1739" t="s">
        <v>56</v>
      </c>
      <c r="AH1739">
        <v>2014</v>
      </c>
      <c r="AI1739" t="s">
        <v>54</v>
      </c>
      <c r="AJ1739">
        <v>105</v>
      </c>
      <c r="AK1739" t="s">
        <v>770</v>
      </c>
      <c r="AL1739" t="s">
        <v>54</v>
      </c>
      <c r="AM1739" t="s">
        <v>356</v>
      </c>
      <c r="AN1739" t="s">
        <v>372</v>
      </c>
      <c r="AO1739" t="s">
        <v>53</v>
      </c>
    </row>
    <row r="1740" spans="1:41" x14ac:dyDescent="0.25">
      <c r="A1740" t="s">
        <v>41</v>
      </c>
      <c r="B1740" t="s">
        <v>42</v>
      </c>
      <c r="C1740" t="s">
        <v>128</v>
      </c>
      <c r="D1740">
        <v>215400</v>
      </c>
      <c r="E1740">
        <v>215400</v>
      </c>
      <c r="F1740" t="s">
        <v>982</v>
      </c>
      <c r="G1740" t="s">
        <v>352</v>
      </c>
      <c r="H1740" t="s">
        <v>46</v>
      </c>
      <c r="I1740" t="s">
        <v>130</v>
      </c>
      <c r="J1740" t="s">
        <v>131</v>
      </c>
      <c r="K1740" t="s">
        <v>67</v>
      </c>
      <c r="L1740" t="s">
        <v>759</v>
      </c>
      <c r="M1740" t="s">
        <v>983</v>
      </c>
      <c r="N1740" t="s">
        <v>888</v>
      </c>
      <c r="O1740" t="s">
        <v>53</v>
      </c>
      <c r="P1740" t="s">
        <v>53</v>
      </c>
      <c r="Q1740" t="s">
        <v>54</v>
      </c>
      <c r="R1740">
        <v>20.394470999999999</v>
      </c>
      <c r="S1740">
        <v>85.026522999999997</v>
      </c>
      <c r="T1740" t="s">
        <v>57</v>
      </c>
      <c r="U1740">
        <v>52</v>
      </c>
      <c r="V1740">
        <v>40</v>
      </c>
      <c r="W1740">
        <v>30</v>
      </c>
      <c r="X1740">
        <v>32</v>
      </c>
      <c r="Y1740">
        <v>32</v>
      </c>
      <c r="Z1740">
        <v>0</v>
      </c>
      <c r="AA1740">
        <v>332</v>
      </c>
      <c r="AB1740">
        <v>324</v>
      </c>
      <c r="AC1740">
        <v>2.4700000000000002</v>
      </c>
      <c r="AD1740">
        <v>304</v>
      </c>
      <c r="AE1740">
        <v>300</v>
      </c>
      <c r="AF1740">
        <v>1.33</v>
      </c>
      <c r="AG1740" t="s">
        <v>56</v>
      </c>
      <c r="AH1740">
        <v>2014</v>
      </c>
      <c r="AI1740" t="s">
        <v>54</v>
      </c>
      <c r="AJ1740">
        <v>105</v>
      </c>
      <c r="AK1740" t="s">
        <v>770</v>
      </c>
      <c r="AL1740" t="s">
        <v>54</v>
      </c>
      <c r="AM1740" t="s">
        <v>356</v>
      </c>
      <c r="AN1740" t="s">
        <v>372</v>
      </c>
      <c r="AO1740" t="s">
        <v>53</v>
      </c>
    </row>
    <row r="1741" spans="1:41" x14ac:dyDescent="0.25">
      <c r="A1741" t="s">
        <v>41</v>
      </c>
      <c r="B1741" t="s">
        <v>42</v>
      </c>
      <c r="C1741" t="s">
        <v>128</v>
      </c>
      <c r="D1741">
        <v>215400</v>
      </c>
      <c r="E1741">
        <v>215400</v>
      </c>
      <c r="F1741" t="s">
        <v>982</v>
      </c>
      <c r="G1741" t="s">
        <v>352</v>
      </c>
      <c r="H1741" t="s">
        <v>46</v>
      </c>
      <c r="I1741" t="s">
        <v>130</v>
      </c>
      <c r="J1741" t="s">
        <v>131</v>
      </c>
      <c r="K1741" t="s">
        <v>67</v>
      </c>
      <c r="L1741" t="s">
        <v>759</v>
      </c>
      <c r="M1741" t="s">
        <v>983</v>
      </c>
      <c r="N1741" t="s">
        <v>888</v>
      </c>
      <c r="O1741" t="s">
        <v>53</v>
      </c>
      <c r="P1741" t="s">
        <v>53</v>
      </c>
      <c r="Q1741" t="s">
        <v>54</v>
      </c>
      <c r="R1741">
        <v>20.394470999999999</v>
      </c>
      <c r="S1741">
        <v>85.026522999999997</v>
      </c>
      <c r="T1741" t="s">
        <v>58</v>
      </c>
      <c r="U1741">
        <v>48</v>
      </c>
      <c r="V1741">
        <v>48</v>
      </c>
      <c r="W1741">
        <v>0</v>
      </c>
      <c r="X1741">
        <v>36</v>
      </c>
      <c r="Y1741">
        <v>24</v>
      </c>
      <c r="Z1741">
        <v>50</v>
      </c>
      <c r="AA1741">
        <v>380</v>
      </c>
      <c r="AB1741">
        <v>372</v>
      </c>
      <c r="AC1741">
        <v>2.15</v>
      </c>
      <c r="AD1741">
        <v>340</v>
      </c>
      <c r="AE1741">
        <v>324</v>
      </c>
      <c r="AF1741">
        <v>4.9400000000000004</v>
      </c>
      <c r="AG1741" t="s">
        <v>56</v>
      </c>
      <c r="AH1741">
        <v>2014</v>
      </c>
      <c r="AI1741" t="s">
        <v>54</v>
      </c>
      <c r="AJ1741">
        <v>105</v>
      </c>
      <c r="AK1741" t="s">
        <v>770</v>
      </c>
      <c r="AL1741" t="s">
        <v>54</v>
      </c>
      <c r="AM1741" t="s">
        <v>356</v>
      </c>
      <c r="AN1741" t="s">
        <v>372</v>
      </c>
      <c r="AO1741" t="s">
        <v>53</v>
      </c>
    </row>
    <row r="1742" spans="1:41" x14ac:dyDescent="0.25">
      <c r="A1742" t="s">
        <v>41</v>
      </c>
      <c r="B1742" t="s">
        <v>42</v>
      </c>
      <c r="C1742" t="s">
        <v>119</v>
      </c>
      <c r="D1742">
        <v>215401</v>
      </c>
      <c r="E1742">
        <v>215401</v>
      </c>
      <c r="F1742" t="s">
        <v>984</v>
      </c>
      <c r="G1742" t="s">
        <v>352</v>
      </c>
      <c r="H1742" t="s">
        <v>46</v>
      </c>
      <c r="I1742" t="s">
        <v>144</v>
      </c>
      <c r="J1742" t="s">
        <v>145</v>
      </c>
      <c r="K1742" t="s">
        <v>67</v>
      </c>
      <c r="L1742" t="s">
        <v>759</v>
      </c>
      <c r="M1742" t="s">
        <v>234</v>
      </c>
      <c r="N1742" t="s">
        <v>769</v>
      </c>
      <c r="O1742" t="s">
        <v>53</v>
      </c>
      <c r="P1742" t="s">
        <v>53</v>
      </c>
      <c r="Q1742" t="s">
        <v>54</v>
      </c>
      <c r="R1742">
        <v>21.640560000000001</v>
      </c>
      <c r="S1742">
        <v>87.448898333299994</v>
      </c>
      <c r="T1742" t="s">
        <v>55</v>
      </c>
      <c r="U1742">
        <v>68</v>
      </c>
      <c r="V1742">
        <v>72</v>
      </c>
      <c r="W1742">
        <v>-5.56</v>
      </c>
      <c r="X1742">
        <v>28</v>
      </c>
      <c r="Y1742">
        <v>36</v>
      </c>
      <c r="Z1742">
        <v>-22.22</v>
      </c>
      <c r="AA1742">
        <v>472</v>
      </c>
      <c r="AB1742">
        <v>444</v>
      </c>
      <c r="AC1742">
        <v>6.31</v>
      </c>
      <c r="AD1742">
        <v>260</v>
      </c>
      <c r="AE1742">
        <v>252</v>
      </c>
      <c r="AF1742">
        <v>3.17</v>
      </c>
      <c r="AG1742" t="s">
        <v>56</v>
      </c>
      <c r="AH1742">
        <v>2014</v>
      </c>
      <c r="AI1742" t="s">
        <v>54</v>
      </c>
      <c r="AJ1742">
        <v>106</v>
      </c>
      <c r="AK1742" t="s">
        <v>414</v>
      </c>
      <c r="AL1742" t="s">
        <v>54</v>
      </c>
      <c r="AM1742" t="s">
        <v>356</v>
      </c>
      <c r="AN1742" t="s">
        <v>390</v>
      </c>
      <c r="AO1742" t="s">
        <v>53</v>
      </c>
    </row>
    <row r="1743" spans="1:41" x14ac:dyDescent="0.25">
      <c r="A1743" t="s">
        <v>41</v>
      </c>
      <c r="B1743" t="s">
        <v>42</v>
      </c>
      <c r="C1743" t="s">
        <v>119</v>
      </c>
      <c r="D1743">
        <v>215401</v>
      </c>
      <c r="E1743">
        <v>215401</v>
      </c>
      <c r="F1743" t="s">
        <v>984</v>
      </c>
      <c r="G1743" t="s">
        <v>352</v>
      </c>
      <c r="H1743" t="s">
        <v>46</v>
      </c>
      <c r="I1743" t="s">
        <v>144</v>
      </c>
      <c r="J1743" t="s">
        <v>145</v>
      </c>
      <c r="K1743" t="s">
        <v>67</v>
      </c>
      <c r="L1743" t="s">
        <v>759</v>
      </c>
      <c r="M1743" t="s">
        <v>234</v>
      </c>
      <c r="N1743" t="s">
        <v>769</v>
      </c>
      <c r="O1743" t="s">
        <v>53</v>
      </c>
      <c r="P1743" t="s">
        <v>53</v>
      </c>
      <c r="Q1743" t="s">
        <v>54</v>
      </c>
      <c r="R1743">
        <v>21.640560000000001</v>
      </c>
      <c r="S1743">
        <v>87.448898333299994</v>
      </c>
      <c r="T1743" t="s">
        <v>57</v>
      </c>
      <c r="U1743">
        <v>76</v>
      </c>
      <c r="V1743">
        <v>68</v>
      </c>
      <c r="W1743">
        <v>11.76</v>
      </c>
      <c r="X1743">
        <v>32</v>
      </c>
      <c r="Y1743">
        <v>28</v>
      </c>
      <c r="Z1743">
        <v>14.29</v>
      </c>
      <c r="AA1743">
        <v>548</v>
      </c>
      <c r="AB1743">
        <v>512</v>
      </c>
      <c r="AC1743">
        <v>7.03</v>
      </c>
      <c r="AD1743">
        <v>292</v>
      </c>
      <c r="AE1743">
        <v>280</v>
      </c>
      <c r="AF1743">
        <v>4.29</v>
      </c>
      <c r="AG1743" t="s">
        <v>56</v>
      </c>
      <c r="AH1743">
        <v>2014</v>
      </c>
      <c r="AI1743" t="s">
        <v>54</v>
      </c>
      <c r="AJ1743">
        <v>106</v>
      </c>
      <c r="AK1743" t="s">
        <v>414</v>
      </c>
      <c r="AL1743" t="s">
        <v>54</v>
      </c>
      <c r="AM1743" t="s">
        <v>356</v>
      </c>
      <c r="AN1743" t="s">
        <v>390</v>
      </c>
      <c r="AO1743" t="s">
        <v>53</v>
      </c>
    </row>
    <row r="1744" spans="1:41" x14ac:dyDescent="0.25">
      <c r="A1744" t="s">
        <v>41</v>
      </c>
      <c r="B1744" t="s">
        <v>42</v>
      </c>
      <c r="C1744" t="s">
        <v>119</v>
      </c>
      <c r="D1744">
        <v>215401</v>
      </c>
      <c r="E1744">
        <v>215401</v>
      </c>
      <c r="F1744" t="s">
        <v>984</v>
      </c>
      <c r="G1744" t="s">
        <v>352</v>
      </c>
      <c r="H1744" t="s">
        <v>46</v>
      </c>
      <c r="I1744" t="s">
        <v>144</v>
      </c>
      <c r="J1744" t="s">
        <v>145</v>
      </c>
      <c r="K1744" t="s">
        <v>67</v>
      </c>
      <c r="L1744" t="s">
        <v>759</v>
      </c>
      <c r="M1744" t="s">
        <v>234</v>
      </c>
      <c r="N1744" t="s">
        <v>769</v>
      </c>
      <c r="O1744" t="s">
        <v>53</v>
      </c>
      <c r="P1744" t="s">
        <v>53</v>
      </c>
      <c r="Q1744" t="s">
        <v>54</v>
      </c>
      <c r="R1744">
        <v>21.640560000000001</v>
      </c>
      <c r="S1744">
        <v>87.448898333299994</v>
      </c>
      <c r="T1744" t="s">
        <v>58</v>
      </c>
      <c r="U1744">
        <v>64</v>
      </c>
      <c r="V1744">
        <v>72</v>
      </c>
      <c r="W1744">
        <v>-11.11</v>
      </c>
      <c r="X1744">
        <v>32</v>
      </c>
      <c r="Y1744">
        <v>36</v>
      </c>
      <c r="Z1744">
        <v>-11.11</v>
      </c>
      <c r="AA1744">
        <v>612</v>
      </c>
      <c r="AB1744">
        <v>584</v>
      </c>
      <c r="AC1744">
        <v>4.79</v>
      </c>
      <c r="AD1744">
        <v>324</v>
      </c>
      <c r="AE1744">
        <v>316</v>
      </c>
      <c r="AF1744">
        <v>2.5299999999999998</v>
      </c>
      <c r="AG1744" t="s">
        <v>56</v>
      </c>
      <c r="AH1744">
        <v>2014</v>
      </c>
      <c r="AI1744" t="s">
        <v>54</v>
      </c>
      <c r="AJ1744">
        <v>106</v>
      </c>
      <c r="AK1744" t="s">
        <v>414</v>
      </c>
      <c r="AL1744" t="s">
        <v>54</v>
      </c>
      <c r="AM1744" t="s">
        <v>356</v>
      </c>
      <c r="AN1744" t="s">
        <v>390</v>
      </c>
      <c r="AO1744" t="s">
        <v>53</v>
      </c>
    </row>
    <row r="1745" spans="1:41" x14ac:dyDescent="0.25">
      <c r="A1745" t="s">
        <v>41</v>
      </c>
      <c r="B1745" t="s">
        <v>42</v>
      </c>
      <c r="C1745" t="s">
        <v>43</v>
      </c>
      <c r="D1745">
        <v>215402</v>
      </c>
      <c r="E1745">
        <v>215402</v>
      </c>
      <c r="F1745" t="s">
        <v>985</v>
      </c>
      <c r="G1745" t="s">
        <v>352</v>
      </c>
      <c r="H1745" t="s">
        <v>46</v>
      </c>
      <c r="I1745" t="s">
        <v>60</v>
      </c>
      <c r="J1745" t="s">
        <v>61</v>
      </c>
      <c r="K1745" t="s">
        <v>67</v>
      </c>
      <c r="L1745" t="s">
        <v>759</v>
      </c>
      <c r="M1745" t="s">
        <v>829</v>
      </c>
      <c r="N1745" t="s">
        <v>769</v>
      </c>
      <c r="O1745" t="s">
        <v>53</v>
      </c>
      <c r="P1745" t="s">
        <v>53</v>
      </c>
      <c r="Q1745" t="s">
        <v>54</v>
      </c>
      <c r="R1745">
        <v>19.116475999999999</v>
      </c>
      <c r="S1745">
        <v>84.579773000000003</v>
      </c>
      <c r="T1745" t="s">
        <v>55</v>
      </c>
      <c r="U1745">
        <v>85</v>
      </c>
      <c r="V1745">
        <v>95</v>
      </c>
      <c r="W1745">
        <v>-10.53</v>
      </c>
      <c r="X1745">
        <v>75</v>
      </c>
      <c r="Y1745">
        <v>45</v>
      </c>
      <c r="Z1745">
        <v>66.67</v>
      </c>
      <c r="AA1745">
        <v>626</v>
      </c>
      <c r="AB1745">
        <v>628</v>
      </c>
      <c r="AC1745">
        <v>-0.32</v>
      </c>
      <c r="AD1745">
        <v>646</v>
      </c>
      <c r="AE1745">
        <v>676</v>
      </c>
      <c r="AF1745">
        <v>-4.4400000000000004</v>
      </c>
      <c r="AG1745" t="s">
        <v>56</v>
      </c>
      <c r="AH1745">
        <v>2014</v>
      </c>
      <c r="AI1745" t="s">
        <v>54</v>
      </c>
      <c r="AJ1745">
        <v>105</v>
      </c>
      <c r="AK1745" t="s">
        <v>770</v>
      </c>
      <c r="AL1745" t="s">
        <v>54</v>
      </c>
      <c r="AM1745" t="s">
        <v>356</v>
      </c>
      <c r="AN1745" t="s">
        <v>372</v>
      </c>
      <c r="AO1745" t="s">
        <v>53</v>
      </c>
    </row>
    <row r="1746" spans="1:41" x14ac:dyDescent="0.25">
      <c r="A1746" t="s">
        <v>41</v>
      </c>
      <c r="B1746" t="s">
        <v>42</v>
      </c>
      <c r="C1746" t="s">
        <v>43</v>
      </c>
      <c r="D1746">
        <v>215402</v>
      </c>
      <c r="E1746">
        <v>215402</v>
      </c>
      <c r="F1746" t="s">
        <v>985</v>
      </c>
      <c r="G1746" t="s">
        <v>352</v>
      </c>
      <c r="H1746" t="s">
        <v>46</v>
      </c>
      <c r="I1746" t="s">
        <v>60</v>
      </c>
      <c r="J1746" t="s">
        <v>61</v>
      </c>
      <c r="K1746" t="s">
        <v>67</v>
      </c>
      <c r="L1746" t="s">
        <v>759</v>
      </c>
      <c r="M1746" t="s">
        <v>829</v>
      </c>
      <c r="N1746" t="s">
        <v>769</v>
      </c>
      <c r="O1746" t="s">
        <v>53</v>
      </c>
      <c r="P1746" t="s">
        <v>53</v>
      </c>
      <c r="Q1746" t="s">
        <v>54</v>
      </c>
      <c r="R1746">
        <v>19.116475999999999</v>
      </c>
      <c r="S1746">
        <v>84.579773000000003</v>
      </c>
      <c r="T1746" t="s">
        <v>57</v>
      </c>
      <c r="U1746">
        <v>120</v>
      </c>
      <c r="V1746">
        <v>103</v>
      </c>
      <c r="W1746">
        <v>16.5</v>
      </c>
      <c r="X1746">
        <v>60</v>
      </c>
      <c r="Y1746">
        <v>49</v>
      </c>
      <c r="Z1746">
        <v>22.45</v>
      </c>
      <c r="AA1746">
        <v>746</v>
      </c>
      <c r="AB1746">
        <v>731</v>
      </c>
      <c r="AC1746">
        <v>2.0499999999999998</v>
      </c>
      <c r="AD1746">
        <v>706</v>
      </c>
      <c r="AE1746">
        <v>725</v>
      </c>
      <c r="AF1746">
        <v>-2.62</v>
      </c>
      <c r="AG1746" t="s">
        <v>56</v>
      </c>
      <c r="AH1746">
        <v>2014</v>
      </c>
      <c r="AI1746" t="s">
        <v>54</v>
      </c>
      <c r="AJ1746">
        <v>105</v>
      </c>
      <c r="AK1746" t="s">
        <v>770</v>
      </c>
      <c r="AL1746" t="s">
        <v>54</v>
      </c>
      <c r="AM1746" t="s">
        <v>356</v>
      </c>
      <c r="AN1746" t="s">
        <v>372</v>
      </c>
      <c r="AO1746" t="s">
        <v>53</v>
      </c>
    </row>
    <row r="1747" spans="1:41" x14ac:dyDescent="0.25">
      <c r="A1747" t="s">
        <v>41</v>
      </c>
      <c r="B1747" t="s">
        <v>42</v>
      </c>
      <c r="C1747" t="s">
        <v>43</v>
      </c>
      <c r="D1747">
        <v>215402</v>
      </c>
      <c r="E1747">
        <v>215402</v>
      </c>
      <c r="F1747" t="s">
        <v>985</v>
      </c>
      <c r="G1747" t="s">
        <v>352</v>
      </c>
      <c r="H1747" t="s">
        <v>46</v>
      </c>
      <c r="I1747" t="s">
        <v>60</v>
      </c>
      <c r="J1747" t="s">
        <v>61</v>
      </c>
      <c r="K1747" t="s">
        <v>67</v>
      </c>
      <c r="L1747" t="s">
        <v>759</v>
      </c>
      <c r="M1747" t="s">
        <v>829</v>
      </c>
      <c r="N1747" t="s">
        <v>769</v>
      </c>
      <c r="O1747" t="s">
        <v>53</v>
      </c>
      <c r="P1747" t="s">
        <v>53</v>
      </c>
      <c r="Q1747" t="s">
        <v>54</v>
      </c>
      <c r="R1747">
        <v>19.116475999999999</v>
      </c>
      <c r="S1747">
        <v>84.579773000000003</v>
      </c>
      <c r="T1747" t="s">
        <v>58</v>
      </c>
      <c r="U1747">
        <v>115</v>
      </c>
      <c r="V1747">
        <v>99</v>
      </c>
      <c r="W1747">
        <v>16.16</v>
      </c>
      <c r="X1747">
        <v>65</v>
      </c>
      <c r="Y1747">
        <v>73</v>
      </c>
      <c r="Z1747">
        <v>-10.96</v>
      </c>
      <c r="AA1747">
        <v>861</v>
      </c>
      <c r="AB1747">
        <v>830</v>
      </c>
      <c r="AC1747">
        <v>3.73</v>
      </c>
      <c r="AD1747">
        <v>771</v>
      </c>
      <c r="AE1747">
        <v>798</v>
      </c>
      <c r="AF1747">
        <v>-3.38</v>
      </c>
      <c r="AG1747" t="s">
        <v>56</v>
      </c>
      <c r="AH1747">
        <v>2014</v>
      </c>
      <c r="AI1747" t="s">
        <v>54</v>
      </c>
      <c r="AJ1747">
        <v>105</v>
      </c>
      <c r="AK1747" t="s">
        <v>770</v>
      </c>
      <c r="AL1747" t="s">
        <v>54</v>
      </c>
      <c r="AM1747" t="s">
        <v>356</v>
      </c>
      <c r="AN1747" t="s">
        <v>372</v>
      </c>
      <c r="AO1747" t="s">
        <v>53</v>
      </c>
    </row>
    <row r="1748" spans="1:41" x14ac:dyDescent="0.25">
      <c r="A1748" t="s">
        <v>41</v>
      </c>
      <c r="B1748" t="s">
        <v>42</v>
      </c>
      <c r="C1748" t="s">
        <v>119</v>
      </c>
      <c r="D1748">
        <v>215451</v>
      </c>
      <c r="E1748">
        <v>257215451</v>
      </c>
      <c r="F1748" t="s">
        <v>986</v>
      </c>
      <c r="G1748" t="s">
        <v>256</v>
      </c>
      <c r="H1748" t="s">
        <v>46</v>
      </c>
      <c r="I1748" t="s">
        <v>121</v>
      </c>
      <c r="J1748" t="s">
        <v>122</v>
      </c>
      <c r="K1748" t="s">
        <v>67</v>
      </c>
      <c r="L1748" t="s">
        <v>50</v>
      </c>
      <c r="M1748" t="s">
        <v>538</v>
      </c>
      <c r="N1748" t="s">
        <v>52</v>
      </c>
      <c r="O1748" t="s">
        <v>53</v>
      </c>
      <c r="P1748" t="s">
        <v>53</v>
      </c>
      <c r="Q1748" t="s">
        <v>54</v>
      </c>
      <c r="R1748">
        <v>21.969750000000001</v>
      </c>
      <c r="S1748">
        <v>86.896619999999999</v>
      </c>
      <c r="T1748" t="s">
        <v>55</v>
      </c>
      <c r="U1748">
        <v>20</v>
      </c>
      <c r="V1748">
        <v>10</v>
      </c>
      <c r="W1748">
        <v>100</v>
      </c>
      <c r="X1748">
        <v>16</v>
      </c>
      <c r="Y1748">
        <v>4</v>
      </c>
      <c r="Z1748">
        <v>300</v>
      </c>
      <c r="AA1748">
        <v>133</v>
      </c>
      <c r="AB1748">
        <v>150</v>
      </c>
      <c r="AC1748">
        <v>-11.33</v>
      </c>
      <c r="AD1748">
        <v>109</v>
      </c>
      <c r="AE1748">
        <v>80</v>
      </c>
      <c r="AF1748">
        <v>36.25</v>
      </c>
      <c r="AG1748" t="s">
        <v>161</v>
      </c>
      <c r="AH1748">
        <v>2020</v>
      </c>
      <c r="AI1748" t="s">
        <v>54</v>
      </c>
      <c r="AJ1748" t="s">
        <v>54</v>
      </c>
      <c r="AK1748" t="s">
        <v>53</v>
      </c>
      <c r="AL1748" t="s">
        <v>54</v>
      </c>
      <c r="AM1748" t="s">
        <v>53</v>
      </c>
      <c r="AN1748" t="s">
        <v>53</v>
      </c>
      <c r="AO1748" t="s">
        <v>53</v>
      </c>
    </row>
    <row r="1749" spans="1:41" x14ac:dyDescent="0.25">
      <c r="A1749" t="s">
        <v>41</v>
      </c>
      <c r="B1749" t="s">
        <v>42</v>
      </c>
      <c r="C1749" t="s">
        <v>119</v>
      </c>
      <c r="D1749">
        <v>215451</v>
      </c>
      <c r="E1749">
        <v>257215451</v>
      </c>
      <c r="F1749" t="s">
        <v>986</v>
      </c>
      <c r="G1749" t="s">
        <v>256</v>
      </c>
      <c r="H1749" t="s">
        <v>46</v>
      </c>
      <c r="I1749" t="s">
        <v>121</v>
      </c>
      <c r="J1749" t="s">
        <v>122</v>
      </c>
      <c r="K1749" t="s">
        <v>67</v>
      </c>
      <c r="L1749" t="s">
        <v>50</v>
      </c>
      <c r="M1749" t="s">
        <v>538</v>
      </c>
      <c r="N1749" t="s">
        <v>52</v>
      </c>
      <c r="O1749" t="s">
        <v>53</v>
      </c>
      <c r="P1749" t="s">
        <v>53</v>
      </c>
      <c r="Q1749" t="s">
        <v>54</v>
      </c>
      <c r="R1749">
        <v>21.969750000000001</v>
      </c>
      <c r="S1749">
        <v>86.896619999999999</v>
      </c>
      <c r="T1749" t="s">
        <v>57</v>
      </c>
      <c r="U1749">
        <v>24</v>
      </c>
      <c r="V1749">
        <v>20</v>
      </c>
      <c r="W1749">
        <v>20</v>
      </c>
      <c r="X1749">
        <v>12</v>
      </c>
      <c r="Y1749">
        <v>4</v>
      </c>
      <c r="Z1749">
        <v>200</v>
      </c>
      <c r="AA1749">
        <v>157</v>
      </c>
      <c r="AB1749">
        <v>170</v>
      </c>
      <c r="AC1749">
        <v>-7.65</v>
      </c>
      <c r="AD1749">
        <v>121</v>
      </c>
      <c r="AE1749">
        <v>84</v>
      </c>
      <c r="AF1749">
        <v>44.05</v>
      </c>
      <c r="AG1749" t="s">
        <v>161</v>
      </c>
      <c r="AH1749">
        <v>2020</v>
      </c>
      <c r="AI1749" t="s">
        <v>54</v>
      </c>
      <c r="AJ1749" t="s">
        <v>54</v>
      </c>
      <c r="AK1749" t="s">
        <v>53</v>
      </c>
      <c r="AL1749" t="s">
        <v>54</v>
      </c>
      <c r="AM1749" t="s">
        <v>53</v>
      </c>
      <c r="AN1749" t="s">
        <v>53</v>
      </c>
      <c r="AO1749" t="s">
        <v>53</v>
      </c>
    </row>
    <row r="1750" spans="1:41" x14ac:dyDescent="0.25">
      <c r="A1750" t="s">
        <v>41</v>
      </c>
      <c r="B1750" t="s">
        <v>42</v>
      </c>
      <c r="C1750" t="s">
        <v>119</v>
      </c>
      <c r="D1750">
        <v>215451</v>
      </c>
      <c r="E1750">
        <v>257215451</v>
      </c>
      <c r="F1750" t="s">
        <v>986</v>
      </c>
      <c r="G1750" t="s">
        <v>256</v>
      </c>
      <c r="H1750" t="s">
        <v>46</v>
      </c>
      <c r="I1750" t="s">
        <v>121</v>
      </c>
      <c r="J1750" t="s">
        <v>122</v>
      </c>
      <c r="K1750" t="s">
        <v>67</v>
      </c>
      <c r="L1750" t="s">
        <v>50</v>
      </c>
      <c r="M1750" t="s">
        <v>538</v>
      </c>
      <c r="N1750" t="s">
        <v>52</v>
      </c>
      <c r="O1750" t="s">
        <v>53</v>
      </c>
      <c r="P1750" t="s">
        <v>53</v>
      </c>
      <c r="Q1750" t="s">
        <v>54</v>
      </c>
      <c r="R1750">
        <v>21.969750000000001</v>
      </c>
      <c r="S1750">
        <v>86.896619999999999</v>
      </c>
      <c r="T1750" t="s">
        <v>58</v>
      </c>
      <c r="U1750">
        <v>24</v>
      </c>
      <c r="V1750">
        <v>28</v>
      </c>
      <c r="W1750">
        <v>-14.29</v>
      </c>
      <c r="X1750">
        <v>12</v>
      </c>
      <c r="Y1750">
        <v>20</v>
      </c>
      <c r="Z1750">
        <v>-40</v>
      </c>
      <c r="AA1750">
        <v>181</v>
      </c>
      <c r="AB1750">
        <v>198</v>
      </c>
      <c r="AC1750">
        <v>-8.59</v>
      </c>
      <c r="AD1750">
        <v>133</v>
      </c>
      <c r="AE1750">
        <v>104</v>
      </c>
      <c r="AF1750">
        <v>27.88</v>
      </c>
      <c r="AG1750" t="s">
        <v>161</v>
      </c>
      <c r="AH1750">
        <v>2020</v>
      </c>
      <c r="AI1750" t="s">
        <v>54</v>
      </c>
      <c r="AJ1750" t="s">
        <v>54</v>
      </c>
      <c r="AK1750" t="s">
        <v>53</v>
      </c>
      <c r="AL1750" t="s">
        <v>54</v>
      </c>
      <c r="AM1750" t="s">
        <v>53</v>
      </c>
      <c r="AN1750" t="s">
        <v>53</v>
      </c>
      <c r="AO1750" t="s">
        <v>53</v>
      </c>
    </row>
    <row r="1751" spans="1:41" x14ac:dyDescent="0.25">
      <c r="A1751" t="s">
        <v>41</v>
      </c>
      <c r="B1751" t="s">
        <v>42</v>
      </c>
      <c r="C1751" t="s">
        <v>128</v>
      </c>
      <c r="D1751">
        <v>215464</v>
      </c>
      <c r="E1751">
        <v>215464</v>
      </c>
      <c r="F1751" t="s">
        <v>987</v>
      </c>
      <c r="G1751" t="s">
        <v>352</v>
      </c>
      <c r="H1751" t="s">
        <v>46</v>
      </c>
      <c r="I1751" t="s">
        <v>171</v>
      </c>
      <c r="J1751" t="s">
        <v>172</v>
      </c>
      <c r="K1751" t="s">
        <v>49</v>
      </c>
      <c r="L1751" t="s">
        <v>359</v>
      </c>
      <c r="M1751" t="s">
        <v>300</v>
      </c>
      <c r="N1751" t="s">
        <v>360</v>
      </c>
      <c r="O1751" t="s">
        <v>53</v>
      </c>
      <c r="P1751" t="s">
        <v>53</v>
      </c>
      <c r="Q1751" t="s">
        <v>54</v>
      </c>
      <c r="R1751">
        <v>20.187028999999999</v>
      </c>
      <c r="S1751">
        <v>85.633094999999997</v>
      </c>
      <c r="T1751" t="s">
        <v>55</v>
      </c>
      <c r="U1751">
        <v>108.5</v>
      </c>
      <c r="V1751">
        <v>112.5</v>
      </c>
      <c r="W1751">
        <v>-3.56</v>
      </c>
      <c r="X1751">
        <v>209.5</v>
      </c>
      <c r="Y1751">
        <v>193.5</v>
      </c>
      <c r="Z1751">
        <v>8.27</v>
      </c>
      <c r="AA1751">
        <v>661</v>
      </c>
      <c r="AB1751">
        <v>724.5</v>
      </c>
      <c r="AC1751">
        <v>-8.76</v>
      </c>
      <c r="AD1751">
        <v>1391</v>
      </c>
      <c r="AE1751">
        <v>1201.5</v>
      </c>
      <c r="AF1751">
        <v>15.77</v>
      </c>
      <c r="AG1751" t="s">
        <v>56</v>
      </c>
      <c r="AH1751">
        <v>2014</v>
      </c>
      <c r="AI1751" t="s">
        <v>54</v>
      </c>
      <c r="AJ1751">
        <v>108</v>
      </c>
      <c r="AK1751" t="s">
        <v>381</v>
      </c>
      <c r="AL1751" t="s">
        <v>54</v>
      </c>
      <c r="AM1751" t="s">
        <v>356</v>
      </c>
      <c r="AN1751" t="s">
        <v>390</v>
      </c>
      <c r="AO1751" t="s">
        <v>53</v>
      </c>
    </row>
    <row r="1752" spans="1:41" x14ac:dyDescent="0.25">
      <c r="A1752" t="s">
        <v>41</v>
      </c>
      <c r="B1752" t="s">
        <v>42</v>
      </c>
      <c r="C1752" t="s">
        <v>128</v>
      </c>
      <c r="D1752">
        <v>215464</v>
      </c>
      <c r="E1752">
        <v>215464</v>
      </c>
      <c r="F1752" t="s">
        <v>987</v>
      </c>
      <c r="G1752" t="s">
        <v>352</v>
      </c>
      <c r="H1752" t="s">
        <v>46</v>
      </c>
      <c r="I1752" t="s">
        <v>171</v>
      </c>
      <c r="J1752" t="s">
        <v>172</v>
      </c>
      <c r="K1752" t="s">
        <v>49</v>
      </c>
      <c r="L1752" t="s">
        <v>359</v>
      </c>
      <c r="M1752" t="s">
        <v>300</v>
      </c>
      <c r="N1752" t="s">
        <v>360</v>
      </c>
      <c r="O1752" t="s">
        <v>53</v>
      </c>
      <c r="P1752" t="s">
        <v>53</v>
      </c>
      <c r="Q1752" t="s">
        <v>54</v>
      </c>
      <c r="R1752">
        <v>20.187028999999999</v>
      </c>
      <c r="S1752">
        <v>85.633094999999997</v>
      </c>
      <c r="T1752" t="s">
        <v>57</v>
      </c>
      <c r="U1752">
        <v>108</v>
      </c>
      <c r="V1752">
        <v>120</v>
      </c>
      <c r="W1752">
        <v>-10</v>
      </c>
      <c r="X1752">
        <v>204</v>
      </c>
      <c r="Y1752">
        <v>192</v>
      </c>
      <c r="Z1752">
        <v>6.25</v>
      </c>
      <c r="AA1752">
        <v>769</v>
      </c>
      <c r="AB1752">
        <v>844.5</v>
      </c>
      <c r="AC1752">
        <v>-8.94</v>
      </c>
      <c r="AD1752">
        <v>1595</v>
      </c>
      <c r="AE1752">
        <v>1393.5</v>
      </c>
      <c r="AF1752">
        <v>14.46</v>
      </c>
      <c r="AG1752" t="s">
        <v>56</v>
      </c>
      <c r="AH1752">
        <v>2014</v>
      </c>
      <c r="AI1752" t="s">
        <v>54</v>
      </c>
      <c r="AJ1752">
        <v>108</v>
      </c>
      <c r="AK1752" t="s">
        <v>381</v>
      </c>
      <c r="AL1752" t="s">
        <v>54</v>
      </c>
      <c r="AM1752" t="s">
        <v>356</v>
      </c>
      <c r="AN1752" t="s">
        <v>390</v>
      </c>
      <c r="AO1752" t="s">
        <v>53</v>
      </c>
    </row>
    <row r="1753" spans="1:41" x14ac:dyDescent="0.25">
      <c r="A1753" t="s">
        <v>41</v>
      </c>
      <c r="B1753" t="s">
        <v>42</v>
      </c>
      <c r="C1753" t="s">
        <v>128</v>
      </c>
      <c r="D1753">
        <v>215464</v>
      </c>
      <c r="E1753">
        <v>215464</v>
      </c>
      <c r="F1753" t="s">
        <v>987</v>
      </c>
      <c r="G1753" t="s">
        <v>352</v>
      </c>
      <c r="H1753" t="s">
        <v>46</v>
      </c>
      <c r="I1753" t="s">
        <v>171</v>
      </c>
      <c r="J1753" t="s">
        <v>172</v>
      </c>
      <c r="K1753" t="s">
        <v>49</v>
      </c>
      <c r="L1753" t="s">
        <v>359</v>
      </c>
      <c r="M1753" t="s">
        <v>300</v>
      </c>
      <c r="N1753" t="s">
        <v>360</v>
      </c>
      <c r="O1753" t="s">
        <v>53</v>
      </c>
      <c r="P1753" t="s">
        <v>53</v>
      </c>
      <c r="Q1753" t="s">
        <v>54</v>
      </c>
      <c r="R1753">
        <v>20.187028999999999</v>
      </c>
      <c r="S1753">
        <v>85.633094999999997</v>
      </c>
      <c r="T1753" t="s">
        <v>58</v>
      </c>
      <c r="U1753">
        <v>112</v>
      </c>
      <c r="V1753">
        <v>112</v>
      </c>
      <c r="W1753">
        <v>0</v>
      </c>
      <c r="X1753">
        <v>188</v>
      </c>
      <c r="Y1753">
        <v>200</v>
      </c>
      <c r="Z1753">
        <v>-6</v>
      </c>
      <c r="AA1753">
        <v>881</v>
      </c>
      <c r="AB1753">
        <v>956.5</v>
      </c>
      <c r="AC1753">
        <v>-7.89</v>
      </c>
      <c r="AD1753">
        <v>1783</v>
      </c>
      <c r="AE1753">
        <v>1593.5</v>
      </c>
      <c r="AF1753">
        <v>11.89</v>
      </c>
      <c r="AG1753" t="s">
        <v>56</v>
      </c>
      <c r="AH1753">
        <v>2014</v>
      </c>
      <c r="AI1753" t="s">
        <v>54</v>
      </c>
      <c r="AJ1753">
        <v>108</v>
      </c>
      <c r="AK1753" t="s">
        <v>381</v>
      </c>
      <c r="AL1753" t="s">
        <v>54</v>
      </c>
      <c r="AM1753" t="s">
        <v>356</v>
      </c>
      <c r="AN1753" t="s">
        <v>390</v>
      </c>
      <c r="AO1753" t="s">
        <v>53</v>
      </c>
    </row>
    <row r="1754" spans="1:41" x14ac:dyDescent="0.25">
      <c r="A1754" t="s">
        <v>41</v>
      </c>
      <c r="B1754" t="s">
        <v>42</v>
      </c>
      <c r="C1754" t="s">
        <v>77</v>
      </c>
      <c r="D1754">
        <v>215504</v>
      </c>
      <c r="E1754">
        <v>257215504</v>
      </c>
      <c r="F1754" t="s">
        <v>988</v>
      </c>
      <c r="G1754" t="s">
        <v>256</v>
      </c>
      <c r="H1754" t="s">
        <v>46</v>
      </c>
      <c r="I1754" t="s">
        <v>79</v>
      </c>
      <c r="J1754" t="s">
        <v>80</v>
      </c>
      <c r="K1754" t="s">
        <v>67</v>
      </c>
      <c r="L1754" t="s">
        <v>759</v>
      </c>
      <c r="M1754" t="s">
        <v>989</v>
      </c>
      <c r="N1754" t="s">
        <v>52</v>
      </c>
      <c r="O1754" t="s">
        <v>53</v>
      </c>
      <c r="P1754" t="s">
        <v>53</v>
      </c>
      <c r="Q1754" t="s">
        <v>54</v>
      </c>
      <c r="R1754">
        <v>20.894780000000001</v>
      </c>
      <c r="S1754">
        <v>85.171790000000001</v>
      </c>
      <c r="T1754" t="s">
        <v>55</v>
      </c>
      <c r="U1754">
        <v>21</v>
      </c>
      <c r="V1754">
        <v>22</v>
      </c>
      <c r="W1754">
        <v>-4.55</v>
      </c>
      <c r="X1754">
        <v>39</v>
      </c>
      <c r="Y1754">
        <v>122</v>
      </c>
      <c r="Z1754">
        <v>-68.03</v>
      </c>
      <c r="AA1754">
        <v>122.5</v>
      </c>
      <c r="AB1754">
        <v>128</v>
      </c>
      <c r="AC1754">
        <v>-4.3</v>
      </c>
      <c r="AD1754">
        <v>346.5</v>
      </c>
      <c r="AE1754">
        <v>538</v>
      </c>
      <c r="AF1754">
        <v>-35.590000000000003</v>
      </c>
      <c r="AG1754" t="s">
        <v>56</v>
      </c>
      <c r="AH1754">
        <v>2020</v>
      </c>
      <c r="AI1754" t="s">
        <v>54</v>
      </c>
      <c r="AJ1754" t="s">
        <v>54</v>
      </c>
      <c r="AK1754" t="s">
        <v>53</v>
      </c>
      <c r="AL1754" t="s">
        <v>54</v>
      </c>
      <c r="AM1754" t="s">
        <v>53</v>
      </c>
      <c r="AN1754" t="s">
        <v>53</v>
      </c>
      <c r="AO1754" t="s">
        <v>53</v>
      </c>
    </row>
    <row r="1755" spans="1:41" x14ac:dyDescent="0.25">
      <c r="A1755" t="s">
        <v>41</v>
      </c>
      <c r="B1755" t="s">
        <v>42</v>
      </c>
      <c r="C1755" t="s">
        <v>77</v>
      </c>
      <c r="D1755">
        <v>215504</v>
      </c>
      <c r="E1755">
        <v>257215504</v>
      </c>
      <c r="F1755" t="s">
        <v>988</v>
      </c>
      <c r="G1755" t="s">
        <v>256</v>
      </c>
      <c r="H1755" t="s">
        <v>46</v>
      </c>
      <c r="I1755" t="s">
        <v>79</v>
      </c>
      <c r="J1755" t="s">
        <v>80</v>
      </c>
      <c r="K1755" t="s">
        <v>67</v>
      </c>
      <c r="L1755" t="s">
        <v>759</v>
      </c>
      <c r="M1755" t="s">
        <v>989</v>
      </c>
      <c r="N1755" t="s">
        <v>52</v>
      </c>
      <c r="O1755" t="s">
        <v>53</v>
      </c>
      <c r="P1755" t="s">
        <v>53</v>
      </c>
      <c r="Q1755" t="s">
        <v>54</v>
      </c>
      <c r="R1755">
        <v>20.894780000000001</v>
      </c>
      <c r="S1755">
        <v>85.171790000000001</v>
      </c>
      <c r="T1755" t="s">
        <v>57</v>
      </c>
      <c r="U1755">
        <v>22</v>
      </c>
      <c r="V1755">
        <v>22</v>
      </c>
      <c r="W1755">
        <v>0</v>
      </c>
      <c r="X1755">
        <v>75</v>
      </c>
      <c r="Y1755">
        <v>74</v>
      </c>
      <c r="Z1755">
        <v>1.35</v>
      </c>
      <c r="AA1755">
        <v>144.5</v>
      </c>
      <c r="AB1755">
        <v>150</v>
      </c>
      <c r="AC1755">
        <v>-3.67</v>
      </c>
      <c r="AD1755">
        <v>421.5</v>
      </c>
      <c r="AE1755">
        <v>612</v>
      </c>
      <c r="AF1755">
        <v>-31.13</v>
      </c>
      <c r="AG1755" t="s">
        <v>56</v>
      </c>
      <c r="AH1755">
        <v>2020</v>
      </c>
      <c r="AI1755" t="s">
        <v>54</v>
      </c>
      <c r="AJ1755" t="s">
        <v>54</v>
      </c>
      <c r="AK1755" t="s">
        <v>53</v>
      </c>
      <c r="AL1755" t="s">
        <v>54</v>
      </c>
      <c r="AM1755" t="s">
        <v>53</v>
      </c>
      <c r="AN1755" t="s">
        <v>53</v>
      </c>
      <c r="AO1755" t="s">
        <v>53</v>
      </c>
    </row>
    <row r="1756" spans="1:41" x14ac:dyDescent="0.25">
      <c r="A1756" t="s">
        <v>41</v>
      </c>
      <c r="B1756" t="s">
        <v>42</v>
      </c>
      <c r="C1756" t="s">
        <v>77</v>
      </c>
      <c r="D1756">
        <v>215504</v>
      </c>
      <c r="E1756">
        <v>257215504</v>
      </c>
      <c r="F1756" t="s">
        <v>988</v>
      </c>
      <c r="G1756" t="s">
        <v>256</v>
      </c>
      <c r="H1756" t="s">
        <v>46</v>
      </c>
      <c r="I1756" t="s">
        <v>79</v>
      </c>
      <c r="J1756" t="s">
        <v>80</v>
      </c>
      <c r="K1756" t="s">
        <v>67</v>
      </c>
      <c r="L1756" t="s">
        <v>759</v>
      </c>
      <c r="M1756" t="s">
        <v>989</v>
      </c>
      <c r="N1756" t="s">
        <v>52</v>
      </c>
      <c r="O1756" t="s">
        <v>53</v>
      </c>
      <c r="P1756" t="s">
        <v>53</v>
      </c>
      <c r="Q1756" t="s">
        <v>54</v>
      </c>
      <c r="R1756">
        <v>20.894780000000001</v>
      </c>
      <c r="S1756">
        <v>85.171790000000001</v>
      </c>
      <c r="T1756" t="s">
        <v>58</v>
      </c>
      <c r="U1756">
        <v>22</v>
      </c>
      <c r="V1756">
        <v>18</v>
      </c>
      <c r="W1756">
        <v>22.22</v>
      </c>
      <c r="X1756">
        <v>83</v>
      </c>
      <c r="Y1756">
        <v>114</v>
      </c>
      <c r="Z1756">
        <v>-27.19</v>
      </c>
      <c r="AA1756">
        <v>166.5</v>
      </c>
      <c r="AB1756">
        <v>168</v>
      </c>
      <c r="AC1756">
        <v>-0.89</v>
      </c>
      <c r="AD1756">
        <v>504.5</v>
      </c>
      <c r="AE1756">
        <v>726</v>
      </c>
      <c r="AF1756">
        <v>-30.51</v>
      </c>
      <c r="AG1756" t="s">
        <v>56</v>
      </c>
      <c r="AH1756">
        <v>2020</v>
      </c>
      <c r="AI1756" t="s">
        <v>54</v>
      </c>
      <c r="AJ1756" t="s">
        <v>54</v>
      </c>
      <c r="AK1756" t="s">
        <v>53</v>
      </c>
      <c r="AL1756" t="s">
        <v>54</v>
      </c>
      <c r="AM1756" t="s">
        <v>53</v>
      </c>
      <c r="AN1756" t="s">
        <v>53</v>
      </c>
      <c r="AO1756" t="s">
        <v>53</v>
      </c>
    </row>
    <row r="1757" spans="1:41" x14ac:dyDescent="0.25">
      <c r="A1757" t="s">
        <v>41</v>
      </c>
      <c r="B1757" t="s">
        <v>42</v>
      </c>
      <c r="C1757" t="s">
        <v>119</v>
      </c>
      <c r="D1757">
        <v>215664</v>
      </c>
      <c r="E1757">
        <v>257215664</v>
      </c>
      <c r="F1757" t="s">
        <v>990</v>
      </c>
      <c r="G1757" t="s">
        <v>256</v>
      </c>
      <c r="H1757" t="s">
        <v>46</v>
      </c>
      <c r="I1757" t="s">
        <v>144</v>
      </c>
      <c r="J1757" t="s">
        <v>145</v>
      </c>
      <c r="K1757" t="s">
        <v>67</v>
      </c>
      <c r="L1757" t="s">
        <v>50</v>
      </c>
      <c r="M1757" t="s">
        <v>323</v>
      </c>
      <c r="N1757" t="s">
        <v>52</v>
      </c>
      <c r="O1757" t="s">
        <v>53</v>
      </c>
      <c r="P1757" t="s">
        <v>53</v>
      </c>
      <c r="Q1757" t="s">
        <v>54</v>
      </c>
      <c r="R1757">
        <v>21.735600000000002</v>
      </c>
      <c r="S1757">
        <v>87.260670000000005</v>
      </c>
      <c r="T1757" t="s">
        <v>55</v>
      </c>
      <c r="U1757">
        <v>28</v>
      </c>
      <c r="V1757">
        <v>20</v>
      </c>
      <c r="W1757">
        <v>40</v>
      </c>
      <c r="X1757">
        <v>8</v>
      </c>
      <c r="Y1757">
        <v>4</v>
      </c>
      <c r="Z1757">
        <v>100</v>
      </c>
      <c r="AA1757">
        <v>172</v>
      </c>
      <c r="AB1757">
        <v>147</v>
      </c>
      <c r="AC1757">
        <v>17.010000000000002</v>
      </c>
      <c r="AD1757">
        <v>250</v>
      </c>
      <c r="AE1757">
        <v>207</v>
      </c>
      <c r="AF1757">
        <v>20.77</v>
      </c>
      <c r="AG1757" t="s">
        <v>161</v>
      </c>
      <c r="AH1757">
        <v>2020</v>
      </c>
      <c r="AI1757" t="s">
        <v>54</v>
      </c>
      <c r="AJ1757" t="s">
        <v>54</v>
      </c>
      <c r="AK1757" t="s">
        <v>53</v>
      </c>
      <c r="AL1757" t="s">
        <v>54</v>
      </c>
      <c r="AM1757" t="s">
        <v>53</v>
      </c>
      <c r="AN1757" t="s">
        <v>53</v>
      </c>
      <c r="AO1757" t="s">
        <v>53</v>
      </c>
    </row>
    <row r="1758" spans="1:41" x14ac:dyDescent="0.25">
      <c r="A1758" t="s">
        <v>41</v>
      </c>
      <c r="B1758" t="s">
        <v>42</v>
      </c>
      <c r="C1758" t="s">
        <v>119</v>
      </c>
      <c r="D1758">
        <v>215664</v>
      </c>
      <c r="E1758">
        <v>257215664</v>
      </c>
      <c r="F1758" t="s">
        <v>990</v>
      </c>
      <c r="G1758" t="s">
        <v>256</v>
      </c>
      <c r="H1758" t="s">
        <v>46</v>
      </c>
      <c r="I1758" t="s">
        <v>144</v>
      </c>
      <c r="J1758" t="s">
        <v>145</v>
      </c>
      <c r="K1758" t="s">
        <v>67</v>
      </c>
      <c r="L1758" t="s">
        <v>50</v>
      </c>
      <c r="M1758" t="s">
        <v>323</v>
      </c>
      <c r="N1758" t="s">
        <v>52</v>
      </c>
      <c r="O1758" t="s">
        <v>53</v>
      </c>
      <c r="P1758" t="s">
        <v>53</v>
      </c>
      <c r="Q1758" t="s">
        <v>54</v>
      </c>
      <c r="R1758">
        <v>21.735600000000002</v>
      </c>
      <c r="S1758">
        <v>87.260670000000005</v>
      </c>
      <c r="T1758" t="s">
        <v>57</v>
      </c>
      <c r="U1758">
        <v>36</v>
      </c>
      <c r="V1758">
        <v>26</v>
      </c>
      <c r="W1758">
        <v>38.46</v>
      </c>
      <c r="X1758">
        <v>16</v>
      </c>
      <c r="Y1758">
        <v>12</v>
      </c>
      <c r="Z1758">
        <v>33.33</v>
      </c>
      <c r="AA1758">
        <v>208</v>
      </c>
      <c r="AB1758">
        <v>173</v>
      </c>
      <c r="AC1758">
        <v>20.23</v>
      </c>
      <c r="AD1758">
        <v>266</v>
      </c>
      <c r="AE1758">
        <v>219</v>
      </c>
      <c r="AF1758">
        <v>21.46</v>
      </c>
      <c r="AG1758" t="s">
        <v>161</v>
      </c>
      <c r="AH1758">
        <v>2020</v>
      </c>
      <c r="AI1758" t="s">
        <v>54</v>
      </c>
      <c r="AJ1758" t="s">
        <v>54</v>
      </c>
      <c r="AK1758" t="s">
        <v>53</v>
      </c>
      <c r="AL1758" t="s">
        <v>54</v>
      </c>
      <c r="AM1758" t="s">
        <v>53</v>
      </c>
      <c r="AN1758" t="s">
        <v>53</v>
      </c>
      <c r="AO1758" t="s">
        <v>53</v>
      </c>
    </row>
    <row r="1759" spans="1:41" x14ac:dyDescent="0.25">
      <c r="A1759" t="s">
        <v>41</v>
      </c>
      <c r="B1759" t="s">
        <v>42</v>
      </c>
      <c r="C1759" t="s">
        <v>119</v>
      </c>
      <c r="D1759">
        <v>215664</v>
      </c>
      <c r="E1759">
        <v>257215664</v>
      </c>
      <c r="F1759" t="s">
        <v>990</v>
      </c>
      <c r="G1759" t="s">
        <v>256</v>
      </c>
      <c r="H1759" t="s">
        <v>46</v>
      </c>
      <c r="I1759" t="s">
        <v>144</v>
      </c>
      <c r="J1759" t="s">
        <v>145</v>
      </c>
      <c r="K1759" t="s">
        <v>67</v>
      </c>
      <c r="L1759" t="s">
        <v>50</v>
      </c>
      <c r="M1759" t="s">
        <v>323</v>
      </c>
      <c r="N1759" t="s">
        <v>52</v>
      </c>
      <c r="O1759" t="s">
        <v>53</v>
      </c>
      <c r="P1759" t="s">
        <v>53</v>
      </c>
      <c r="Q1759" t="s">
        <v>54</v>
      </c>
      <c r="R1759">
        <v>21.735600000000002</v>
      </c>
      <c r="S1759">
        <v>87.260670000000005</v>
      </c>
      <c r="T1759" t="s">
        <v>58</v>
      </c>
      <c r="U1759">
        <v>26</v>
      </c>
      <c r="V1759">
        <v>24</v>
      </c>
      <c r="W1759">
        <v>8.33</v>
      </c>
      <c r="X1759">
        <v>36</v>
      </c>
      <c r="Y1759">
        <v>24</v>
      </c>
      <c r="Z1759">
        <v>50</v>
      </c>
      <c r="AA1759">
        <v>234</v>
      </c>
      <c r="AB1759">
        <v>197</v>
      </c>
      <c r="AC1759">
        <v>18.78</v>
      </c>
      <c r="AD1759">
        <v>302</v>
      </c>
      <c r="AE1759">
        <v>243</v>
      </c>
      <c r="AF1759">
        <v>24.28</v>
      </c>
      <c r="AG1759" t="s">
        <v>161</v>
      </c>
      <c r="AH1759">
        <v>2020</v>
      </c>
      <c r="AI1759" t="s">
        <v>54</v>
      </c>
      <c r="AJ1759" t="s">
        <v>54</v>
      </c>
      <c r="AK1759" t="s">
        <v>53</v>
      </c>
      <c r="AL1759" t="s">
        <v>54</v>
      </c>
      <c r="AM1759" t="s">
        <v>53</v>
      </c>
      <c r="AN1759" t="s">
        <v>53</v>
      </c>
      <c r="AO1759" t="s">
        <v>53</v>
      </c>
    </row>
    <row r="1760" spans="1:41" x14ac:dyDescent="0.25">
      <c r="A1760" t="s">
        <v>41</v>
      </c>
      <c r="B1760" t="s">
        <v>42</v>
      </c>
      <c r="C1760" t="s">
        <v>77</v>
      </c>
      <c r="D1760">
        <v>215916</v>
      </c>
      <c r="E1760">
        <v>257215916</v>
      </c>
      <c r="F1760" t="s">
        <v>991</v>
      </c>
      <c r="G1760" t="s">
        <v>256</v>
      </c>
      <c r="H1760" t="s">
        <v>46</v>
      </c>
      <c r="I1760" t="s">
        <v>79</v>
      </c>
      <c r="J1760" t="s">
        <v>80</v>
      </c>
      <c r="K1760" t="s">
        <v>74</v>
      </c>
      <c r="L1760" t="s">
        <v>50</v>
      </c>
      <c r="M1760" t="s">
        <v>504</v>
      </c>
      <c r="N1760" t="s">
        <v>52</v>
      </c>
      <c r="O1760" t="s">
        <v>76</v>
      </c>
      <c r="P1760">
        <v>42</v>
      </c>
      <c r="Q1760" t="s">
        <v>65</v>
      </c>
      <c r="R1760">
        <v>20.994730000000001</v>
      </c>
      <c r="S1760">
        <v>84.556520000000006</v>
      </c>
      <c r="T1760" t="s">
        <v>55</v>
      </c>
      <c r="U1760">
        <v>68</v>
      </c>
      <c r="V1760">
        <v>64</v>
      </c>
      <c r="W1760">
        <v>6.25</v>
      </c>
      <c r="X1760">
        <v>76</v>
      </c>
      <c r="Y1760">
        <v>64</v>
      </c>
      <c r="Z1760">
        <v>18.75</v>
      </c>
      <c r="AA1760">
        <v>360.5</v>
      </c>
      <c r="AB1760">
        <v>309</v>
      </c>
      <c r="AC1760">
        <v>16.670000000000002</v>
      </c>
      <c r="AD1760">
        <v>539.5</v>
      </c>
      <c r="AE1760">
        <v>497</v>
      </c>
      <c r="AF1760">
        <v>8.5500000000000007</v>
      </c>
      <c r="AG1760" t="s">
        <v>161</v>
      </c>
      <c r="AH1760">
        <v>2020</v>
      </c>
      <c r="AI1760" t="s">
        <v>54</v>
      </c>
      <c r="AJ1760" t="s">
        <v>54</v>
      </c>
      <c r="AK1760" t="s">
        <v>53</v>
      </c>
      <c r="AL1760" t="s">
        <v>54</v>
      </c>
      <c r="AM1760" t="s">
        <v>53</v>
      </c>
      <c r="AN1760" t="s">
        <v>53</v>
      </c>
      <c r="AO1760" t="s">
        <v>53</v>
      </c>
    </row>
    <row r="1761" spans="1:41" x14ac:dyDescent="0.25">
      <c r="A1761" t="s">
        <v>41</v>
      </c>
      <c r="B1761" t="s">
        <v>42</v>
      </c>
      <c r="C1761" t="s">
        <v>77</v>
      </c>
      <c r="D1761">
        <v>215916</v>
      </c>
      <c r="E1761">
        <v>257215916</v>
      </c>
      <c r="F1761" t="s">
        <v>991</v>
      </c>
      <c r="G1761" t="s">
        <v>256</v>
      </c>
      <c r="H1761" t="s">
        <v>46</v>
      </c>
      <c r="I1761" t="s">
        <v>79</v>
      </c>
      <c r="J1761" t="s">
        <v>80</v>
      </c>
      <c r="K1761" t="s">
        <v>74</v>
      </c>
      <c r="L1761" t="s">
        <v>50</v>
      </c>
      <c r="M1761" t="s">
        <v>504</v>
      </c>
      <c r="N1761" t="s">
        <v>52</v>
      </c>
      <c r="O1761" t="s">
        <v>76</v>
      </c>
      <c r="P1761">
        <v>42</v>
      </c>
      <c r="Q1761" t="s">
        <v>65</v>
      </c>
      <c r="R1761">
        <v>20.994730000000001</v>
      </c>
      <c r="S1761">
        <v>84.556520000000006</v>
      </c>
      <c r="T1761" t="s">
        <v>57</v>
      </c>
      <c r="U1761">
        <v>48</v>
      </c>
      <c r="V1761">
        <v>46</v>
      </c>
      <c r="W1761">
        <v>4.3499999999999996</v>
      </c>
      <c r="X1761">
        <v>60</v>
      </c>
      <c r="Y1761">
        <v>50</v>
      </c>
      <c r="Z1761">
        <v>20</v>
      </c>
      <c r="AA1761">
        <v>408.5</v>
      </c>
      <c r="AB1761">
        <v>355</v>
      </c>
      <c r="AC1761">
        <v>15.07</v>
      </c>
      <c r="AD1761">
        <v>599.5</v>
      </c>
      <c r="AE1761">
        <v>547</v>
      </c>
      <c r="AF1761">
        <v>9.6</v>
      </c>
      <c r="AG1761" t="s">
        <v>161</v>
      </c>
      <c r="AH1761">
        <v>2020</v>
      </c>
      <c r="AI1761" t="s">
        <v>54</v>
      </c>
      <c r="AJ1761" t="s">
        <v>54</v>
      </c>
      <c r="AK1761" t="s">
        <v>53</v>
      </c>
      <c r="AL1761" t="s">
        <v>54</v>
      </c>
      <c r="AM1761" t="s">
        <v>53</v>
      </c>
      <c r="AN1761" t="s">
        <v>53</v>
      </c>
      <c r="AO1761" t="s">
        <v>53</v>
      </c>
    </row>
    <row r="1762" spans="1:41" x14ac:dyDescent="0.25">
      <c r="A1762" t="s">
        <v>41</v>
      </c>
      <c r="B1762" t="s">
        <v>42</v>
      </c>
      <c r="C1762" t="s">
        <v>77</v>
      </c>
      <c r="D1762">
        <v>215916</v>
      </c>
      <c r="E1762">
        <v>257215916</v>
      </c>
      <c r="F1762" t="s">
        <v>991</v>
      </c>
      <c r="G1762" t="s">
        <v>256</v>
      </c>
      <c r="H1762" t="s">
        <v>46</v>
      </c>
      <c r="I1762" t="s">
        <v>79</v>
      </c>
      <c r="J1762" t="s">
        <v>80</v>
      </c>
      <c r="K1762" t="s">
        <v>74</v>
      </c>
      <c r="L1762" t="s">
        <v>50</v>
      </c>
      <c r="M1762" t="s">
        <v>504</v>
      </c>
      <c r="N1762" t="s">
        <v>52</v>
      </c>
      <c r="O1762" t="s">
        <v>76</v>
      </c>
      <c r="P1762">
        <v>42</v>
      </c>
      <c r="Q1762" t="s">
        <v>65</v>
      </c>
      <c r="R1762">
        <v>20.994730000000001</v>
      </c>
      <c r="S1762">
        <v>84.556520000000006</v>
      </c>
      <c r="T1762" t="s">
        <v>58</v>
      </c>
      <c r="U1762">
        <v>39</v>
      </c>
      <c r="V1762">
        <v>45</v>
      </c>
      <c r="W1762">
        <v>-13.33</v>
      </c>
      <c r="X1762">
        <v>65</v>
      </c>
      <c r="Y1762">
        <v>57</v>
      </c>
      <c r="Z1762">
        <v>14.04</v>
      </c>
      <c r="AA1762">
        <v>447.5</v>
      </c>
      <c r="AB1762">
        <v>400</v>
      </c>
      <c r="AC1762">
        <v>11.88</v>
      </c>
      <c r="AD1762">
        <v>664.5</v>
      </c>
      <c r="AE1762">
        <v>604</v>
      </c>
      <c r="AF1762">
        <v>10.02</v>
      </c>
      <c r="AG1762" t="s">
        <v>161</v>
      </c>
      <c r="AH1762">
        <v>2020</v>
      </c>
      <c r="AI1762" t="s">
        <v>54</v>
      </c>
      <c r="AJ1762" t="s">
        <v>54</v>
      </c>
      <c r="AK1762" t="s">
        <v>53</v>
      </c>
      <c r="AL1762" t="s">
        <v>54</v>
      </c>
      <c r="AM1762" t="s">
        <v>53</v>
      </c>
      <c r="AN1762" t="s">
        <v>53</v>
      </c>
      <c r="AO1762" t="s">
        <v>53</v>
      </c>
    </row>
    <row r="1763" spans="1:41" x14ac:dyDescent="0.25">
      <c r="A1763" t="s">
        <v>41</v>
      </c>
      <c r="B1763" t="s">
        <v>42</v>
      </c>
      <c r="C1763" t="s">
        <v>156</v>
      </c>
      <c r="D1763">
        <v>216226</v>
      </c>
      <c r="E1763">
        <v>216226</v>
      </c>
      <c r="F1763" t="s">
        <v>992</v>
      </c>
      <c r="G1763" t="s">
        <v>352</v>
      </c>
      <c r="H1763" t="s">
        <v>46</v>
      </c>
      <c r="I1763" t="s">
        <v>158</v>
      </c>
      <c r="J1763" t="s">
        <v>159</v>
      </c>
      <c r="K1763" t="s">
        <v>62</v>
      </c>
      <c r="L1763" t="s">
        <v>759</v>
      </c>
      <c r="M1763" t="s">
        <v>534</v>
      </c>
      <c r="N1763" t="s">
        <v>888</v>
      </c>
      <c r="O1763" t="s">
        <v>115</v>
      </c>
      <c r="P1763" t="s">
        <v>115</v>
      </c>
      <c r="Q1763" t="s">
        <v>54</v>
      </c>
      <c r="R1763">
        <v>20.579115000000002</v>
      </c>
      <c r="S1763">
        <v>86.547089</v>
      </c>
      <c r="T1763" t="s">
        <v>55</v>
      </c>
      <c r="U1763">
        <v>108</v>
      </c>
      <c r="V1763">
        <v>100</v>
      </c>
      <c r="W1763">
        <v>8</v>
      </c>
      <c r="X1763">
        <v>0</v>
      </c>
      <c r="Y1763">
        <v>56</v>
      </c>
      <c r="Z1763">
        <v>-100</v>
      </c>
      <c r="AA1763">
        <v>681</v>
      </c>
      <c r="AB1763">
        <v>698</v>
      </c>
      <c r="AC1763">
        <v>-2.44</v>
      </c>
      <c r="AD1763">
        <v>201</v>
      </c>
      <c r="AE1763">
        <v>614</v>
      </c>
      <c r="AF1763">
        <v>-67.260000000000005</v>
      </c>
      <c r="AG1763" t="s">
        <v>56</v>
      </c>
      <c r="AH1763">
        <v>2014</v>
      </c>
      <c r="AI1763" t="s">
        <v>54</v>
      </c>
      <c r="AJ1763">
        <v>106</v>
      </c>
      <c r="AK1763" t="s">
        <v>414</v>
      </c>
      <c r="AL1763" t="s">
        <v>54</v>
      </c>
      <c r="AM1763" t="s">
        <v>356</v>
      </c>
      <c r="AN1763" t="s">
        <v>390</v>
      </c>
      <c r="AO1763" t="s">
        <v>53</v>
      </c>
    </row>
    <row r="1764" spans="1:41" x14ac:dyDescent="0.25">
      <c r="A1764" t="s">
        <v>41</v>
      </c>
      <c r="B1764" t="s">
        <v>42</v>
      </c>
      <c r="C1764" t="s">
        <v>156</v>
      </c>
      <c r="D1764">
        <v>216226</v>
      </c>
      <c r="E1764">
        <v>216226</v>
      </c>
      <c r="F1764" t="s">
        <v>992</v>
      </c>
      <c r="G1764" t="s">
        <v>352</v>
      </c>
      <c r="H1764" t="s">
        <v>46</v>
      </c>
      <c r="I1764" t="s">
        <v>158</v>
      </c>
      <c r="J1764" t="s">
        <v>159</v>
      </c>
      <c r="K1764" t="s">
        <v>62</v>
      </c>
      <c r="L1764" t="s">
        <v>759</v>
      </c>
      <c r="M1764" t="s">
        <v>534</v>
      </c>
      <c r="N1764" t="s">
        <v>888</v>
      </c>
      <c r="O1764" t="s">
        <v>115</v>
      </c>
      <c r="P1764" t="s">
        <v>115</v>
      </c>
      <c r="Q1764" t="s">
        <v>54</v>
      </c>
      <c r="R1764">
        <v>20.579115000000002</v>
      </c>
      <c r="S1764">
        <v>86.547089</v>
      </c>
      <c r="T1764" t="s">
        <v>57</v>
      </c>
      <c r="U1764">
        <v>104</v>
      </c>
      <c r="V1764">
        <v>120</v>
      </c>
      <c r="W1764">
        <v>-13.33</v>
      </c>
      <c r="X1764">
        <v>40</v>
      </c>
      <c r="Y1764">
        <v>72</v>
      </c>
      <c r="Z1764">
        <v>-44.44</v>
      </c>
      <c r="AA1764">
        <v>785</v>
      </c>
      <c r="AB1764">
        <v>818</v>
      </c>
      <c r="AC1764">
        <v>-4.03</v>
      </c>
      <c r="AD1764">
        <v>241</v>
      </c>
      <c r="AE1764">
        <v>686</v>
      </c>
      <c r="AF1764">
        <v>-64.87</v>
      </c>
      <c r="AG1764" t="s">
        <v>56</v>
      </c>
      <c r="AH1764">
        <v>2014</v>
      </c>
      <c r="AI1764" t="s">
        <v>54</v>
      </c>
      <c r="AJ1764">
        <v>106</v>
      </c>
      <c r="AK1764" t="s">
        <v>414</v>
      </c>
      <c r="AL1764" t="s">
        <v>54</v>
      </c>
      <c r="AM1764" t="s">
        <v>356</v>
      </c>
      <c r="AN1764" t="s">
        <v>390</v>
      </c>
      <c r="AO1764" t="s">
        <v>53</v>
      </c>
    </row>
    <row r="1765" spans="1:41" x14ac:dyDescent="0.25">
      <c r="A1765" t="s">
        <v>41</v>
      </c>
      <c r="B1765" t="s">
        <v>42</v>
      </c>
      <c r="C1765" t="s">
        <v>156</v>
      </c>
      <c r="D1765">
        <v>216226</v>
      </c>
      <c r="E1765">
        <v>216226</v>
      </c>
      <c r="F1765" t="s">
        <v>992</v>
      </c>
      <c r="G1765" t="s">
        <v>352</v>
      </c>
      <c r="H1765" t="s">
        <v>46</v>
      </c>
      <c r="I1765" t="s">
        <v>158</v>
      </c>
      <c r="J1765" t="s">
        <v>159</v>
      </c>
      <c r="K1765" t="s">
        <v>62</v>
      </c>
      <c r="L1765" t="s">
        <v>759</v>
      </c>
      <c r="M1765" t="s">
        <v>534</v>
      </c>
      <c r="N1765" t="s">
        <v>888</v>
      </c>
      <c r="O1765" t="s">
        <v>115</v>
      </c>
      <c r="P1765" t="s">
        <v>115</v>
      </c>
      <c r="Q1765" t="s">
        <v>54</v>
      </c>
      <c r="R1765">
        <v>20.579115000000002</v>
      </c>
      <c r="S1765">
        <v>86.547089</v>
      </c>
      <c r="T1765" t="s">
        <v>58</v>
      </c>
      <c r="U1765">
        <v>104</v>
      </c>
      <c r="V1765">
        <v>104</v>
      </c>
      <c r="W1765">
        <v>0</v>
      </c>
      <c r="X1765">
        <v>64</v>
      </c>
      <c r="Y1765">
        <v>76</v>
      </c>
      <c r="Z1765">
        <v>-15.79</v>
      </c>
      <c r="AA1765">
        <v>889</v>
      </c>
      <c r="AB1765">
        <v>922</v>
      </c>
      <c r="AC1765">
        <v>-3.58</v>
      </c>
      <c r="AD1765">
        <v>305</v>
      </c>
      <c r="AE1765">
        <v>762</v>
      </c>
      <c r="AF1765">
        <v>-59.97</v>
      </c>
      <c r="AG1765" t="s">
        <v>56</v>
      </c>
      <c r="AH1765">
        <v>2014</v>
      </c>
      <c r="AI1765" t="s">
        <v>54</v>
      </c>
      <c r="AJ1765">
        <v>106</v>
      </c>
      <c r="AK1765" t="s">
        <v>414</v>
      </c>
      <c r="AL1765" t="s">
        <v>54</v>
      </c>
      <c r="AM1765" t="s">
        <v>356</v>
      </c>
      <c r="AN1765" t="s">
        <v>390</v>
      </c>
      <c r="AO1765" t="s">
        <v>53</v>
      </c>
    </row>
    <row r="1766" spans="1:41" x14ac:dyDescent="0.25">
      <c r="A1766" t="s">
        <v>41</v>
      </c>
      <c r="B1766" t="s">
        <v>42</v>
      </c>
      <c r="C1766" t="s">
        <v>119</v>
      </c>
      <c r="D1766">
        <v>216639</v>
      </c>
      <c r="E1766">
        <v>257216639</v>
      </c>
      <c r="F1766" t="s">
        <v>993</v>
      </c>
      <c r="G1766" t="s">
        <v>256</v>
      </c>
      <c r="H1766" t="s">
        <v>46</v>
      </c>
      <c r="I1766" t="s">
        <v>121</v>
      </c>
      <c r="J1766" t="s">
        <v>122</v>
      </c>
      <c r="K1766" t="s">
        <v>49</v>
      </c>
      <c r="L1766" t="s">
        <v>50</v>
      </c>
      <c r="M1766" t="s">
        <v>127</v>
      </c>
      <c r="N1766" t="s">
        <v>52</v>
      </c>
      <c r="O1766" t="s">
        <v>53</v>
      </c>
      <c r="P1766" t="s">
        <v>53</v>
      </c>
      <c r="Q1766" t="s">
        <v>54</v>
      </c>
      <c r="R1766">
        <v>21.58361</v>
      </c>
      <c r="S1766">
        <v>86.562330000000003</v>
      </c>
      <c r="T1766" t="s">
        <v>55</v>
      </c>
      <c r="U1766">
        <v>34</v>
      </c>
      <c r="V1766">
        <v>29</v>
      </c>
      <c r="W1766">
        <v>17.239999999999998</v>
      </c>
      <c r="X1766">
        <v>19</v>
      </c>
      <c r="Y1766">
        <v>13</v>
      </c>
      <c r="Z1766">
        <v>46.15</v>
      </c>
      <c r="AA1766">
        <v>191</v>
      </c>
      <c r="AB1766">
        <v>193</v>
      </c>
      <c r="AC1766">
        <v>-1.04</v>
      </c>
      <c r="AD1766">
        <v>180</v>
      </c>
      <c r="AE1766">
        <v>131</v>
      </c>
      <c r="AF1766">
        <v>37.4</v>
      </c>
      <c r="AG1766" t="s">
        <v>179</v>
      </c>
      <c r="AH1766">
        <v>2020</v>
      </c>
      <c r="AI1766" t="s">
        <v>54</v>
      </c>
      <c r="AJ1766" t="s">
        <v>54</v>
      </c>
      <c r="AK1766" t="s">
        <v>53</v>
      </c>
      <c r="AL1766" t="s">
        <v>54</v>
      </c>
      <c r="AM1766" t="s">
        <v>53</v>
      </c>
      <c r="AN1766" t="s">
        <v>53</v>
      </c>
      <c r="AO1766" t="s">
        <v>53</v>
      </c>
    </row>
    <row r="1767" spans="1:41" x14ac:dyDescent="0.25">
      <c r="A1767" t="s">
        <v>41</v>
      </c>
      <c r="B1767" t="s">
        <v>42</v>
      </c>
      <c r="C1767" t="s">
        <v>119</v>
      </c>
      <c r="D1767">
        <v>216639</v>
      </c>
      <c r="E1767">
        <v>257216639</v>
      </c>
      <c r="F1767" t="s">
        <v>993</v>
      </c>
      <c r="G1767" t="s">
        <v>256</v>
      </c>
      <c r="H1767" t="s">
        <v>46</v>
      </c>
      <c r="I1767" t="s">
        <v>121</v>
      </c>
      <c r="J1767" t="s">
        <v>122</v>
      </c>
      <c r="K1767" t="s">
        <v>49</v>
      </c>
      <c r="L1767" t="s">
        <v>50</v>
      </c>
      <c r="M1767" t="s">
        <v>127</v>
      </c>
      <c r="N1767" t="s">
        <v>52</v>
      </c>
      <c r="O1767" t="s">
        <v>53</v>
      </c>
      <c r="P1767" t="s">
        <v>53</v>
      </c>
      <c r="Q1767" t="s">
        <v>54</v>
      </c>
      <c r="R1767">
        <v>21.58361</v>
      </c>
      <c r="S1767">
        <v>86.562330000000003</v>
      </c>
      <c r="T1767" t="s">
        <v>57</v>
      </c>
      <c r="U1767">
        <v>28</v>
      </c>
      <c r="V1767">
        <v>37</v>
      </c>
      <c r="W1767">
        <v>-24.32</v>
      </c>
      <c r="X1767">
        <v>8</v>
      </c>
      <c r="Y1767">
        <v>17</v>
      </c>
      <c r="Z1767">
        <v>-52.94</v>
      </c>
      <c r="AA1767">
        <v>219</v>
      </c>
      <c r="AB1767">
        <v>230</v>
      </c>
      <c r="AC1767">
        <v>-4.78</v>
      </c>
      <c r="AD1767">
        <v>188</v>
      </c>
      <c r="AE1767">
        <v>148</v>
      </c>
      <c r="AF1767">
        <v>27.03</v>
      </c>
      <c r="AG1767" t="s">
        <v>179</v>
      </c>
      <c r="AH1767">
        <v>2020</v>
      </c>
      <c r="AI1767" t="s">
        <v>54</v>
      </c>
      <c r="AJ1767" t="s">
        <v>54</v>
      </c>
      <c r="AK1767" t="s">
        <v>53</v>
      </c>
      <c r="AL1767" t="s">
        <v>54</v>
      </c>
      <c r="AM1767" t="s">
        <v>53</v>
      </c>
      <c r="AN1767" t="s">
        <v>53</v>
      </c>
      <c r="AO1767" t="s">
        <v>53</v>
      </c>
    </row>
    <row r="1768" spans="1:41" x14ac:dyDescent="0.25">
      <c r="A1768" t="s">
        <v>41</v>
      </c>
      <c r="B1768" t="s">
        <v>42</v>
      </c>
      <c r="C1768" t="s">
        <v>119</v>
      </c>
      <c r="D1768">
        <v>216639</v>
      </c>
      <c r="E1768">
        <v>257216639</v>
      </c>
      <c r="F1768" t="s">
        <v>993</v>
      </c>
      <c r="G1768" t="s">
        <v>256</v>
      </c>
      <c r="H1768" t="s">
        <v>46</v>
      </c>
      <c r="I1768" t="s">
        <v>121</v>
      </c>
      <c r="J1768" t="s">
        <v>122</v>
      </c>
      <c r="K1768" t="s">
        <v>49</v>
      </c>
      <c r="L1768" t="s">
        <v>50</v>
      </c>
      <c r="M1768" t="s">
        <v>127</v>
      </c>
      <c r="N1768" t="s">
        <v>52</v>
      </c>
      <c r="O1768" t="s">
        <v>53</v>
      </c>
      <c r="P1768" t="s">
        <v>53</v>
      </c>
      <c r="Q1768" t="s">
        <v>54</v>
      </c>
      <c r="R1768">
        <v>21.58361</v>
      </c>
      <c r="S1768">
        <v>86.562330000000003</v>
      </c>
      <c r="T1768" t="s">
        <v>58</v>
      </c>
      <c r="U1768">
        <v>34</v>
      </c>
      <c r="V1768">
        <v>34</v>
      </c>
      <c r="W1768">
        <v>0</v>
      </c>
      <c r="X1768">
        <v>28</v>
      </c>
      <c r="Y1768">
        <v>30</v>
      </c>
      <c r="Z1768">
        <v>-6.67</v>
      </c>
      <c r="AA1768">
        <v>253</v>
      </c>
      <c r="AB1768">
        <v>264</v>
      </c>
      <c r="AC1768">
        <v>-4.17</v>
      </c>
      <c r="AD1768">
        <v>216</v>
      </c>
      <c r="AE1768">
        <v>178</v>
      </c>
      <c r="AF1768">
        <v>21.35</v>
      </c>
      <c r="AG1768" t="s">
        <v>179</v>
      </c>
      <c r="AH1768">
        <v>2020</v>
      </c>
      <c r="AI1768" t="s">
        <v>54</v>
      </c>
      <c r="AJ1768" t="s">
        <v>54</v>
      </c>
      <c r="AK1768" t="s">
        <v>53</v>
      </c>
      <c r="AL1768" t="s">
        <v>54</v>
      </c>
      <c r="AM1768" t="s">
        <v>53</v>
      </c>
      <c r="AN1768" t="s">
        <v>53</v>
      </c>
      <c r="AO1768" t="s">
        <v>53</v>
      </c>
    </row>
    <row r="1769" spans="1:41" x14ac:dyDescent="0.25">
      <c r="A1769" t="s">
        <v>41</v>
      </c>
      <c r="B1769" t="s">
        <v>42</v>
      </c>
      <c r="C1769" t="s">
        <v>82</v>
      </c>
      <c r="D1769">
        <v>216694</v>
      </c>
      <c r="E1769">
        <v>216694</v>
      </c>
      <c r="F1769" t="s">
        <v>994</v>
      </c>
      <c r="G1769" t="s">
        <v>352</v>
      </c>
      <c r="H1769" t="s">
        <v>46</v>
      </c>
      <c r="I1769" t="s">
        <v>85</v>
      </c>
      <c r="J1769" t="s">
        <v>86</v>
      </c>
      <c r="K1769" t="s">
        <v>74</v>
      </c>
      <c r="L1769" t="s">
        <v>359</v>
      </c>
      <c r="M1769" t="s">
        <v>283</v>
      </c>
      <c r="N1769" t="s">
        <v>354</v>
      </c>
      <c r="O1769" t="s">
        <v>76</v>
      </c>
      <c r="P1769">
        <v>42</v>
      </c>
      <c r="Q1769" t="s">
        <v>65</v>
      </c>
      <c r="R1769">
        <v>20.634864</v>
      </c>
      <c r="S1769">
        <v>85.621633000000003</v>
      </c>
      <c r="T1769" t="s">
        <v>55</v>
      </c>
      <c r="U1769">
        <v>40</v>
      </c>
      <c r="V1769">
        <v>37</v>
      </c>
      <c r="W1769">
        <v>8.11</v>
      </c>
      <c r="X1769">
        <v>200</v>
      </c>
      <c r="Y1769">
        <v>47</v>
      </c>
      <c r="Z1769">
        <v>325.52999999999997</v>
      </c>
      <c r="AA1769">
        <v>269.5</v>
      </c>
      <c r="AB1769">
        <v>109</v>
      </c>
      <c r="AC1769">
        <v>147.25</v>
      </c>
      <c r="AD1769">
        <v>957.5</v>
      </c>
      <c r="AE1769">
        <v>147</v>
      </c>
      <c r="AF1769">
        <v>551.36</v>
      </c>
      <c r="AG1769" t="s">
        <v>56</v>
      </c>
      <c r="AH1769">
        <v>2014</v>
      </c>
      <c r="AI1769" t="s">
        <v>54</v>
      </c>
      <c r="AJ1769">
        <v>107</v>
      </c>
      <c r="AK1769" t="s">
        <v>368</v>
      </c>
      <c r="AL1769" t="s">
        <v>54</v>
      </c>
      <c r="AM1769" t="s">
        <v>356</v>
      </c>
      <c r="AN1769" t="s">
        <v>362</v>
      </c>
      <c r="AO1769" t="s">
        <v>53</v>
      </c>
    </row>
    <row r="1770" spans="1:41" x14ac:dyDescent="0.25">
      <c r="A1770" t="s">
        <v>41</v>
      </c>
      <c r="B1770" t="s">
        <v>42</v>
      </c>
      <c r="C1770" t="s">
        <v>82</v>
      </c>
      <c r="D1770">
        <v>216694</v>
      </c>
      <c r="E1770">
        <v>216694</v>
      </c>
      <c r="F1770" t="s">
        <v>994</v>
      </c>
      <c r="G1770" t="s">
        <v>352</v>
      </c>
      <c r="H1770" t="s">
        <v>46</v>
      </c>
      <c r="I1770" t="s">
        <v>85</v>
      </c>
      <c r="J1770" t="s">
        <v>86</v>
      </c>
      <c r="K1770" t="s">
        <v>74</v>
      </c>
      <c r="L1770" t="s">
        <v>359</v>
      </c>
      <c r="M1770" t="s">
        <v>283</v>
      </c>
      <c r="N1770" t="s">
        <v>354</v>
      </c>
      <c r="O1770" t="s">
        <v>76</v>
      </c>
      <c r="P1770">
        <v>42</v>
      </c>
      <c r="Q1770" t="s">
        <v>65</v>
      </c>
      <c r="R1770">
        <v>20.634864</v>
      </c>
      <c r="S1770">
        <v>85.621633000000003</v>
      </c>
      <c r="T1770" t="s">
        <v>57</v>
      </c>
      <c r="U1770">
        <v>52</v>
      </c>
      <c r="V1770">
        <v>33</v>
      </c>
      <c r="W1770">
        <v>57.58</v>
      </c>
      <c r="X1770">
        <v>167</v>
      </c>
      <c r="Y1770">
        <v>41</v>
      </c>
      <c r="Z1770">
        <v>307.32</v>
      </c>
      <c r="AA1770">
        <v>321.5</v>
      </c>
      <c r="AB1770">
        <v>142</v>
      </c>
      <c r="AC1770">
        <v>126.41</v>
      </c>
      <c r="AD1770">
        <v>1124.5</v>
      </c>
      <c r="AE1770">
        <v>188</v>
      </c>
      <c r="AF1770">
        <v>498.14</v>
      </c>
      <c r="AG1770" t="s">
        <v>56</v>
      </c>
      <c r="AH1770">
        <v>2014</v>
      </c>
      <c r="AI1770" t="s">
        <v>54</v>
      </c>
      <c r="AJ1770">
        <v>107</v>
      </c>
      <c r="AK1770" t="s">
        <v>368</v>
      </c>
      <c r="AL1770" t="s">
        <v>54</v>
      </c>
      <c r="AM1770" t="s">
        <v>356</v>
      </c>
      <c r="AN1770" t="s">
        <v>362</v>
      </c>
      <c r="AO1770" t="s">
        <v>53</v>
      </c>
    </row>
    <row r="1771" spans="1:41" x14ac:dyDescent="0.25">
      <c r="A1771" t="s">
        <v>41</v>
      </c>
      <c r="B1771" t="s">
        <v>42</v>
      </c>
      <c r="C1771" t="s">
        <v>82</v>
      </c>
      <c r="D1771">
        <v>216694</v>
      </c>
      <c r="E1771">
        <v>216694</v>
      </c>
      <c r="F1771" t="s">
        <v>994</v>
      </c>
      <c r="G1771" t="s">
        <v>352</v>
      </c>
      <c r="H1771" t="s">
        <v>46</v>
      </c>
      <c r="I1771" t="s">
        <v>85</v>
      </c>
      <c r="J1771" t="s">
        <v>86</v>
      </c>
      <c r="K1771" t="s">
        <v>74</v>
      </c>
      <c r="L1771" t="s">
        <v>359</v>
      </c>
      <c r="M1771" t="s">
        <v>283</v>
      </c>
      <c r="N1771" t="s">
        <v>354</v>
      </c>
      <c r="O1771" t="s">
        <v>76</v>
      </c>
      <c r="P1771">
        <v>42</v>
      </c>
      <c r="Q1771" t="s">
        <v>65</v>
      </c>
      <c r="R1771">
        <v>20.634864</v>
      </c>
      <c r="S1771">
        <v>85.621633000000003</v>
      </c>
      <c r="T1771" t="s">
        <v>58</v>
      </c>
      <c r="U1771">
        <v>44</v>
      </c>
      <c r="V1771">
        <v>26</v>
      </c>
      <c r="W1771">
        <v>69.23</v>
      </c>
      <c r="X1771">
        <v>86</v>
      </c>
      <c r="Y1771">
        <v>66</v>
      </c>
      <c r="Z1771">
        <v>30.3</v>
      </c>
      <c r="AA1771">
        <v>365.5</v>
      </c>
      <c r="AB1771">
        <v>168</v>
      </c>
      <c r="AC1771">
        <v>117.56</v>
      </c>
      <c r="AD1771">
        <v>1210.5</v>
      </c>
      <c r="AE1771">
        <v>254</v>
      </c>
      <c r="AF1771">
        <v>376.57</v>
      </c>
      <c r="AG1771" t="s">
        <v>56</v>
      </c>
      <c r="AH1771">
        <v>2014</v>
      </c>
      <c r="AI1771" t="s">
        <v>54</v>
      </c>
      <c r="AJ1771">
        <v>107</v>
      </c>
      <c r="AK1771" t="s">
        <v>368</v>
      </c>
      <c r="AL1771" t="s">
        <v>54</v>
      </c>
      <c r="AM1771" t="s">
        <v>356</v>
      </c>
      <c r="AN1771" t="s">
        <v>362</v>
      </c>
      <c r="AO1771" t="s">
        <v>53</v>
      </c>
    </row>
    <row r="1772" spans="1:41" x14ac:dyDescent="0.25">
      <c r="A1772" t="s">
        <v>41</v>
      </c>
      <c r="B1772" t="s">
        <v>42</v>
      </c>
      <c r="C1772" t="s">
        <v>43</v>
      </c>
      <c r="D1772">
        <v>216883</v>
      </c>
      <c r="E1772">
        <v>257216883</v>
      </c>
      <c r="F1772" t="s">
        <v>995</v>
      </c>
      <c r="G1772" t="s">
        <v>256</v>
      </c>
      <c r="H1772" t="s">
        <v>46</v>
      </c>
      <c r="I1772" t="s">
        <v>60</v>
      </c>
      <c r="J1772" t="s">
        <v>61</v>
      </c>
      <c r="K1772" t="s">
        <v>62</v>
      </c>
      <c r="L1772" t="s">
        <v>50</v>
      </c>
      <c r="M1772" t="s">
        <v>72</v>
      </c>
      <c r="N1772" t="s">
        <v>52</v>
      </c>
      <c r="O1772" t="s">
        <v>64</v>
      </c>
      <c r="P1772">
        <v>17</v>
      </c>
      <c r="Q1772" t="s">
        <v>65</v>
      </c>
      <c r="R1772">
        <v>19.579740000000001</v>
      </c>
      <c r="S1772">
        <v>84.579740000000001</v>
      </c>
      <c r="T1772" t="s">
        <v>55</v>
      </c>
      <c r="U1772">
        <v>57</v>
      </c>
      <c r="V1772">
        <v>44</v>
      </c>
      <c r="W1772">
        <v>29.55</v>
      </c>
      <c r="X1772">
        <v>59</v>
      </c>
      <c r="Y1772">
        <v>16</v>
      </c>
      <c r="Z1772">
        <v>268.75</v>
      </c>
      <c r="AA1772">
        <v>336</v>
      </c>
      <c r="AB1772">
        <v>305</v>
      </c>
      <c r="AC1772">
        <v>10.16</v>
      </c>
      <c r="AD1772">
        <v>482</v>
      </c>
      <c r="AE1772">
        <v>265</v>
      </c>
      <c r="AF1772">
        <v>81.89</v>
      </c>
      <c r="AG1772" t="s">
        <v>327</v>
      </c>
      <c r="AH1772">
        <v>2020</v>
      </c>
      <c r="AI1772" t="s">
        <v>54</v>
      </c>
      <c r="AJ1772" t="s">
        <v>54</v>
      </c>
      <c r="AK1772" t="s">
        <v>53</v>
      </c>
      <c r="AL1772" t="s">
        <v>54</v>
      </c>
      <c r="AM1772" t="s">
        <v>53</v>
      </c>
      <c r="AN1772" t="s">
        <v>53</v>
      </c>
      <c r="AO1772" t="s">
        <v>53</v>
      </c>
    </row>
    <row r="1773" spans="1:41" x14ac:dyDescent="0.25">
      <c r="A1773" t="s">
        <v>41</v>
      </c>
      <c r="B1773" t="s">
        <v>42</v>
      </c>
      <c r="C1773" t="s">
        <v>43</v>
      </c>
      <c r="D1773">
        <v>216883</v>
      </c>
      <c r="E1773">
        <v>257216883</v>
      </c>
      <c r="F1773" t="s">
        <v>995</v>
      </c>
      <c r="G1773" t="s">
        <v>256</v>
      </c>
      <c r="H1773" t="s">
        <v>46</v>
      </c>
      <c r="I1773" t="s">
        <v>60</v>
      </c>
      <c r="J1773" t="s">
        <v>61</v>
      </c>
      <c r="K1773" t="s">
        <v>62</v>
      </c>
      <c r="L1773" t="s">
        <v>50</v>
      </c>
      <c r="M1773" t="s">
        <v>72</v>
      </c>
      <c r="N1773" t="s">
        <v>52</v>
      </c>
      <c r="O1773" t="s">
        <v>64</v>
      </c>
      <c r="P1773">
        <v>17</v>
      </c>
      <c r="Q1773" t="s">
        <v>65</v>
      </c>
      <c r="R1773">
        <v>19.579740000000001</v>
      </c>
      <c r="S1773">
        <v>84.579740000000001</v>
      </c>
      <c r="T1773" t="s">
        <v>57</v>
      </c>
      <c r="U1773">
        <v>66</v>
      </c>
      <c r="V1773">
        <v>48</v>
      </c>
      <c r="W1773">
        <v>37.5</v>
      </c>
      <c r="X1773">
        <v>62</v>
      </c>
      <c r="Y1773">
        <v>24</v>
      </c>
      <c r="Z1773">
        <v>158.33000000000001</v>
      </c>
      <c r="AA1773">
        <v>402</v>
      </c>
      <c r="AB1773">
        <v>353</v>
      </c>
      <c r="AC1773">
        <v>13.88</v>
      </c>
      <c r="AD1773">
        <v>544</v>
      </c>
      <c r="AE1773">
        <v>289</v>
      </c>
      <c r="AF1773">
        <v>88.24</v>
      </c>
      <c r="AG1773" t="s">
        <v>327</v>
      </c>
      <c r="AH1773">
        <v>2020</v>
      </c>
      <c r="AI1773" t="s">
        <v>54</v>
      </c>
      <c r="AJ1773" t="s">
        <v>54</v>
      </c>
      <c r="AK1773" t="s">
        <v>53</v>
      </c>
      <c r="AL1773" t="s">
        <v>54</v>
      </c>
      <c r="AM1773" t="s">
        <v>53</v>
      </c>
      <c r="AN1773" t="s">
        <v>53</v>
      </c>
      <c r="AO1773" t="s">
        <v>53</v>
      </c>
    </row>
    <row r="1774" spans="1:41" x14ac:dyDescent="0.25">
      <c r="A1774" t="s">
        <v>41</v>
      </c>
      <c r="B1774" t="s">
        <v>42</v>
      </c>
      <c r="C1774" t="s">
        <v>43</v>
      </c>
      <c r="D1774">
        <v>216883</v>
      </c>
      <c r="E1774">
        <v>257216883</v>
      </c>
      <c r="F1774" t="s">
        <v>995</v>
      </c>
      <c r="G1774" t="s">
        <v>256</v>
      </c>
      <c r="H1774" t="s">
        <v>46</v>
      </c>
      <c r="I1774" t="s">
        <v>60</v>
      </c>
      <c r="J1774" t="s">
        <v>61</v>
      </c>
      <c r="K1774" t="s">
        <v>62</v>
      </c>
      <c r="L1774" t="s">
        <v>50</v>
      </c>
      <c r="M1774" t="s">
        <v>72</v>
      </c>
      <c r="N1774" t="s">
        <v>52</v>
      </c>
      <c r="O1774" t="s">
        <v>64</v>
      </c>
      <c r="P1774">
        <v>17</v>
      </c>
      <c r="Q1774" t="s">
        <v>65</v>
      </c>
      <c r="R1774">
        <v>19.579740000000001</v>
      </c>
      <c r="S1774">
        <v>84.579740000000001</v>
      </c>
      <c r="T1774" t="s">
        <v>58</v>
      </c>
      <c r="U1774">
        <v>73</v>
      </c>
      <c r="V1774">
        <v>56</v>
      </c>
      <c r="W1774">
        <v>30.36</v>
      </c>
      <c r="X1774">
        <v>79</v>
      </c>
      <c r="Y1774">
        <v>28</v>
      </c>
      <c r="Z1774">
        <v>182.14</v>
      </c>
      <c r="AA1774">
        <v>475</v>
      </c>
      <c r="AB1774">
        <v>409</v>
      </c>
      <c r="AC1774">
        <v>16.14</v>
      </c>
      <c r="AD1774">
        <v>623</v>
      </c>
      <c r="AE1774">
        <v>317</v>
      </c>
      <c r="AF1774">
        <v>96.53</v>
      </c>
      <c r="AG1774" t="s">
        <v>327</v>
      </c>
      <c r="AH1774">
        <v>2020</v>
      </c>
      <c r="AI1774" t="s">
        <v>54</v>
      </c>
      <c r="AJ1774" t="s">
        <v>54</v>
      </c>
      <c r="AK1774" t="s">
        <v>53</v>
      </c>
      <c r="AL1774" t="s">
        <v>54</v>
      </c>
      <c r="AM1774" t="s">
        <v>53</v>
      </c>
      <c r="AN1774" t="s">
        <v>53</v>
      </c>
      <c r="AO1774" t="s">
        <v>53</v>
      </c>
    </row>
    <row r="1775" spans="1:41" x14ac:dyDescent="0.25">
      <c r="A1775" t="s">
        <v>41</v>
      </c>
      <c r="B1775" t="s">
        <v>42</v>
      </c>
      <c r="C1775" t="s">
        <v>77</v>
      </c>
      <c r="D1775">
        <v>216915</v>
      </c>
      <c r="E1775">
        <v>216915</v>
      </c>
      <c r="F1775" t="s">
        <v>996</v>
      </c>
      <c r="G1775" t="s">
        <v>352</v>
      </c>
      <c r="H1775" t="s">
        <v>46</v>
      </c>
      <c r="I1775" t="s">
        <v>79</v>
      </c>
      <c r="J1775" t="s">
        <v>80</v>
      </c>
      <c r="K1775" t="s">
        <v>49</v>
      </c>
      <c r="L1775" t="s">
        <v>359</v>
      </c>
      <c r="M1775" t="s">
        <v>536</v>
      </c>
      <c r="N1775" t="s">
        <v>354</v>
      </c>
      <c r="O1775" t="s">
        <v>53</v>
      </c>
      <c r="P1775" t="s">
        <v>53</v>
      </c>
      <c r="Q1775" t="s">
        <v>54</v>
      </c>
      <c r="R1775">
        <v>20.945450000000001</v>
      </c>
      <c r="S1775">
        <v>85.185336000000007</v>
      </c>
      <c r="T1775" t="s">
        <v>55</v>
      </c>
      <c r="U1775">
        <v>112.5</v>
      </c>
      <c r="V1775">
        <v>102.5</v>
      </c>
      <c r="W1775">
        <v>9.76</v>
      </c>
      <c r="X1775">
        <v>67.5</v>
      </c>
      <c r="Y1775">
        <v>125.5</v>
      </c>
      <c r="Z1775">
        <v>-46.22</v>
      </c>
      <c r="AA1775">
        <v>659.5</v>
      </c>
      <c r="AB1775">
        <v>631.5</v>
      </c>
      <c r="AC1775">
        <v>4.43</v>
      </c>
      <c r="AD1775">
        <v>455.5</v>
      </c>
      <c r="AE1775">
        <v>1297.5</v>
      </c>
      <c r="AF1775">
        <v>-64.89</v>
      </c>
      <c r="AG1775" t="s">
        <v>56</v>
      </c>
      <c r="AH1775">
        <v>2014</v>
      </c>
      <c r="AI1775" t="s">
        <v>54</v>
      </c>
      <c r="AJ1775">
        <v>108</v>
      </c>
      <c r="AK1775" t="s">
        <v>381</v>
      </c>
      <c r="AL1775" t="s">
        <v>54</v>
      </c>
      <c r="AM1775" t="s">
        <v>356</v>
      </c>
      <c r="AN1775" t="s">
        <v>382</v>
      </c>
      <c r="AO1775" t="s">
        <v>53</v>
      </c>
    </row>
    <row r="1776" spans="1:41" x14ac:dyDescent="0.25">
      <c r="A1776" t="s">
        <v>41</v>
      </c>
      <c r="B1776" t="s">
        <v>42</v>
      </c>
      <c r="C1776" t="s">
        <v>77</v>
      </c>
      <c r="D1776">
        <v>216915</v>
      </c>
      <c r="E1776">
        <v>216915</v>
      </c>
      <c r="F1776" t="s">
        <v>996</v>
      </c>
      <c r="G1776" t="s">
        <v>352</v>
      </c>
      <c r="H1776" t="s">
        <v>46</v>
      </c>
      <c r="I1776" t="s">
        <v>79</v>
      </c>
      <c r="J1776" t="s">
        <v>80</v>
      </c>
      <c r="K1776" t="s">
        <v>49</v>
      </c>
      <c r="L1776" t="s">
        <v>359</v>
      </c>
      <c r="M1776" t="s">
        <v>536</v>
      </c>
      <c r="N1776" t="s">
        <v>354</v>
      </c>
      <c r="O1776" t="s">
        <v>53</v>
      </c>
      <c r="P1776" t="s">
        <v>53</v>
      </c>
      <c r="Q1776" t="s">
        <v>54</v>
      </c>
      <c r="R1776">
        <v>20.945450000000001</v>
      </c>
      <c r="S1776">
        <v>85.185336000000007</v>
      </c>
      <c r="T1776" t="s">
        <v>57</v>
      </c>
      <c r="U1776">
        <v>131.5</v>
      </c>
      <c r="V1776">
        <v>113.5</v>
      </c>
      <c r="W1776">
        <v>15.86</v>
      </c>
      <c r="X1776">
        <v>68.5</v>
      </c>
      <c r="Y1776">
        <v>158.5</v>
      </c>
      <c r="Z1776">
        <v>-56.78</v>
      </c>
      <c r="AA1776">
        <v>791</v>
      </c>
      <c r="AB1776">
        <v>745</v>
      </c>
      <c r="AC1776">
        <v>6.17</v>
      </c>
      <c r="AD1776">
        <v>524</v>
      </c>
      <c r="AE1776">
        <v>1456</v>
      </c>
      <c r="AF1776">
        <v>-64.010000000000005</v>
      </c>
      <c r="AG1776" t="s">
        <v>56</v>
      </c>
      <c r="AH1776">
        <v>2014</v>
      </c>
      <c r="AI1776" t="s">
        <v>54</v>
      </c>
      <c r="AJ1776">
        <v>108</v>
      </c>
      <c r="AK1776" t="s">
        <v>381</v>
      </c>
      <c r="AL1776" t="s">
        <v>54</v>
      </c>
      <c r="AM1776" t="s">
        <v>356</v>
      </c>
      <c r="AN1776" t="s">
        <v>382</v>
      </c>
      <c r="AO1776" t="s">
        <v>53</v>
      </c>
    </row>
    <row r="1777" spans="1:41" x14ac:dyDescent="0.25">
      <c r="A1777" t="s">
        <v>41</v>
      </c>
      <c r="B1777" t="s">
        <v>42</v>
      </c>
      <c r="C1777" t="s">
        <v>77</v>
      </c>
      <c r="D1777">
        <v>216915</v>
      </c>
      <c r="E1777">
        <v>216915</v>
      </c>
      <c r="F1777" t="s">
        <v>996</v>
      </c>
      <c r="G1777" t="s">
        <v>352</v>
      </c>
      <c r="H1777" t="s">
        <v>46</v>
      </c>
      <c r="I1777" t="s">
        <v>79</v>
      </c>
      <c r="J1777" t="s">
        <v>80</v>
      </c>
      <c r="K1777" t="s">
        <v>49</v>
      </c>
      <c r="L1777" t="s">
        <v>359</v>
      </c>
      <c r="M1777" t="s">
        <v>536</v>
      </c>
      <c r="N1777" t="s">
        <v>354</v>
      </c>
      <c r="O1777" t="s">
        <v>53</v>
      </c>
      <c r="P1777" t="s">
        <v>53</v>
      </c>
      <c r="Q1777" t="s">
        <v>54</v>
      </c>
      <c r="R1777">
        <v>20.945450000000001</v>
      </c>
      <c r="S1777">
        <v>85.185336000000007</v>
      </c>
      <c r="T1777" t="s">
        <v>58</v>
      </c>
      <c r="U1777">
        <v>99</v>
      </c>
      <c r="V1777">
        <v>99</v>
      </c>
      <c r="W1777">
        <v>0</v>
      </c>
      <c r="X1777">
        <v>81</v>
      </c>
      <c r="Y1777">
        <v>189</v>
      </c>
      <c r="Z1777">
        <v>-57.14</v>
      </c>
      <c r="AA1777">
        <v>890</v>
      </c>
      <c r="AB1777">
        <v>844</v>
      </c>
      <c r="AC1777">
        <v>5.45</v>
      </c>
      <c r="AD1777">
        <v>605</v>
      </c>
      <c r="AE1777">
        <v>1645</v>
      </c>
      <c r="AF1777">
        <v>-63.22</v>
      </c>
      <c r="AG1777" t="s">
        <v>56</v>
      </c>
      <c r="AH1777">
        <v>2014</v>
      </c>
      <c r="AI1777" t="s">
        <v>54</v>
      </c>
      <c r="AJ1777">
        <v>108</v>
      </c>
      <c r="AK1777" t="s">
        <v>381</v>
      </c>
      <c r="AL1777" t="s">
        <v>54</v>
      </c>
      <c r="AM1777" t="s">
        <v>356</v>
      </c>
      <c r="AN1777" t="s">
        <v>382</v>
      </c>
      <c r="AO1777" t="s">
        <v>53</v>
      </c>
    </row>
    <row r="1778" spans="1:41" x14ac:dyDescent="0.25">
      <c r="A1778" t="s">
        <v>41</v>
      </c>
      <c r="B1778" t="s">
        <v>42</v>
      </c>
      <c r="C1778" t="s">
        <v>90</v>
      </c>
      <c r="D1778">
        <v>216974</v>
      </c>
      <c r="E1778">
        <v>216974</v>
      </c>
      <c r="F1778" t="s">
        <v>997</v>
      </c>
      <c r="G1778" t="s">
        <v>352</v>
      </c>
      <c r="H1778" t="s">
        <v>46</v>
      </c>
      <c r="I1778" t="s">
        <v>92</v>
      </c>
      <c r="J1778" t="s">
        <v>93</v>
      </c>
      <c r="K1778" t="s">
        <v>67</v>
      </c>
      <c r="L1778" t="s">
        <v>759</v>
      </c>
      <c r="M1778" t="s">
        <v>678</v>
      </c>
      <c r="N1778" t="s">
        <v>769</v>
      </c>
      <c r="O1778" t="s">
        <v>53</v>
      </c>
      <c r="P1778" t="s">
        <v>53</v>
      </c>
      <c r="Q1778" t="s">
        <v>54</v>
      </c>
      <c r="R1778">
        <v>20.805624999999999</v>
      </c>
      <c r="S1778">
        <v>86.2469933</v>
      </c>
      <c r="T1778" t="s">
        <v>55</v>
      </c>
      <c r="U1778">
        <v>85</v>
      </c>
      <c r="V1778">
        <v>115</v>
      </c>
      <c r="W1778">
        <v>-26.09</v>
      </c>
      <c r="X1778">
        <v>53</v>
      </c>
      <c r="Y1778">
        <v>81</v>
      </c>
      <c r="Z1778">
        <v>-34.57</v>
      </c>
      <c r="AA1778">
        <v>588</v>
      </c>
      <c r="AB1778">
        <v>696</v>
      </c>
      <c r="AC1778">
        <v>-15.52</v>
      </c>
      <c r="AD1778">
        <v>508</v>
      </c>
      <c r="AE1778">
        <v>538</v>
      </c>
      <c r="AF1778">
        <v>-5.58</v>
      </c>
      <c r="AG1778" t="s">
        <v>56</v>
      </c>
      <c r="AH1778">
        <v>2014</v>
      </c>
      <c r="AI1778" t="s">
        <v>54</v>
      </c>
      <c r="AJ1778">
        <v>106</v>
      </c>
      <c r="AK1778" t="s">
        <v>414</v>
      </c>
      <c r="AL1778" t="s">
        <v>54</v>
      </c>
      <c r="AM1778" t="s">
        <v>356</v>
      </c>
      <c r="AN1778" t="s">
        <v>390</v>
      </c>
      <c r="AO1778" t="s">
        <v>53</v>
      </c>
    </row>
    <row r="1779" spans="1:41" x14ac:dyDescent="0.25">
      <c r="A1779" t="s">
        <v>41</v>
      </c>
      <c r="B1779" t="s">
        <v>42</v>
      </c>
      <c r="C1779" t="s">
        <v>90</v>
      </c>
      <c r="D1779">
        <v>216974</v>
      </c>
      <c r="E1779">
        <v>216974</v>
      </c>
      <c r="F1779" t="s">
        <v>997</v>
      </c>
      <c r="G1779" t="s">
        <v>352</v>
      </c>
      <c r="H1779" t="s">
        <v>46</v>
      </c>
      <c r="I1779" t="s">
        <v>92</v>
      </c>
      <c r="J1779" t="s">
        <v>93</v>
      </c>
      <c r="K1779" t="s">
        <v>67</v>
      </c>
      <c r="L1779" t="s">
        <v>759</v>
      </c>
      <c r="M1779" t="s">
        <v>678</v>
      </c>
      <c r="N1779" t="s">
        <v>769</v>
      </c>
      <c r="O1779" t="s">
        <v>53</v>
      </c>
      <c r="P1779" t="s">
        <v>53</v>
      </c>
      <c r="Q1779" t="s">
        <v>54</v>
      </c>
      <c r="R1779">
        <v>20.805624999999999</v>
      </c>
      <c r="S1779">
        <v>86.2469933</v>
      </c>
      <c r="T1779" t="s">
        <v>57</v>
      </c>
      <c r="U1779">
        <v>100</v>
      </c>
      <c r="V1779">
        <v>100</v>
      </c>
      <c r="W1779">
        <v>0</v>
      </c>
      <c r="X1779">
        <v>148</v>
      </c>
      <c r="Y1779">
        <v>116</v>
      </c>
      <c r="Z1779">
        <v>27.59</v>
      </c>
      <c r="AA1779">
        <v>688</v>
      </c>
      <c r="AB1779">
        <v>796</v>
      </c>
      <c r="AC1779">
        <v>-13.57</v>
      </c>
      <c r="AD1779">
        <v>656</v>
      </c>
      <c r="AE1779">
        <v>654</v>
      </c>
      <c r="AF1779">
        <v>0.31</v>
      </c>
      <c r="AG1779" t="s">
        <v>56</v>
      </c>
      <c r="AH1779">
        <v>2014</v>
      </c>
      <c r="AI1779" t="s">
        <v>54</v>
      </c>
      <c r="AJ1779">
        <v>106</v>
      </c>
      <c r="AK1779" t="s">
        <v>414</v>
      </c>
      <c r="AL1779" t="s">
        <v>54</v>
      </c>
      <c r="AM1779" t="s">
        <v>356</v>
      </c>
      <c r="AN1779" t="s">
        <v>390</v>
      </c>
      <c r="AO1779" t="s">
        <v>53</v>
      </c>
    </row>
    <row r="1780" spans="1:41" x14ac:dyDescent="0.25">
      <c r="A1780" t="s">
        <v>41</v>
      </c>
      <c r="B1780" t="s">
        <v>42</v>
      </c>
      <c r="C1780" t="s">
        <v>90</v>
      </c>
      <c r="D1780">
        <v>216974</v>
      </c>
      <c r="E1780">
        <v>216974</v>
      </c>
      <c r="F1780" t="s">
        <v>997</v>
      </c>
      <c r="G1780" t="s">
        <v>352</v>
      </c>
      <c r="H1780" t="s">
        <v>46</v>
      </c>
      <c r="I1780" t="s">
        <v>92</v>
      </c>
      <c r="J1780" t="s">
        <v>93</v>
      </c>
      <c r="K1780" t="s">
        <v>67</v>
      </c>
      <c r="L1780" t="s">
        <v>759</v>
      </c>
      <c r="M1780" t="s">
        <v>678</v>
      </c>
      <c r="N1780" t="s">
        <v>769</v>
      </c>
      <c r="O1780" t="s">
        <v>53</v>
      </c>
      <c r="P1780" t="s">
        <v>53</v>
      </c>
      <c r="Q1780" t="s">
        <v>54</v>
      </c>
      <c r="R1780">
        <v>20.805624999999999</v>
      </c>
      <c r="S1780">
        <v>86.2469933</v>
      </c>
      <c r="T1780" t="s">
        <v>58</v>
      </c>
      <c r="U1780">
        <v>110</v>
      </c>
      <c r="V1780">
        <v>130</v>
      </c>
      <c r="W1780">
        <v>-15.38</v>
      </c>
      <c r="X1780">
        <v>86</v>
      </c>
      <c r="Y1780">
        <v>126</v>
      </c>
      <c r="Z1780">
        <v>-31.75</v>
      </c>
      <c r="AA1780">
        <v>798</v>
      </c>
      <c r="AB1780">
        <v>926</v>
      </c>
      <c r="AC1780">
        <v>-13.82</v>
      </c>
      <c r="AD1780">
        <v>742</v>
      </c>
      <c r="AE1780">
        <v>780</v>
      </c>
      <c r="AF1780">
        <v>-4.87</v>
      </c>
      <c r="AG1780" t="s">
        <v>56</v>
      </c>
      <c r="AH1780">
        <v>2014</v>
      </c>
      <c r="AI1780" t="s">
        <v>54</v>
      </c>
      <c r="AJ1780">
        <v>106</v>
      </c>
      <c r="AK1780" t="s">
        <v>414</v>
      </c>
      <c r="AL1780" t="s">
        <v>54</v>
      </c>
      <c r="AM1780" t="s">
        <v>356</v>
      </c>
      <c r="AN1780" t="s">
        <v>390</v>
      </c>
      <c r="AO1780" t="s">
        <v>53</v>
      </c>
    </row>
    <row r="1781" spans="1:41" x14ac:dyDescent="0.25">
      <c r="A1781" t="s">
        <v>41</v>
      </c>
      <c r="B1781" t="s">
        <v>42</v>
      </c>
      <c r="C1781" t="s">
        <v>105</v>
      </c>
      <c r="D1781">
        <v>216977</v>
      </c>
      <c r="E1781">
        <v>216977</v>
      </c>
      <c r="F1781" t="s">
        <v>998</v>
      </c>
      <c r="G1781" t="s">
        <v>352</v>
      </c>
      <c r="H1781" t="s">
        <v>46</v>
      </c>
      <c r="I1781" t="s">
        <v>107</v>
      </c>
      <c r="J1781" t="s">
        <v>108</v>
      </c>
      <c r="K1781" t="s">
        <v>67</v>
      </c>
      <c r="L1781" t="s">
        <v>759</v>
      </c>
      <c r="M1781" t="s">
        <v>680</v>
      </c>
      <c r="N1781" t="s">
        <v>769</v>
      </c>
      <c r="O1781" t="s">
        <v>53</v>
      </c>
      <c r="P1781" t="s">
        <v>53</v>
      </c>
      <c r="Q1781" t="s">
        <v>54</v>
      </c>
      <c r="R1781">
        <v>20.419903000000001</v>
      </c>
      <c r="S1781">
        <v>85.918558000000004</v>
      </c>
      <c r="T1781" t="s">
        <v>55</v>
      </c>
      <c r="U1781">
        <v>48</v>
      </c>
      <c r="V1781">
        <v>48</v>
      </c>
      <c r="W1781">
        <v>0</v>
      </c>
      <c r="X1781">
        <v>24</v>
      </c>
      <c r="Y1781">
        <v>24</v>
      </c>
      <c r="Z1781">
        <v>0</v>
      </c>
      <c r="AA1781">
        <v>310</v>
      </c>
      <c r="AB1781">
        <v>388</v>
      </c>
      <c r="AC1781">
        <v>-20.100000000000001</v>
      </c>
      <c r="AD1781">
        <v>162</v>
      </c>
      <c r="AE1781">
        <v>190</v>
      </c>
      <c r="AF1781">
        <v>-14.74</v>
      </c>
      <c r="AG1781" t="s">
        <v>56</v>
      </c>
      <c r="AH1781">
        <v>2014</v>
      </c>
      <c r="AI1781" t="s">
        <v>54</v>
      </c>
      <c r="AJ1781">
        <v>105</v>
      </c>
      <c r="AK1781" t="s">
        <v>770</v>
      </c>
      <c r="AL1781" t="s">
        <v>54</v>
      </c>
      <c r="AM1781" t="s">
        <v>356</v>
      </c>
      <c r="AN1781" t="s">
        <v>372</v>
      </c>
      <c r="AO1781" t="s">
        <v>53</v>
      </c>
    </row>
    <row r="1782" spans="1:41" x14ac:dyDescent="0.25">
      <c r="A1782" t="s">
        <v>41</v>
      </c>
      <c r="B1782" t="s">
        <v>42</v>
      </c>
      <c r="C1782" t="s">
        <v>105</v>
      </c>
      <c r="D1782">
        <v>216977</v>
      </c>
      <c r="E1782">
        <v>216977</v>
      </c>
      <c r="F1782" t="s">
        <v>998</v>
      </c>
      <c r="G1782" t="s">
        <v>352</v>
      </c>
      <c r="H1782" t="s">
        <v>46</v>
      </c>
      <c r="I1782" t="s">
        <v>107</v>
      </c>
      <c r="J1782" t="s">
        <v>108</v>
      </c>
      <c r="K1782" t="s">
        <v>67</v>
      </c>
      <c r="L1782" t="s">
        <v>759</v>
      </c>
      <c r="M1782" t="s">
        <v>680</v>
      </c>
      <c r="N1782" t="s">
        <v>769</v>
      </c>
      <c r="O1782" t="s">
        <v>53</v>
      </c>
      <c r="P1782" t="s">
        <v>53</v>
      </c>
      <c r="Q1782" t="s">
        <v>54</v>
      </c>
      <c r="R1782">
        <v>20.419903000000001</v>
      </c>
      <c r="S1782">
        <v>85.918558000000004</v>
      </c>
      <c r="T1782" t="s">
        <v>57</v>
      </c>
      <c r="U1782">
        <v>58</v>
      </c>
      <c r="V1782">
        <v>66</v>
      </c>
      <c r="W1782">
        <v>-12.12</v>
      </c>
      <c r="X1782">
        <v>28</v>
      </c>
      <c r="Y1782">
        <v>26</v>
      </c>
      <c r="Z1782">
        <v>7.69</v>
      </c>
      <c r="AA1782">
        <v>368</v>
      </c>
      <c r="AB1782">
        <v>454</v>
      </c>
      <c r="AC1782">
        <v>-18.940000000000001</v>
      </c>
      <c r="AD1782">
        <v>190</v>
      </c>
      <c r="AE1782">
        <v>216</v>
      </c>
      <c r="AF1782">
        <v>-12.04</v>
      </c>
      <c r="AG1782" t="s">
        <v>56</v>
      </c>
      <c r="AH1782">
        <v>2014</v>
      </c>
      <c r="AI1782" t="s">
        <v>54</v>
      </c>
      <c r="AJ1782">
        <v>105</v>
      </c>
      <c r="AK1782" t="s">
        <v>770</v>
      </c>
      <c r="AL1782" t="s">
        <v>54</v>
      </c>
      <c r="AM1782" t="s">
        <v>356</v>
      </c>
      <c r="AN1782" t="s">
        <v>372</v>
      </c>
      <c r="AO1782" t="s">
        <v>53</v>
      </c>
    </row>
    <row r="1783" spans="1:41" x14ac:dyDescent="0.25">
      <c r="A1783" t="s">
        <v>41</v>
      </c>
      <c r="B1783" t="s">
        <v>42</v>
      </c>
      <c r="C1783" t="s">
        <v>105</v>
      </c>
      <c r="D1783">
        <v>216977</v>
      </c>
      <c r="E1783">
        <v>216977</v>
      </c>
      <c r="F1783" t="s">
        <v>998</v>
      </c>
      <c r="G1783" t="s">
        <v>352</v>
      </c>
      <c r="H1783" t="s">
        <v>46</v>
      </c>
      <c r="I1783" t="s">
        <v>107</v>
      </c>
      <c r="J1783" t="s">
        <v>108</v>
      </c>
      <c r="K1783" t="s">
        <v>67</v>
      </c>
      <c r="L1783" t="s">
        <v>759</v>
      </c>
      <c r="M1783" t="s">
        <v>680</v>
      </c>
      <c r="N1783" t="s">
        <v>769</v>
      </c>
      <c r="O1783" t="s">
        <v>53</v>
      </c>
      <c r="P1783" t="s">
        <v>53</v>
      </c>
      <c r="Q1783" t="s">
        <v>54</v>
      </c>
      <c r="R1783">
        <v>20.419903000000001</v>
      </c>
      <c r="S1783">
        <v>85.918558000000004</v>
      </c>
      <c r="T1783" t="s">
        <v>58</v>
      </c>
      <c r="U1783">
        <v>61.5</v>
      </c>
      <c r="V1783">
        <v>46</v>
      </c>
      <c r="W1783">
        <v>33.700000000000003</v>
      </c>
      <c r="X1783">
        <v>24.5</v>
      </c>
      <c r="Y1783">
        <v>20</v>
      </c>
      <c r="Z1783">
        <v>22.5</v>
      </c>
      <c r="AA1783">
        <v>429.5</v>
      </c>
      <c r="AB1783">
        <v>500</v>
      </c>
      <c r="AC1783">
        <v>-14.1</v>
      </c>
      <c r="AD1783">
        <v>214.5</v>
      </c>
      <c r="AE1783">
        <v>236</v>
      </c>
      <c r="AF1783">
        <v>-9.11</v>
      </c>
      <c r="AG1783" t="s">
        <v>56</v>
      </c>
      <c r="AH1783">
        <v>2014</v>
      </c>
      <c r="AI1783" t="s">
        <v>54</v>
      </c>
      <c r="AJ1783">
        <v>105</v>
      </c>
      <c r="AK1783" t="s">
        <v>770</v>
      </c>
      <c r="AL1783" t="s">
        <v>54</v>
      </c>
      <c r="AM1783" t="s">
        <v>356</v>
      </c>
      <c r="AN1783" t="s">
        <v>372</v>
      </c>
      <c r="AO1783" t="s">
        <v>53</v>
      </c>
    </row>
    <row r="1784" spans="1:41" x14ac:dyDescent="0.25">
      <c r="A1784" t="s">
        <v>41</v>
      </c>
      <c r="B1784" t="s">
        <v>42</v>
      </c>
      <c r="C1784" t="s">
        <v>137</v>
      </c>
      <c r="D1784">
        <v>216978</v>
      </c>
      <c r="E1784">
        <v>216978</v>
      </c>
      <c r="F1784" t="s">
        <v>999</v>
      </c>
      <c r="G1784" t="s">
        <v>352</v>
      </c>
      <c r="H1784" t="s">
        <v>46</v>
      </c>
      <c r="I1784" t="s">
        <v>139</v>
      </c>
      <c r="J1784" t="s">
        <v>140</v>
      </c>
      <c r="K1784" t="s">
        <v>67</v>
      </c>
      <c r="L1784" t="s">
        <v>759</v>
      </c>
      <c r="M1784" t="s">
        <v>429</v>
      </c>
      <c r="N1784" t="s">
        <v>769</v>
      </c>
      <c r="O1784" t="s">
        <v>53</v>
      </c>
      <c r="P1784" t="s">
        <v>53</v>
      </c>
      <c r="Q1784" t="s">
        <v>54</v>
      </c>
      <c r="R1784">
        <v>20.0124</v>
      </c>
      <c r="S1784">
        <v>86.1751</v>
      </c>
      <c r="T1784" t="s">
        <v>55</v>
      </c>
      <c r="U1784">
        <v>29</v>
      </c>
      <c r="V1784">
        <v>52</v>
      </c>
      <c r="W1784">
        <v>-44.23</v>
      </c>
      <c r="X1784">
        <v>25</v>
      </c>
      <c r="Y1784">
        <v>32</v>
      </c>
      <c r="Z1784">
        <v>-21.88</v>
      </c>
      <c r="AA1784">
        <v>241</v>
      </c>
      <c r="AB1784">
        <v>376</v>
      </c>
      <c r="AC1784">
        <v>-35.9</v>
      </c>
      <c r="AD1784">
        <v>209</v>
      </c>
      <c r="AE1784">
        <v>356</v>
      </c>
      <c r="AF1784">
        <v>-41.29</v>
      </c>
      <c r="AG1784" t="s">
        <v>56</v>
      </c>
      <c r="AH1784">
        <v>2014</v>
      </c>
      <c r="AI1784" t="s">
        <v>54</v>
      </c>
      <c r="AJ1784">
        <v>105</v>
      </c>
      <c r="AK1784" t="s">
        <v>770</v>
      </c>
      <c r="AL1784" t="s">
        <v>54</v>
      </c>
      <c r="AM1784" t="s">
        <v>356</v>
      </c>
      <c r="AN1784" t="s">
        <v>372</v>
      </c>
      <c r="AO1784" t="s">
        <v>53</v>
      </c>
    </row>
    <row r="1785" spans="1:41" x14ac:dyDescent="0.25">
      <c r="A1785" t="s">
        <v>41</v>
      </c>
      <c r="B1785" t="s">
        <v>42</v>
      </c>
      <c r="C1785" t="s">
        <v>137</v>
      </c>
      <c r="D1785">
        <v>216978</v>
      </c>
      <c r="E1785">
        <v>216978</v>
      </c>
      <c r="F1785" t="s">
        <v>999</v>
      </c>
      <c r="G1785" t="s">
        <v>352</v>
      </c>
      <c r="H1785" t="s">
        <v>46</v>
      </c>
      <c r="I1785" t="s">
        <v>139</v>
      </c>
      <c r="J1785" t="s">
        <v>140</v>
      </c>
      <c r="K1785" t="s">
        <v>67</v>
      </c>
      <c r="L1785" t="s">
        <v>759</v>
      </c>
      <c r="M1785" t="s">
        <v>429</v>
      </c>
      <c r="N1785" t="s">
        <v>769</v>
      </c>
      <c r="O1785" t="s">
        <v>53</v>
      </c>
      <c r="P1785" t="s">
        <v>53</v>
      </c>
      <c r="Q1785" t="s">
        <v>54</v>
      </c>
      <c r="R1785">
        <v>20.0124</v>
      </c>
      <c r="S1785">
        <v>86.1751</v>
      </c>
      <c r="T1785" t="s">
        <v>57</v>
      </c>
      <c r="U1785">
        <v>44</v>
      </c>
      <c r="V1785">
        <v>68</v>
      </c>
      <c r="W1785">
        <v>-35.29</v>
      </c>
      <c r="X1785">
        <v>28</v>
      </c>
      <c r="Y1785">
        <v>40</v>
      </c>
      <c r="Z1785">
        <v>-30</v>
      </c>
      <c r="AA1785">
        <v>285</v>
      </c>
      <c r="AB1785">
        <v>444</v>
      </c>
      <c r="AC1785">
        <v>-35.81</v>
      </c>
      <c r="AD1785">
        <v>237</v>
      </c>
      <c r="AE1785">
        <v>396</v>
      </c>
      <c r="AF1785">
        <v>-40.15</v>
      </c>
      <c r="AG1785" t="s">
        <v>56</v>
      </c>
      <c r="AH1785">
        <v>2014</v>
      </c>
      <c r="AI1785" t="s">
        <v>54</v>
      </c>
      <c r="AJ1785">
        <v>105</v>
      </c>
      <c r="AK1785" t="s">
        <v>770</v>
      </c>
      <c r="AL1785" t="s">
        <v>54</v>
      </c>
      <c r="AM1785" t="s">
        <v>356</v>
      </c>
      <c r="AN1785" t="s">
        <v>372</v>
      </c>
      <c r="AO1785" t="s">
        <v>53</v>
      </c>
    </row>
    <row r="1786" spans="1:41" x14ac:dyDescent="0.25">
      <c r="A1786" t="s">
        <v>41</v>
      </c>
      <c r="B1786" t="s">
        <v>42</v>
      </c>
      <c r="C1786" t="s">
        <v>137</v>
      </c>
      <c r="D1786">
        <v>216978</v>
      </c>
      <c r="E1786">
        <v>216978</v>
      </c>
      <c r="F1786" t="s">
        <v>999</v>
      </c>
      <c r="G1786" t="s">
        <v>352</v>
      </c>
      <c r="H1786" t="s">
        <v>46</v>
      </c>
      <c r="I1786" t="s">
        <v>139</v>
      </c>
      <c r="J1786" t="s">
        <v>140</v>
      </c>
      <c r="K1786" t="s">
        <v>67</v>
      </c>
      <c r="L1786" t="s">
        <v>759</v>
      </c>
      <c r="M1786" t="s">
        <v>429</v>
      </c>
      <c r="N1786" t="s">
        <v>769</v>
      </c>
      <c r="O1786" t="s">
        <v>53</v>
      </c>
      <c r="P1786" t="s">
        <v>53</v>
      </c>
      <c r="Q1786" t="s">
        <v>54</v>
      </c>
      <c r="R1786">
        <v>20.0124</v>
      </c>
      <c r="S1786">
        <v>86.1751</v>
      </c>
      <c r="T1786" t="s">
        <v>58</v>
      </c>
      <c r="U1786">
        <v>31</v>
      </c>
      <c r="V1786">
        <v>60</v>
      </c>
      <c r="W1786">
        <v>-48.33</v>
      </c>
      <c r="X1786">
        <v>31</v>
      </c>
      <c r="Y1786">
        <v>36</v>
      </c>
      <c r="Z1786">
        <v>-13.89</v>
      </c>
      <c r="AA1786">
        <v>316</v>
      </c>
      <c r="AB1786">
        <v>504</v>
      </c>
      <c r="AC1786">
        <v>-37.299999999999997</v>
      </c>
      <c r="AD1786">
        <v>268</v>
      </c>
      <c r="AE1786">
        <v>432</v>
      </c>
      <c r="AF1786">
        <v>-37.96</v>
      </c>
      <c r="AG1786" t="s">
        <v>56</v>
      </c>
      <c r="AH1786">
        <v>2014</v>
      </c>
      <c r="AI1786" t="s">
        <v>54</v>
      </c>
      <c r="AJ1786">
        <v>105</v>
      </c>
      <c r="AK1786" t="s">
        <v>770</v>
      </c>
      <c r="AL1786" t="s">
        <v>54</v>
      </c>
      <c r="AM1786" t="s">
        <v>356</v>
      </c>
      <c r="AN1786" t="s">
        <v>372</v>
      </c>
      <c r="AO1786" t="s">
        <v>53</v>
      </c>
    </row>
    <row r="1787" spans="1:41" x14ac:dyDescent="0.25">
      <c r="A1787" t="s">
        <v>41</v>
      </c>
      <c r="B1787" t="s">
        <v>42</v>
      </c>
      <c r="C1787" t="s">
        <v>90</v>
      </c>
      <c r="D1787">
        <v>217027</v>
      </c>
      <c r="E1787">
        <v>217027</v>
      </c>
      <c r="F1787" t="s">
        <v>1000</v>
      </c>
      <c r="G1787" t="s">
        <v>352</v>
      </c>
      <c r="H1787" t="s">
        <v>46</v>
      </c>
      <c r="I1787" t="s">
        <v>92</v>
      </c>
      <c r="J1787" t="s">
        <v>93</v>
      </c>
      <c r="K1787" t="s">
        <v>74</v>
      </c>
      <c r="L1787" t="s">
        <v>359</v>
      </c>
      <c r="M1787" t="s">
        <v>458</v>
      </c>
      <c r="N1787" t="s">
        <v>360</v>
      </c>
      <c r="O1787" t="s">
        <v>76</v>
      </c>
      <c r="P1787">
        <v>200</v>
      </c>
      <c r="Q1787" t="s">
        <v>65</v>
      </c>
      <c r="R1787">
        <v>20.866883999999999</v>
      </c>
      <c r="S1787">
        <v>86.013587999999999</v>
      </c>
      <c r="T1787" t="s">
        <v>55</v>
      </c>
      <c r="U1787">
        <v>70</v>
      </c>
      <c r="V1787">
        <v>60</v>
      </c>
      <c r="W1787">
        <v>16.670000000000002</v>
      </c>
      <c r="X1787">
        <v>310</v>
      </c>
      <c r="Y1787">
        <v>120</v>
      </c>
      <c r="Z1787">
        <v>158.33000000000001</v>
      </c>
      <c r="AA1787">
        <v>434.5</v>
      </c>
      <c r="AB1787">
        <v>400</v>
      </c>
      <c r="AC1787">
        <v>8.6300000000000008</v>
      </c>
      <c r="AD1787">
        <v>1715.5</v>
      </c>
      <c r="AE1787">
        <v>1498</v>
      </c>
      <c r="AF1787">
        <v>14.52</v>
      </c>
      <c r="AG1787" t="s">
        <v>56</v>
      </c>
      <c r="AH1787">
        <v>2014</v>
      </c>
      <c r="AI1787" t="s">
        <v>54</v>
      </c>
      <c r="AJ1787">
        <v>107</v>
      </c>
      <c r="AK1787" t="s">
        <v>368</v>
      </c>
      <c r="AL1787" t="s">
        <v>499</v>
      </c>
      <c r="AM1787" t="s">
        <v>356</v>
      </c>
      <c r="AN1787" t="s">
        <v>382</v>
      </c>
      <c r="AO1787" t="s">
        <v>53</v>
      </c>
    </row>
    <row r="1788" spans="1:41" x14ac:dyDescent="0.25">
      <c r="A1788" t="s">
        <v>41</v>
      </c>
      <c r="B1788" t="s">
        <v>42</v>
      </c>
      <c r="C1788" t="s">
        <v>90</v>
      </c>
      <c r="D1788">
        <v>217027</v>
      </c>
      <c r="E1788">
        <v>217027</v>
      </c>
      <c r="F1788" t="s">
        <v>1000</v>
      </c>
      <c r="G1788" t="s">
        <v>352</v>
      </c>
      <c r="H1788" t="s">
        <v>46</v>
      </c>
      <c r="I1788" t="s">
        <v>92</v>
      </c>
      <c r="J1788" t="s">
        <v>93</v>
      </c>
      <c r="K1788" t="s">
        <v>74</v>
      </c>
      <c r="L1788" t="s">
        <v>359</v>
      </c>
      <c r="M1788" t="s">
        <v>458</v>
      </c>
      <c r="N1788" t="s">
        <v>360</v>
      </c>
      <c r="O1788" t="s">
        <v>76</v>
      </c>
      <c r="P1788">
        <v>200</v>
      </c>
      <c r="Q1788" t="s">
        <v>65</v>
      </c>
      <c r="R1788">
        <v>20.866883999999999</v>
      </c>
      <c r="S1788">
        <v>86.013587999999999</v>
      </c>
      <c r="T1788" t="s">
        <v>57</v>
      </c>
      <c r="U1788">
        <v>75</v>
      </c>
      <c r="V1788">
        <v>65</v>
      </c>
      <c r="W1788">
        <v>15.38</v>
      </c>
      <c r="X1788">
        <v>319</v>
      </c>
      <c r="Y1788">
        <v>135</v>
      </c>
      <c r="Z1788">
        <v>136.30000000000001</v>
      </c>
      <c r="AA1788">
        <v>509.5</v>
      </c>
      <c r="AB1788">
        <v>465</v>
      </c>
      <c r="AC1788">
        <v>9.57</v>
      </c>
      <c r="AD1788">
        <v>2034.5</v>
      </c>
      <c r="AE1788">
        <v>1633</v>
      </c>
      <c r="AF1788">
        <v>24.59</v>
      </c>
      <c r="AG1788" t="s">
        <v>56</v>
      </c>
      <c r="AH1788">
        <v>2014</v>
      </c>
      <c r="AI1788" t="s">
        <v>54</v>
      </c>
      <c r="AJ1788">
        <v>107</v>
      </c>
      <c r="AK1788" t="s">
        <v>368</v>
      </c>
      <c r="AL1788" t="s">
        <v>499</v>
      </c>
      <c r="AM1788" t="s">
        <v>356</v>
      </c>
      <c r="AN1788" t="s">
        <v>382</v>
      </c>
      <c r="AO1788" t="s">
        <v>53</v>
      </c>
    </row>
    <row r="1789" spans="1:41" x14ac:dyDescent="0.25">
      <c r="A1789" t="s">
        <v>41</v>
      </c>
      <c r="B1789" t="s">
        <v>42</v>
      </c>
      <c r="C1789" t="s">
        <v>90</v>
      </c>
      <c r="D1789">
        <v>217027</v>
      </c>
      <c r="E1789">
        <v>217027</v>
      </c>
      <c r="F1789" t="s">
        <v>1000</v>
      </c>
      <c r="G1789" t="s">
        <v>352</v>
      </c>
      <c r="H1789" t="s">
        <v>46</v>
      </c>
      <c r="I1789" t="s">
        <v>92</v>
      </c>
      <c r="J1789" t="s">
        <v>93</v>
      </c>
      <c r="K1789" t="s">
        <v>74</v>
      </c>
      <c r="L1789" t="s">
        <v>359</v>
      </c>
      <c r="M1789" t="s">
        <v>458</v>
      </c>
      <c r="N1789" t="s">
        <v>360</v>
      </c>
      <c r="O1789" t="s">
        <v>76</v>
      </c>
      <c r="P1789">
        <v>200</v>
      </c>
      <c r="Q1789" t="s">
        <v>65</v>
      </c>
      <c r="R1789">
        <v>20.866883999999999</v>
      </c>
      <c r="S1789">
        <v>86.013587999999999</v>
      </c>
      <c r="T1789" t="s">
        <v>58</v>
      </c>
      <c r="U1789">
        <v>65</v>
      </c>
      <c r="V1789">
        <v>60</v>
      </c>
      <c r="W1789">
        <v>8.33</v>
      </c>
      <c r="X1789">
        <v>335</v>
      </c>
      <c r="Y1789">
        <v>220</v>
      </c>
      <c r="Z1789">
        <v>52.27</v>
      </c>
      <c r="AA1789">
        <v>574.5</v>
      </c>
      <c r="AB1789">
        <v>525</v>
      </c>
      <c r="AC1789">
        <v>9.43</v>
      </c>
      <c r="AD1789">
        <v>2369.5</v>
      </c>
      <c r="AE1789">
        <v>1853</v>
      </c>
      <c r="AF1789">
        <v>27.87</v>
      </c>
      <c r="AG1789" t="s">
        <v>56</v>
      </c>
      <c r="AH1789">
        <v>2014</v>
      </c>
      <c r="AI1789" t="s">
        <v>54</v>
      </c>
      <c r="AJ1789">
        <v>107</v>
      </c>
      <c r="AK1789" t="s">
        <v>368</v>
      </c>
      <c r="AL1789" t="s">
        <v>499</v>
      </c>
      <c r="AM1789" t="s">
        <v>356</v>
      </c>
      <c r="AN1789" t="s">
        <v>382</v>
      </c>
      <c r="AO1789" t="s">
        <v>53</v>
      </c>
    </row>
    <row r="1790" spans="1:41" x14ac:dyDescent="0.25">
      <c r="A1790" t="s">
        <v>41</v>
      </c>
      <c r="B1790" t="s">
        <v>42</v>
      </c>
      <c r="C1790" t="s">
        <v>137</v>
      </c>
      <c r="D1790">
        <v>217037</v>
      </c>
      <c r="E1790">
        <v>257217037</v>
      </c>
      <c r="F1790" t="s">
        <v>1001</v>
      </c>
      <c r="G1790" t="s">
        <v>256</v>
      </c>
      <c r="H1790" t="s">
        <v>46</v>
      </c>
      <c r="I1790" t="s">
        <v>139</v>
      </c>
      <c r="J1790" t="s">
        <v>140</v>
      </c>
      <c r="K1790" t="s">
        <v>67</v>
      </c>
      <c r="L1790" t="s">
        <v>759</v>
      </c>
      <c r="M1790" t="s">
        <v>612</v>
      </c>
      <c r="N1790" t="s">
        <v>52</v>
      </c>
      <c r="O1790" t="s">
        <v>53</v>
      </c>
      <c r="P1790" t="s">
        <v>53</v>
      </c>
      <c r="Q1790" t="s">
        <v>54</v>
      </c>
      <c r="R1790">
        <v>20.014309999999998</v>
      </c>
      <c r="S1790">
        <v>85.78537</v>
      </c>
      <c r="T1790" t="s">
        <v>55</v>
      </c>
      <c r="U1790">
        <v>24</v>
      </c>
      <c r="V1790">
        <v>28</v>
      </c>
      <c r="W1790">
        <v>-14.29</v>
      </c>
      <c r="X1790">
        <v>12</v>
      </c>
      <c r="Y1790">
        <v>8</v>
      </c>
      <c r="Z1790">
        <v>50</v>
      </c>
      <c r="AA1790">
        <v>141</v>
      </c>
      <c r="AB1790">
        <v>160</v>
      </c>
      <c r="AC1790">
        <v>-11.88</v>
      </c>
      <c r="AD1790">
        <v>225</v>
      </c>
      <c r="AE1790">
        <v>212</v>
      </c>
      <c r="AF1790">
        <v>6.13</v>
      </c>
      <c r="AG1790" t="s">
        <v>327</v>
      </c>
      <c r="AH1790">
        <v>2020</v>
      </c>
      <c r="AI1790" t="s">
        <v>54</v>
      </c>
      <c r="AJ1790" t="s">
        <v>54</v>
      </c>
      <c r="AK1790" t="s">
        <v>53</v>
      </c>
      <c r="AL1790" t="s">
        <v>54</v>
      </c>
      <c r="AM1790" t="s">
        <v>53</v>
      </c>
      <c r="AN1790" t="s">
        <v>53</v>
      </c>
      <c r="AO1790" t="s">
        <v>53</v>
      </c>
    </row>
    <row r="1791" spans="1:41" x14ac:dyDescent="0.25">
      <c r="A1791" t="s">
        <v>41</v>
      </c>
      <c r="B1791" t="s">
        <v>42</v>
      </c>
      <c r="C1791" t="s">
        <v>137</v>
      </c>
      <c r="D1791">
        <v>217037</v>
      </c>
      <c r="E1791">
        <v>257217037</v>
      </c>
      <c r="F1791" t="s">
        <v>1001</v>
      </c>
      <c r="G1791" t="s">
        <v>256</v>
      </c>
      <c r="H1791" t="s">
        <v>46</v>
      </c>
      <c r="I1791" t="s">
        <v>139</v>
      </c>
      <c r="J1791" t="s">
        <v>140</v>
      </c>
      <c r="K1791" t="s">
        <v>67</v>
      </c>
      <c r="L1791" t="s">
        <v>759</v>
      </c>
      <c r="M1791" t="s">
        <v>612</v>
      </c>
      <c r="N1791" t="s">
        <v>52</v>
      </c>
      <c r="O1791" t="s">
        <v>53</v>
      </c>
      <c r="P1791" t="s">
        <v>53</v>
      </c>
      <c r="Q1791" t="s">
        <v>54</v>
      </c>
      <c r="R1791">
        <v>20.014309999999998</v>
      </c>
      <c r="S1791">
        <v>85.78537</v>
      </c>
      <c r="T1791" t="s">
        <v>57</v>
      </c>
      <c r="U1791">
        <v>20</v>
      </c>
      <c r="V1791">
        <v>20</v>
      </c>
      <c r="W1791">
        <v>0</v>
      </c>
      <c r="X1791">
        <v>16</v>
      </c>
      <c r="Y1791">
        <v>16</v>
      </c>
      <c r="Z1791">
        <v>0</v>
      </c>
      <c r="AA1791">
        <v>161</v>
      </c>
      <c r="AB1791">
        <v>180</v>
      </c>
      <c r="AC1791">
        <v>-10.56</v>
      </c>
      <c r="AD1791">
        <v>241</v>
      </c>
      <c r="AE1791">
        <v>228</v>
      </c>
      <c r="AF1791">
        <v>5.7</v>
      </c>
      <c r="AG1791" t="s">
        <v>327</v>
      </c>
      <c r="AH1791">
        <v>2020</v>
      </c>
      <c r="AI1791" t="s">
        <v>54</v>
      </c>
      <c r="AJ1791" t="s">
        <v>54</v>
      </c>
      <c r="AK1791" t="s">
        <v>53</v>
      </c>
      <c r="AL1791" t="s">
        <v>54</v>
      </c>
      <c r="AM1791" t="s">
        <v>53</v>
      </c>
      <c r="AN1791" t="s">
        <v>53</v>
      </c>
      <c r="AO1791" t="s">
        <v>53</v>
      </c>
    </row>
    <row r="1792" spans="1:41" x14ac:dyDescent="0.25">
      <c r="A1792" t="s">
        <v>41</v>
      </c>
      <c r="B1792" t="s">
        <v>42</v>
      </c>
      <c r="C1792" t="s">
        <v>137</v>
      </c>
      <c r="D1792">
        <v>217037</v>
      </c>
      <c r="E1792">
        <v>257217037</v>
      </c>
      <c r="F1792" t="s">
        <v>1001</v>
      </c>
      <c r="G1792" t="s">
        <v>256</v>
      </c>
      <c r="H1792" t="s">
        <v>46</v>
      </c>
      <c r="I1792" t="s">
        <v>139</v>
      </c>
      <c r="J1792" t="s">
        <v>140</v>
      </c>
      <c r="K1792" t="s">
        <v>67</v>
      </c>
      <c r="L1792" t="s">
        <v>759</v>
      </c>
      <c r="M1792" t="s">
        <v>612</v>
      </c>
      <c r="N1792" t="s">
        <v>52</v>
      </c>
      <c r="O1792" t="s">
        <v>53</v>
      </c>
      <c r="P1792" t="s">
        <v>53</v>
      </c>
      <c r="Q1792" t="s">
        <v>54</v>
      </c>
      <c r="R1792">
        <v>20.014309999999998</v>
      </c>
      <c r="S1792">
        <v>85.78537</v>
      </c>
      <c r="T1792" t="s">
        <v>58</v>
      </c>
      <c r="U1792">
        <v>24</v>
      </c>
      <c r="V1792">
        <v>28</v>
      </c>
      <c r="W1792">
        <v>-14.29</v>
      </c>
      <c r="X1792">
        <v>24</v>
      </c>
      <c r="Y1792">
        <v>32</v>
      </c>
      <c r="Z1792">
        <v>-25</v>
      </c>
      <c r="AA1792">
        <v>185</v>
      </c>
      <c r="AB1792">
        <v>208</v>
      </c>
      <c r="AC1792">
        <v>-11.06</v>
      </c>
      <c r="AD1792">
        <v>265</v>
      </c>
      <c r="AE1792">
        <v>260</v>
      </c>
      <c r="AF1792">
        <v>1.92</v>
      </c>
      <c r="AG1792" t="s">
        <v>327</v>
      </c>
      <c r="AH1792">
        <v>2020</v>
      </c>
      <c r="AI1792" t="s">
        <v>54</v>
      </c>
      <c r="AJ1792" t="s">
        <v>54</v>
      </c>
      <c r="AK1792" t="s">
        <v>53</v>
      </c>
      <c r="AL1792" t="s">
        <v>54</v>
      </c>
      <c r="AM1792" t="s">
        <v>53</v>
      </c>
      <c r="AN1792" t="s">
        <v>53</v>
      </c>
      <c r="AO1792" t="s">
        <v>53</v>
      </c>
    </row>
    <row r="1793" spans="1:41" x14ac:dyDescent="0.25">
      <c r="A1793" t="s">
        <v>41</v>
      </c>
      <c r="B1793" t="s">
        <v>42</v>
      </c>
      <c r="C1793" t="s">
        <v>43</v>
      </c>
      <c r="D1793">
        <v>217042</v>
      </c>
      <c r="E1793">
        <v>257217042</v>
      </c>
      <c r="F1793" t="s">
        <v>1002</v>
      </c>
      <c r="G1793" t="s">
        <v>256</v>
      </c>
      <c r="H1793" t="s">
        <v>46</v>
      </c>
      <c r="I1793" t="s">
        <v>60</v>
      </c>
      <c r="J1793" t="s">
        <v>61</v>
      </c>
      <c r="K1793" t="s">
        <v>62</v>
      </c>
      <c r="L1793" t="s">
        <v>50</v>
      </c>
      <c r="M1793" t="s">
        <v>1003</v>
      </c>
      <c r="N1793" t="s">
        <v>103</v>
      </c>
      <c r="O1793" t="s">
        <v>64</v>
      </c>
      <c r="P1793">
        <v>21</v>
      </c>
      <c r="Q1793" t="s">
        <v>65</v>
      </c>
      <c r="R1793">
        <v>20.152059999999999</v>
      </c>
      <c r="S1793">
        <v>84.746499999999997</v>
      </c>
      <c r="T1793" t="s">
        <v>55</v>
      </c>
      <c r="U1793">
        <v>20</v>
      </c>
      <c r="V1793">
        <v>16</v>
      </c>
      <c r="W1793">
        <v>25</v>
      </c>
      <c r="X1793">
        <v>28</v>
      </c>
      <c r="Y1793">
        <v>32</v>
      </c>
      <c r="Z1793">
        <v>-12.5</v>
      </c>
      <c r="AA1793">
        <v>142</v>
      </c>
      <c r="AB1793">
        <v>120</v>
      </c>
      <c r="AC1793">
        <v>18.329999999999998</v>
      </c>
      <c r="AD1793">
        <v>267</v>
      </c>
      <c r="AE1793">
        <v>228</v>
      </c>
      <c r="AF1793">
        <v>17.11</v>
      </c>
      <c r="AG1793" t="s">
        <v>327</v>
      </c>
      <c r="AH1793">
        <v>2020</v>
      </c>
      <c r="AI1793" t="s">
        <v>54</v>
      </c>
      <c r="AJ1793" t="s">
        <v>54</v>
      </c>
      <c r="AK1793" t="s">
        <v>53</v>
      </c>
      <c r="AL1793" t="s">
        <v>54</v>
      </c>
      <c r="AM1793" t="s">
        <v>53</v>
      </c>
      <c r="AN1793" t="s">
        <v>53</v>
      </c>
      <c r="AO1793" t="s">
        <v>53</v>
      </c>
    </row>
    <row r="1794" spans="1:41" x14ac:dyDescent="0.25">
      <c r="A1794" t="s">
        <v>41</v>
      </c>
      <c r="B1794" t="s">
        <v>42</v>
      </c>
      <c r="C1794" t="s">
        <v>43</v>
      </c>
      <c r="D1794">
        <v>217042</v>
      </c>
      <c r="E1794">
        <v>257217042</v>
      </c>
      <c r="F1794" t="s">
        <v>1002</v>
      </c>
      <c r="G1794" t="s">
        <v>256</v>
      </c>
      <c r="H1794" t="s">
        <v>46</v>
      </c>
      <c r="I1794" t="s">
        <v>60</v>
      </c>
      <c r="J1794" t="s">
        <v>61</v>
      </c>
      <c r="K1794" t="s">
        <v>62</v>
      </c>
      <c r="L1794" t="s">
        <v>50</v>
      </c>
      <c r="M1794" t="s">
        <v>1003</v>
      </c>
      <c r="N1794" t="s">
        <v>103</v>
      </c>
      <c r="O1794" t="s">
        <v>64</v>
      </c>
      <c r="P1794">
        <v>21</v>
      </c>
      <c r="Q1794" t="s">
        <v>65</v>
      </c>
      <c r="R1794">
        <v>20.152059999999999</v>
      </c>
      <c r="S1794">
        <v>84.746499999999997</v>
      </c>
      <c r="T1794" t="s">
        <v>57</v>
      </c>
      <c r="U1794">
        <v>32</v>
      </c>
      <c r="V1794">
        <v>20</v>
      </c>
      <c r="W1794">
        <v>60</v>
      </c>
      <c r="X1794">
        <v>40</v>
      </c>
      <c r="Y1794">
        <v>28</v>
      </c>
      <c r="Z1794">
        <v>42.86</v>
      </c>
      <c r="AA1794">
        <v>174</v>
      </c>
      <c r="AB1794">
        <v>140</v>
      </c>
      <c r="AC1794">
        <v>24.29</v>
      </c>
      <c r="AD1794">
        <v>307</v>
      </c>
      <c r="AE1794">
        <v>256</v>
      </c>
      <c r="AF1794">
        <v>19.920000000000002</v>
      </c>
      <c r="AG1794" t="s">
        <v>327</v>
      </c>
      <c r="AH1794">
        <v>2020</v>
      </c>
      <c r="AI1794" t="s">
        <v>54</v>
      </c>
      <c r="AJ1794" t="s">
        <v>54</v>
      </c>
      <c r="AK1794" t="s">
        <v>53</v>
      </c>
      <c r="AL1794" t="s">
        <v>54</v>
      </c>
      <c r="AM1794" t="s">
        <v>53</v>
      </c>
      <c r="AN1794" t="s">
        <v>53</v>
      </c>
      <c r="AO1794" t="s">
        <v>53</v>
      </c>
    </row>
    <row r="1795" spans="1:41" x14ac:dyDescent="0.25">
      <c r="A1795" t="s">
        <v>41</v>
      </c>
      <c r="B1795" t="s">
        <v>42</v>
      </c>
      <c r="C1795" t="s">
        <v>43</v>
      </c>
      <c r="D1795">
        <v>217042</v>
      </c>
      <c r="E1795">
        <v>257217042</v>
      </c>
      <c r="F1795" t="s">
        <v>1002</v>
      </c>
      <c r="G1795" t="s">
        <v>256</v>
      </c>
      <c r="H1795" t="s">
        <v>46</v>
      </c>
      <c r="I1795" t="s">
        <v>60</v>
      </c>
      <c r="J1795" t="s">
        <v>61</v>
      </c>
      <c r="K1795" t="s">
        <v>62</v>
      </c>
      <c r="L1795" t="s">
        <v>50</v>
      </c>
      <c r="M1795" t="s">
        <v>1003</v>
      </c>
      <c r="N1795" t="s">
        <v>103</v>
      </c>
      <c r="O1795" t="s">
        <v>64</v>
      </c>
      <c r="P1795">
        <v>21</v>
      </c>
      <c r="Q1795" t="s">
        <v>65</v>
      </c>
      <c r="R1795">
        <v>20.152059999999999</v>
      </c>
      <c r="S1795">
        <v>84.746499999999997</v>
      </c>
      <c r="T1795" t="s">
        <v>58</v>
      </c>
      <c r="U1795">
        <v>29</v>
      </c>
      <c r="V1795">
        <v>20</v>
      </c>
      <c r="W1795">
        <v>45</v>
      </c>
      <c r="X1795">
        <v>37</v>
      </c>
      <c r="Y1795">
        <v>40</v>
      </c>
      <c r="Z1795">
        <v>-7.5</v>
      </c>
      <c r="AA1795">
        <v>203</v>
      </c>
      <c r="AB1795">
        <v>160</v>
      </c>
      <c r="AC1795">
        <v>26.88</v>
      </c>
      <c r="AD1795">
        <v>344</v>
      </c>
      <c r="AE1795">
        <v>296</v>
      </c>
      <c r="AF1795">
        <v>16.22</v>
      </c>
      <c r="AG1795" t="s">
        <v>327</v>
      </c>
      <c r="AH1795">
        <v>2020</v>
      </c>
      <c r="AI1795" t="s">
        <v>54</v>
      </c>
      <c r="AJ1795" t="s">
        <v>54</v>
      </c>
      <c r="AK1795" t="s">
        <v>53</v>
      </c>
      <c r="AL1795" t="s">
        <v>54</v>
      </c>
      <c r="AM1795" t="s">
        <v>53</v>
      </c>
      <c r="AN1795" t="s">
        <v>53</v>
      </c>
      <c r="AO1795" t="s">
        <v>53</v>
      </c>
    </row>
    <row r="1796" spans="1:41" x14ac:dyDescent="0.25">
      <c r="A1796" t="s">
        <v>41</v>
      </c>
      <c r="B1796" t="s">
        <v>42</v>
      </c>
      <c r="C1796" t="s">
        <v>169</v>
      </c>
      <c r="D1796">
        <v>217186</v>
      </c>
      <c r="E1796">
        <v>217186</v>
      </c>
      <c r="F1796" t="s">
        <v>1004</v>
      </c>
      <c r="G1796" t="s">
        <v>352</v>
      </c>
      <c r="H1796" t="s">
        <v>46</v>
      </c>
      <c r="I1796" t="s">
        <v>171</v>
      </c>
      <c r="J1796" t="s">
        <v>172</v>
      </c>
      <c r="K1796" t="s">
        <v>67</v>
      </c>
      <c r="L1796" t="s">
        <v>759</v>
      </c>
      <c r="M1796" t="s">
        <v>1005</v>
      </c>
      <c r="N1796" t="s">
        <v>769</v>
      </c>
      <c r="O1796" t="s">
        <v>53</v>
      </c>
      <c r="P1796" t="s">
        <v>53</v>
      </c>
      <c r="Q1796" t="s">
        <v>54</v>
      </c>
      <c r="R1796">
        <v>20.230148</v>
      </c>
      <c r="S1796">
        <v>85.815224000000001</v>
      </c>
      <c r="T1796" t="s">
        <v>55</v>
      </c>
      <c r="U1796">
        <v>92</v>
      </c>
      <c r="V1796">
        <v>109</v>
      </c>
      <c r="W1796">
        <v>-15.6</v>
      </c>
      <c r="X1796">
        <v>40</v>
      </c>
      <c r="Y1796">
        <v>49</v>
      </c>
      <c r="Z1796">
        <v>-18.37</v>
      </c>
      <c r="AA1796">
        <v>655.5</v>
      </c>
      <c r="AB1796">
        <v>637</v>
      </c>
      <c r="AC1796">
        <v>2.9</v>
      </c>
      <c r="AD1796">
        <v>314.5</v>
      </c>
      <c r="AE1796">
        <v>341</v>
      </c>
      <c r="AF1796">
        <v>-7.77</v>
      </c>
      <c r="AG1796" t="s">
        <v>56</v>
      </c>
      <c r="AH1796">
        <v>2014</v>
      </c>
      <c r="AI1796" t="s">
        <v>54</v>
      </c>
      <c r="AJ1796">
        <v>105</v>
      </c>
      <c r="AK1796" t="s">
        <v>770</v>
      </c>
      <c r="AL1796" t="s">
        <v>54</v>
      </c>
      <c r="AM1796" t="s">
        <v>356</v>
      </c>
      <c r="AN1796" t="s">
        <v>362</v>
      </c>
      <c r="AO1796" t="s">
        <v>53</v>
      </c>
    </row>
    <row r="1797" spans="1:41" x14ac:dyDescent="0.25">
      <c r="A1797" t="s">
        <v>41</v>
      </c>
      <c r="B1797" t="s">
        <v>42</v>
      </c>
      <c r="C1797" t="s">
        <v>169</v>
      </c>
      <c r="D1797">
        <v>217186</v>
      </c>
      <c r="E1797">
        <v>217186</v>
      </c>
      <c r="F1797" t="s">
        <v>1004</v>
      </c>
      <c r="G1797" t="s">
        <v>352</v>
      </c>
      <c r="H1797" t="s">
        <v>46</v>
      </c>
      <c r="I1797" t="s">
        <v>171</v>
      </c>
      <c r="J1797" t="s">
        <v>172</v>
      </c>
      <c r="K1797" t="s">
        <v>67</v>
      </c>
      <c r="L1797" t="s">
        <v>759</v>
      </c>
      <c r="M1797" t="s">
        <v>1005</v>
      </c>
      <c r="N1797" t="s">
        <v>769</v>
      </c>
      <c r="O1797" t="s">
        <v>53</v>
      </c>
      <c r="P1797" t="s">
        <v>53</v>
      </c>
      <c r="Q1797" t="s">
        <v>54</v>
      </c>
      <c r="R1797">
        <v>20.230148</v>
      </c>
      <c r="S1797">
        <v>85.815224000000001</v>
      </c>
      <c r="T1797" t="s">
        <v>57</v>
      </c>
      <c r="U1797">
        <v>100.5</v>
      </c>
      <c r="V1797">
        <v>108</v>
      </c>
      <c r="W1797">
        <v>-6.94</v>
      </c>
      <c r="X1797">
        <v>45.5</v>
      </c>
      <c r="Y1797">
        <v>60</v>
      </c>
      <c r="Z1797">
        <v>-24.17</v>
      </c>
      <c r="AA1797">
        <v>756</v>
      </c>
      <c r="AB1797">
        <v>745</v>
      </c>
      <c r="AC1797">
        <v>1.48</v>
      </c>
      <c r="AD1797">
        <v>360</v>
      </c>
      <c r="AE1797">
        <v>401</v>
      </c>
      <c r="AF1797">
        <v>-10.220000000000001</v>
      </c>
      <c r="AG1797" t="s">
        <v>56</v>
      </c>
      <c r="AH1797">
        <v>2014</v>
      </c>
      <c r="AI1797" t="s">
        <v>54</v>
      </c>
      <c r="AJ1797">
        <v>105</v>
      </c>
      <c r="AK1797" t="s">
        <v>770</v>
      </c>
      <c r="AL1797" t="s">
        <v>54</v>
      </c>
      <c r="AM1797" t="s">
        <v>356</v>
      </c>
      <c r="AN1797" t="s">
        <v>362</v>
      </c>
      <c r="AO1797" t="s">
        <v>53</v>
      </c>
    </row>
    <row r="1798" spans="1:41" x14ac:dyDescent="0.25">
      <c r="A1798" t="s">
        <v>41</v>
      </c>
      <c r="B1798" t="s">
        <v>42</v>
      </c>
      <c r="C1798" t="s">
        <v>169</v>
      </c>
      <c r="D1798">
        <v>217186</v>
      </c>
      <c r="E1798">
        <v>217186</v>
      </c>
      <c r="F1798" t="s">
        <v>1004</v>
      </c>
      <c r="G1798" t="s">
        <v>352</v>
      </c>
      <c r="H1798" t="s">
        <v>46</v>
      </c>
      <c r="I1798" t="s">
        <v>171</v>
      </c>
      <c r="J1798" t="s">
        <v>172</v>
      </c>
      <c r="K1798" t="s">
        <v>67</v>
      </c>
      <c r="L1798" t="s">
        <v>759</v>
      </c>
      <c r="M1798" t="s">
        <v>1005</v>
      </c>
      <c r="N1798" t="s">
        <v>769</v>
      </c>
      <c r="O1798" t="s">
        <v>53</v>
      </c>
      <c r="P1798" t="s">
        <v>53</v>
      </c>
      <c r="Q1798" t="s">
        <v>54</v>
      </c>
      <c r="R1798">
        <v>20.230148</v>
      </c>
      <c r="S1798">
        <v>85.815224000000001</v>
      </c>
      <c r="T1798" t="s">
        <v>58</v>
      </c>
      <c r="U1798">
        <v>92</v>
      </c>
      <c r="V1798">
        <v>104</v>
      </c>
      <c r="W1798">
        <v>-11.54</v>
      </c>
      <c r="X1798">
        <v>42</v>
      </c>
      <c r="Y1798">
        <v>60</v>
      </c>
      <c r="Z1798">
        <v>-30</v>
      </c>
      <c r="AA1798">
        <v>848</v>
      </c>
      <c r="AB1798">
        <v>849</v>
      </c>
      <c r="AC1798">
        <v>-0.12</v>
      </c>
      <c r="AD1798">
        <v>402</v>
      </c>
      <c r="AE1798">
        <v>461</v>
      </c>
      <c r="AF1798">
        <v>-12.8</v>
      </c>
      <c r="AG1798" t="s">
        <v>56</v>
      </c>
      <c r="AH1798">
        <v>2014</v>
      </c>
      <c r="AI1798" t="s">
        <v>54</v>
      </c>
      <c r="AJ1798">
        <v>105</v>
      </c>
      <c r="AK1798" t="s">
        <v>770</v>
      </c>
      <c r="AL1798" t="s">
        <v>54</v>
      </c>
      <c r="AM1798" t="s">
        <v>356</v>
      </c>
      <c r="AN1798" t="s">
        <v>362</v>
      </c>
      <c r="AO1798" t="s">
        <v>53</v>
      </c>
    </row>
    <row r="1799" spans="1:41" x14ac:dyDescent="0.25">
      <c r="A1799" t="s">
        <v>41</v>
      </c>
      <c r="B1799" t="s">
        <v>42</v>
      </c>
      <c r="C1799" t="s">
        <v>90</v>
      </c>
      <c r="D1799">
        <v>217189</v>
      </c>
      <c r="E1799">
        <v>217189</v>
      </c>
      <c r="F1799" t="s">
        <v>1006</v>
      </c>
      <c r="G1799" t="s">
        <v>352</v>
      </c>
      <c r="H1799" t="s">
        <v>46</v>
      </c>
      <c r="I1799" t="s">
        <v>92</v>
      </c>
      <c r="J1799" t="s">
        <v>93</v>
      </c>
      <c r="K1799" t="s">
        <v>67</v>
      </c>
      <c r="L1799" t="s">
        <v>759</v>
      </c>
      <c r="M1799" t="s">
        <v>820</v>
      </c>
      <c r="N1799" t="s">
        <v>769</v>
      </c>
      <c r="O1799" t="s">
        <v>53</v>
      </c>
      <c r="P1799" t="s">
        <v>53</v>
      </c>
      <c r="Q1799" t="s">
        <v>54</v>
      </c>
      <c r="R1799">
        <v>20.952054</v>
      </c>
      <c r="S1799">
        <v>85.917744999999996</v>
      </c>
      <c r="T1799" t="s">
        <v>55</v>
      </c>
      <c r="U1799">
        <v>44</v>
      </c>
      <c r="V1799">
        <v>40</v>
      </c>
      <c r="W1799">
        <v>10</v>
      </c>
      <c r="X1799">
        <v>28</v>
      </c>
      <c r="Y1799">
        <v>44</v>
      </c>
      <c r="Z1799">
        <v>-36.36</v>
      </c>
      <c r="AA1799">
        <v>256</v>
      </c>
      <c r="AB1799">
        <v>245</v>
      </c>
      <c r="AC1799">
        <v>4.49</v>
      </c>
      <c r="AD1799">
        <v>440</v>
      </c>
      <c r="AE1799">
        <v>681</v>
      </c>
      <c r="AF1799">
        <v>-35.39</v>
      </c>
      <c r="AG1799" t="s">
        <v>56</v>
      </c>
      <c r="AH1799">
        <v>2014</v>
      </c>
      <c r="AI1799" t="s">
        <v>54</v>
      </c>
      <c r="AJ1799">
        <v>106</v>
      </c>
      <c r="AK1799" t="s">
        <v>414</v>
      </c>
      <c r="AL1799" t="s">
        <v>54</v>
      </c>
      <c r="AM1799" t="s">
        <v>356</v>
      </c>
      <c r="AN1799" t="s">
        <v>372</v>
      </c>
      <c r="AO1799" t="s">
        <v>53</v>
      </c>
    </row>
    <row r="1800" spans="1:41" x14ac:dyDescent="0.25">
      <c r="A1800" t="s">
        <v>41</v>
      </c>
      <c r="B1800" t="s">
        <v>42</v>
      </c>
      <c r="C1800" t="s">
        <v>90</v>
      </c>
      <c r="D1800">
        <v>217189</v>
      </c>
      <c r="E1800">
        <v>217189</v>
      </c>
      <c r="F1800" t="s">
        <v>1006</v>
      </c>
      <c r="G1800" t="s">
        <v>352</v>
      </c>
      <c r="H1800" t="s">
        <v>46</v>
      </c>
      <c r="I1800" t="s">
        <v>92</v>
      </c>
      <c r="J1800" t="s">
        <v>93</v>
      </c>
      <c r="K1800" t="s">
        <v>67</v>
      </c>
      <c r="L1800" t="s">
        <v>759</v>
      </c>
      <c r="M1800" t="s">
        <v>820</v>
      </c>
      <c r="N1800" t="s">
        <v>769</v>
      </c>
      <c r="O1800" t="s">
        <v>53</v>
      </c>
      <c r="P1800" t="s">
        <v>53</v>
      </c>
      <c r="Q1800" t="s">
        <v>54</v>
      </c>
      <c r="R1800">
        <v>20.952054</v>
      </c>
      <c r="S1800">
        <v>85.917744999999996</v>
      </c>
      <c r="T1800" t="s">
        <v>57</v>
      </c>
      <c r="U1800">
        <v>36</v>
      </c>
      <c r="V1800">
        <v>36</v>
      </c>
      <c r="W1800">
        <v>0</v>
      </c>
      <c r="X1800">
        <v>36</v>
      </c>
      <c r="Y1800">
        <v>60</v>
      </c>
      <c r="Z1800">
        <v>-40</v>
      </c>
      <c r="AA1800">
        <v>292</v>
      </c>
      <c r="AB1800">
        <v>281</v>
      </c>
      <c r="AC1800">
        <v>3.91</v>
      </c>
      <c r="AD1800">
        <v>476</v>
      </c>
      <c r="AE1800">
        <v>741</v>
      </c>
      <c r="AF1800">
        <v>-35.76</v>
      </c>
      <c r="AG1800" t="s">
        <v>56</v>
      </c>
      <c r="AH1800">
        <v>2014</v>
      </c>
      <c r="AI1800" t="s">
        <v>54</v>
      </c>
      <c r="AJ1800">
        <v>106</v>
      </c>
      <c r="AK1800" t="s">
        <v>414</v>
      </c>
      <c r="AL1800" t="s">
        <v>54</v>
      </c>
      <c r="AM1800" t="s">
        <v>356</v>
      </c>
      <c r="AN1800" t="s">
        <v>372</v>
      </c>
      <c r="AO1800" t="s">
        <v>53</v>
      </c>
    </row>
    <row r="1801" spans="1:41" x14ac:dyDescent="0.25">
      <c r="A1801" t="s">
        <v>41</v>
      </c>
      <c r="B1801" t="s">
        <v>42</v>
      </c>
      <c r="C1801" t="s">
        <v>90</v>
      </c>
      <c r="D1801">
        <v>217189</v>
      </c>
      <c r="E1801">
        <v>217189</v>
      </c>
      <c r="F1801" t="s">
        <v>1006</v>
      </c>
      <c r="G1801" t="s">
        <v>352</v>
      </c>
      <c r="H1801" t="s">
        <v>46</v>
      </c>
      <c r="I1801" t="s">
        <v>92</v>
      </c>
      <c r="J1801" t="s">
        <v>93</v>
      </c>
      <c r="K1801" t="s">
        <v>67</v>
      </c>
      <c r="L1801" t="s">
        <v>759</v>
      </c>
      <c r="M1801" t="s">
        <v>820</v>
      </c>
      <c r="N1801" t="s">
        <v>769</v>
      </c>
      <c r="O1801" t="s">
        <v>53</v>
      </c>
      <c r="P1801" t="s">
        <v>53</v>
      </c>
      <c r="Q1801" t="s">
        <v>54</v>
      </c>
      <c r="R1801">
        <v>20.952054</v>
      </c>
      <c r="S1801">
        <v>85.917744999999996</v>
      </c>
      <c r="T1801" t="s">
        <v>58</v>
      </c>
      <c r="U1801">
        <v>40</v>
      </c>
      <c r="V1801">
        <v>40</v>
      </c>
      <c r="W1801">
        <v>0</v>
      </c>
      <c r="X1801">
        <v>32</v>
      </c>
      <c r="Y1801">
        <v>104</v>
      </c>
      <c r="Z1801">
        <v>-69.23</v>
      </c>
      <c r="AA1801">
        <v>332</v>
      </c>
      <c r="AB1801">
        <v>321</v>
      </c>
      <c r="AC1801">
        <v>3.43</v>
      </c>
      <c r="AD1801">
        <v>508</v>
      </c>
      <c r="AE1801">
        <v>845</v>
      </c>
      <c r="AF1801">
        <v>-39.880000000000003</v>
      </c>
      <c r="AG1801" t="s">
        <v>56</v>
      </c>
      <c r="AH1801">
        <v>2014</v>
      </c>
      <c r="AI1801" t="s">
        <v>54</v>
      </c>
      <c r="AJ1801">
        <v>106</v>
      </c>
      <c r="AK1801" t="s">
        <v>414</v>
      </c>
      <c r="AL1801" t="s">
        <v>54</v>
      </c>
      <c r="AM1801" t="s">
        <v>356</v>
      </c>
      <c r="AN1801" t="s">
        <v>372</v>
      </c>
      <c r="AO1801" t="s">
        <v>53</v>
      </c>
    </row>
    <row r="1802" spans="1:41" x14ac:dyDescent="0.25">
      <c r="A1802" t="s">
        <v>41</v>
      </c>
      <c r="B1802" t="s">
        <v>42</v>
      </c>
      <c r="C1802" t="s">
        <v>90</v>
      </c>
      <c r="D1802">
        <v>217202</v>
      </c>
      <c r="E1802">
        <v>257217202</v>
      </c>
      <c r="F1802" t="s">
        <v>1007</v>
      </c>
      <c r="G1802" t="s">
        <v>256</v>
      </c>
      <c r="H1802" t="s">
        <v>46</v>
      </c>
      <c r="I1802" t="s">
        <v>92</v>
      </c>
      <c r="J1802" t="s">
        <v>93</v>
      </c>
      <c r="K1802" t="s">
        <v>74</v>
      </c>
      <c r="L1802" t="s">
        <v>50</v>
      </c>
      <c r="M1802" t="s">
        <v>894</v>
      </c>
      <c r="N1802" t="s">
        <v>52</v>
      </c>
      <c r="O1802" t="s">
        <v>76</v>
      </c>
      <c r="P1802">
        <v>215</v>
      </c>
      <c r="Q1802" t="s">
        <v>65</v>
      </c>
      <c r="R1802">
        <v>21.003540000000001</v>
      </c>
      <c r="S1802">
        <v>86.124589999999998</v>
      </c>
      <c r="T1802" t="s">
        <v>55</v>
      </c>
      <c r="U1802">
        <v>50</v>
      </c>
      <c r="V1802">
        <v>55</v>
      </c>
      <c r="W1802">
        <v>-9.09</v>
      </c>
      <c r="X1802">
        <v>110</v>
      </c>
      <c r="Y1802">
        <v>65</v>
      </c>
      <c r="Z1802">
        <v>69.23</v>
      </c>
      <c r="AA1802">
        <v>345</v>
      </c>
      <c r="AB1802">
        <v>328</v>
      </c>
      <c r="AC1802">
        <v>5.18</v>
      </c>
      <c r="AD1802">
        <v>775</v>
      </c>
      <c r="AE1802">
        <v>602</v>
      </c>
      <c r="AF1802">
        <v>28.74</v>
      </c>
      <c r="AG1802" t="s">
        <v>327</v>
      </c>
      <c r="AH1802">
        <v>2020</v>
      </c>
      <c r="AI1802" t="s">
        <v>54</v>
      </c>
      <c r="AJ1802" t="s">
        <v>54</v>
      </c>
      <c r="AK1802" t="s">
        <v>53</v>
      </c>
      <c r="AL1802" t="s">
        <v>54</v>
      </c>
      <c r="AM1802" t="s">
        <v>53</v>
      </c>
      <c r="AN1802" t="s">
        <v>53</v>
      </c>
      <c r="AO1802" t="s">
        <v>53</v>
      </c>
    </row>
    <row r="1803" spans="1:41" x14ac:dyDescent="0.25">
      <c r="A1803" t="s">
        <v>41</v>
      </c>
      <c r="B1803" t="s">
        <v>42</v>
      </c>
      <c r="C1803" t="s">
        <v>90</v>
      </c>
      <c r="D1803">
        <v>217202</v>
      </c>
      <c r="E1803">
        <v>257217202</v>
      </c>
      <c r="F1803" t="s">
        <v>1007</v>
      </c>
      <c r="G1803" t="s">
        <v>256</v>
      </c>
      <c r="H1803" t="s">
        <v>46</v>
      </c>
      <c r="I1803" t="s">
        <v>92</v>
      </c>
      <c r="J1803" t="s">
        <v>93</v>
      </c>
      <c r="K1803" t="s">
        <v>74</v>
      </c>
      <c r="L1803" t="s">
        <v>50</v>
      </c>
      <c r="M1803" t="s">
        <v>894</v>
      </c>
      <c r="N1803" t="s">
        <v>52</v>
      </c>
      <c r="O1803" t="s">
        <v>76</v>
      </c>
      <c r="P1803">
        <v>215</v>
      </c>
      <c r="Q1803" t="s">
        <v>65</v>
      </c>
      <c r="R1803">
        <v>21.003540000000001</v>
      </c>
      <c r="S1803">
        <v>86.124589999999998</v>
      </c>
      <c r="T1803" t="s">
        <v>57</v>
      </c>
      <c r="U1803">
        <v>50</v>
      </c>
      <c r="V1803">
        <v>45</v>
      </c>
      <c r="W1803">
        <v>11.11</v>
      </c>
      <c r="X1803">
        <v>130</v>
      </c>
      <c r="Y1803">
        <v>55</v>
      </c>
      <c r="Z1803">
        <v>136.36000000000001</v>
      </c>
      <c r="AA1803">
        <v>395</v>
      </c>
      <c r="AB1803">
        <v>373</v>
      </c>
      <c r="AC1803">
        <v>5.9</v>
      </c>
      <c r="AD1803">
        <v>905</v>
      </c>
      <c r="AE1803">
        <v>657</v>
      </c>
      <c r="AF1803">
        <v>37.75</v>
      </c>
      <c r="AG1803" t="s">
        <v>327</v>
      </c>
      <c r="AH1803">
        <v>2020</v>
      </c>
      <c r="AI1803" t="s">
        <v>54</v>
      </c>
      <c r="AJ1803" t="s">
        <v>54</v>
      </c>
      <c r="AK1803" t="s">
        <v>53</v>
      </c>
      <c r="AL1803" t="s">
        <v>54</v>
      </c>
      <c r="AM1803" t="s">
        <v>53</v>
      </c>
      <c r="AN1803" t="s">
        <v>53</v>
      </c>
      <c r="AO1803" t="s">
        <v>53</v>
      </c>
    </row>
    <row r="1804" spans="1:41" x14ac:dyDescent="0.25">
      <c r="A1804" t="s">
        <v>41</v>
      </c>
      <c r="B1804" t="s">
        <v>42</v>
      </c>
      <c r="C1804" t="s">
        <v>90</v>
      </c>
      <c r="D1804">
        <v>217202</v>
      </c>
      <c r="E1804">
        <v>257217202</v>
      </c>
      <c r="F1804" t="s">
        <v>1007</v>
      </c>
      <c r="G1804" t="s">
        <v>256</v>
      </c>
      <c r="H1804" t="s">
        <v>46</v>
      </c>
      <c r="I1804" t="s">
        <v>92</v>
      </c>
      <c r="J1804" t="s">
        <v>93</v>
      </c>
      <c r="K1804" t="s">
        <v>74</v>
      </c>
      <c r="L1804" t="s">
        <v>50</v>
      </c>
      <c r="M1804" t="s">
        <v>894</v>
      </c>
      <c r="N1804" t="s">
        <v>52</v>
      </c>
      <c r="O1804" t="s">
        <v>76</v>
      </c>
      <c r="P1804">
        <v>215</v>
      </c>
      <c r="Q1804" t="s">
        <v>65</v>
      </c>
      <c r="R1804">
        <v>21.003540000000001</v>
      </c>
      <c r="S1804">
        <v>86.124589999999998</v>
      </c>
      <c r="T1804" t="s">
        <v>58</v>
      </c>
      <c r="U1804">
        <v>60</v>
      </c>
      <c r="V1804">
        <v>57</v>
      </c>
      <c r="W1804">
        <v>5.26</v>
      </c>
      <c r="X1804">
        <v>160</v>
      </c>
      <c r="Y1804">
        <v>97</v>
      </c>
      <c r="Z1804">
        <v>64.95</v>
      </c>
      <c r="AA1804">
        <v>455</v>
      </c>
      <c r="AB1804">
        <v>430</v>
      </c>
      <c r="AC1804">
        <v>5.81</v>
      </c>
      <c r="AD1804">
        <v>1065</v>
      </c>
      <c r="AE1804">
        <v>754</v>
      </c>
      <c r="AF1804">
        <v>41.25</v>
      </c>
      <c r="AG1804" t="s">
        <v>327</v>
      </c>
      <c r="AH1804">
        <v>2020</v>
      </c>
      <c r="AI1804" t="s">
        <v>54</v>
      </c>
      <c r="AJ1804" t="s">
        <v>54</v>
      </c>
      <c r="AK1804" t="s">
        <v>53</v>
      </c>
      <c r="AL1804" t="s">
        <v>54</v>
      </c>
      <c r="AM1804" t="s">
        <v>53</v>
      </c>
      <c r="AN1804" t="s">
        <v>53</v>
      </c>
      <c r="AO1804" t="s">
        <v>53</v>
      </c>
    </row>
    <row r="1805" spans="1:41" x14ac:dyDescent="0.25">
      <c r="A1805" t="s">
        <v>41</v>
      </c>
      <c r="B1805" t="s">
        <v>42</v>
      </c>
      <c r="C1805" t="s">
        <v>77</v>
      </c>
      <c r="D1805">
        <v>217345</v>
      </c>
      <c r="E1805">
        <v>257217345</v>
      </c>
      <c r="F1805" t="s">
        <v>1008</v>
      </c>
      <c r="G1805" t="s">
        <v>256</v>
      </c>
      <c r="H1805" t="s">
        <v>46</v>
      </c>
      <c r="I1805" t="s">
        <v>79</v>
      </c>
      <c r="J1805" t="s">
        <v>80</v>
      </c>
      <c r="K1805" t="s">
        <v>67</v>
      </c>
      <c r="L1805" t="s">
        <v>759</v>
      </c>
      <c r="M1805" t="s">
        <v>1009</v>
      </c>
      <c r="N1805" t="s">
        <v>52</v>
      </c>
      <c r="O1805" t="s">
        <v>53</v>
      </c>
      <c r="P1805" t="s">
        <v>53</v>
      </c>
      <c r="Q1805" t="s">
        <v>54</v>
      </c>
      <c r="R1805">
        <v>20.91067</v>
      </c>
      <c r="S1805">
        <v>84.884140000000002</v>
      </c>
      <c r="T1805" t="s">
        <v>55</v>
      </c>
      <c r="U1805">
        <v>21</v>
      </c>
      <c r="V1805">
        <v>33</v>
      </c>
      <c r="W1805">
        <v>-36.36</v>
      </c>
      <c r="X1805">
        <v>83</v>
      </c>
      <c r="Y1805">
        <v>75</v>
      </c>
      <c r="Z1805">
        <v>10.67</v>
      </c>
      <c r="AA1805">
        <v>120</v>
      </c>
      <c r="AB1805">
        <v>168</v>
      </c>
      <c r="AC1805">
        <v>-28.57</v>
      </c>
      <c r="AD1805">
        <v>536</v>
      </c>
      <c r="AE1805">
        <v>294</v>
      </c>
      <c r="AF1805">
        <v>82.31</v>
      </c>
      <c r="AG1805" t="s">
        <v>193</v>
      </c>
      <c r="AH1805">
        <v>2020</v>
      </c>
      <c r="AI1805" t="s">
        <v>54</v>
      </c>
      <c r="AJ1805" t="s">
        <v>54</v>
      </c>
      <c r="AK1805" t="s">
        <v>53</v>
      </c>
      <c r="AL1805" t="s">
        <v>54</v>
      </c>
      <c r="AM1805" t="s">
        <v>53</v>
      </c>
      <c r="AN1805" t="s">
        <v>53</v>
      </c>
      <c r="AO1805" t="s">
        <v>53</v>
      </c>
    </row>
    <row r="1806" spans="1:41" x14ac:dyDescent="0.25">
      <c r="A1806" t="s">
        <v>41</v>
      </c>
      <c r="B1806" t="s">
        <v>42</v>
      </c>
      <c r="C1806" t="s">
        <v>77</v>
      </c>
      <c r="D1806">
        <v>217345</v>
      </c>
      <c r="E1806">
        <v>257217345</v>
      </c>
      <c r="F1806" t="s">
        <v>1008</v>
      </c>
      <c r="G1806" t="s">
        <v>256</v>
      </c>
      <c r="H1806" t="s">
        <v>46</v>
      </c>
      <c r="I1806" t="s">
        <v>79</v>
      </c>
      <c r="J1806" t="s">
        <v>80</v>
      </c>
      <c r="K1806" t="s">
        <v>67</v>
      </c>
      <c r="L1806" t="s">
        <v>759</v>
      </c>
      <c r="M1806" t="s">
        <v>1009</v>
      </c>
      <c r="N1806" t="s">
        <v>52</v>
      </c>
      <c r="O1806" t="s">
        <v>53</v>
      </c>
      <c r="P1806" t="s">
        <v>53</v>
      </c>
      <c r="Q1806" t="s">
        <v>54</v>
      </c>
      <c r="R1806">
        <v>20.91067</v>
      </c>
      <c r="S1806">
        <v>84.884140000000002</v>
      </c>
      <c r="T1806" t="s">
        <v>57</v>
      </c>
      <c r="U1806">
        <v>25</v>
      </c>
      <c r="V1806">
        <v>24.5</v>
      </c>
      <c r="W1806">
        <v>2.04</v>
      </c>
      <c r="X1806">
        <v>115</v>
      </c>
      <c r="Y1806">
        <v>65.5</v>
      </c>
      <c r="Z1806">
        <v>75.569999999999993</v>
      </c>
      <c r="AA1806">
        <v>145</v>
      </c>
      <c r="AB1806">
        <v>192.5</v>
      </c>
      <c r="AC1806">
        <v>-24.68</v>
      </c>
      <c r="AD1806">
        <v>651</v>
      </c>
      <c r="AE1806">
        <v>359.5</v>
      </c>
      <c r="AF1806">
        <v>81.08</v>
      </c>
      <c r="AG1806" t="s">
        <v>193</v>
      </c>
      <c r="AH1806">
        <v>2020</v>
      </c>
      <c r="AI1806" t="s">
        <v>54</v>
      </c>
      <c r="AJ1806" t="s">
        <v>54</v>
      </c>
      <c r="AK1806" t="s">
        <v>53</v>
      </c>
      <c r="AL1806" t="s">
        <v>54</v>
      </c>
      <c r="AM1806" t="s">
        <v>53</v>
      </c>
      <c r="AN1806" t="s">
        <v>53</v>
      </c>
      <c r="AO1806" t="s">
        <v>53</v>
      </c>
    </row>
    <row r="1807" spans="1:41" x14ac:dyDescent="0.25">
      <c r="A1807" t="s">
        <v>41</v>
      </c>
      <c r="B1807" t="s">
        <v>42</v>
      </c>
      <c r="C1807" t="s">
        <v>77</v>
      </c>
      <c r="D1807">
        <v>217345</v>
      </c>
      <c r="E1807">
        <v>257217345</v>
      </c>
      <c r="F1807" t="s">
        <v>1008</v>
      </c>
      <c r="G1807" t="s">
        <v>256</v>
      </c>
      <c r="H1807" t="s">
        <v>46</v>
      </c>
      <c r="I1807" t="s">
        <v>79</v>
      </c>
      <c r="J1807" t="s">
        <v>80</v>
      </c>
      <c r="K1807" t="s">
        <v>67</v>
      </c>
      <c r="L1807" t="s">
        <v>759</v>
      </c>
      <c r="M1807" t="s">
        <v>1009</v>
      </c>
      <c r="N1807" t="s">
        <v>52</v>
      </c>
      <c r="O1807" t="s">
        <v>53</v>
      </c>
      <c r="P1807" t="s">
        <v>53</v>
      </c>
      <c r="Q1807" t="s">
        <v>54</v>
      </c>
      <c r="R1807">
        <v>20.91067</v>
      </c>
      <c r="S1807">
        <v>84.884140000000002</v>
      </c>
      <c r="T1807" t="s">
        <v>58</v>
      </c>
      <c r="U1807">
        <v>25</v>
      </c>
      <c r="V1807">
        <v>34</v>
      </c>
      <c r="W1807">
        <v>-26.47</v>
      </c>
      <c r="X1807">
        <v>129</v>
      </c>
      <c r="Y1807">
        <v>82</v>
      </c>
      <c r="Z1807">
        <v>57.32</v>
      </c>
      <c r="AA1807">
        <v>170</v>
      </c>
      <c r="AB1807">
        <v>226.5</v>
      </c>
      <c r="AC1807">
        <v>-24.94</v>
      </c>
      <c r="AD1807">
        <v>780</v>
      </c>
      <c r="AE1807">
        <v>441.5</v>
      </c>
      <c r="AF1807">
        <v>76.67</v>
      </c>
      <c r="AG1807" t="s">
        <v>193</v>
      </c>
      <c r="AH1807">
        <v>2020</v>
      </c>
      <c r="AI1807" t="s">
        <v>54</v>
      </c>
      <c r="AJ1807" t="s">
        <v>54</v>
      </c>
      <c r="AK1807" t="s">
        <v>53</v>
      </c>
      <c r="AL1807" t="s">
        <v>54</v>
      </c>
      <c r="AM1807" t="s">
        <v>53</v>
      </c>
      <c r="AN1807" t="s">
        <v>53</v>
      </c>
      <c r="AO1807" t="s">
        <v>53</v>
      </c>
    </row>
    <row r="1808" spans="1:41" x14ac:dyDescent="0.25">
      <c r="A1808" t="s">
        <v>41</v>
      </c>
      <c r="B1808" t="s">
        <v>42</v>
      </c>
      <c r="C1808" t="s">
        <v>156</v>
      </c>
      <c r="D1808">
        <v>217461</v>
      </c>
      <c r="E1808">
        <v>217461</v>
      </c>
      <c r="F1808" t="s">
        <v>1010</v>
      </c>
      <c r="G1808" t="s">
        <v>352</v>
      </c>
      <c r="H1808" t="s">
        <v>46</v>
      </c>
      <c r="I1808" t="s">
        <v>201</v>
      </c>
      <c r="J1808" t="s">
        <v>202</v>
      </c>
      <c r="K1808" t="s">
        <v>67</v>
      </c>
      <c r="L1808" t="s">
        <v>759</v>
      </c>
      <c r="M1808" t="s">
        <v>614</v>
      </c>
      <c r="N1808" t="s">
        <v>769</v>
      </c>
      <c r="O1808" t="s">
        <v>53</v>
      </c>
      <c r="P1808" t="s">
        <v>53</v>
      </c>
      <c r="Q1808" t="s">
        <v>54</v>
      </c>
      <c r="R1808">
        <v>20.268609999999999</v>
      </c>
      <c r="S1808">
        <v>86.210205000000002</v>
      </c>
      <c r="T1808" t="s">
        <v>55</v>
      </c>
      <c r="U1808">
        <v>20</v>
      </c>
      <c r="V1808">
        <v>20</v>
      </c>
      <c r="W1808">
        <v>0</v>
      </c>
      <c r="X1808">
        <v>4</v>
      </c>
      <c r="Y1808">
        <v>4</v>
      </c>
      <c r="Z1808">
        <v>0</v>
      </c>
      <c r="AA1808">
        <v>152</v>
      </c>
      <c r="AB1808">
        <v>152</v>
      </c>
      <c r="AC1808">
        <v>0</v>
      </c>
      <c r="AD1808">
        <v>100</v>
      </c>
      <c r="AE1808">
        <v>124</v>
      </c>
      <c r="AF1808">
        <v>-19.350000000000001</v>
      </c>
      <c r="AG1808" t="s">
        <v>56</v>
      </c>
      <c r="AH1808">
        <v>2014</v>
      </c>
      <c r="AI1808" t="s">
        <v>54</v>
      </c>
      <c r="AJ1808">
        <v>105</v>
      </c>
      <c r="AK1808" t="s">
        <v>770</v>
      </c>
      <c r="AL1808" t="s">
        <v>54</v>
      </c>
      <c r="AM1808" t="s">
        <v>356</v>
      </c>
      <c r="AN1808" t="s">
        <v>1011</v>
      </c>
      <c r="AO1808" t="s">
        <v>53</v>
      </c>
    </row>
    <row r="1809" spans="1:41" x14ac:dyDescent="0.25">
      <c r="A1809" t="s">
        <v>41</v>
      </c>
      <c r="B1809" t="s">
        <v>42</v>
      </c>
      <c r="C1809" t="s">
        <v>156</v>
      </c>
      <c r="D1809">
        <v>217461</v>
      </c>
      <c r="E1809">
        <v>217461</v>
      </c>
      <c r="F1809" t="s">
        <v>1010</v>
      </c>
      <c r="G1809" t="s">
        <v>352</v>
      </c>
      <c r="H1809" t="s">
        <v>46</v>
      </c>
      <c r="I1809" t="s">
        <v>201</v>
      </c>
      <c r="J1809" t="s">
        <v>202</v>
      </c>
      <c r="K1809" t="s">
        <v>67</v>
      </c>
      <c r="L1809" t="s">
        <v>759</v>
      </c>
      <c r="M1809" t="s">
        <v>614</v>
      </c>
      <c r="N1809" t="s">
        <v>769</v>
      </c>
      <c r="O1809" t="s">
        <v>53</v>
      </c>
      <c r="P1809" t="s">
        <v>53</v>
      </c>
      <c r="Q1809" t="s">
        <v>54</v>
      </c>
      <c r="R1809">
        <v>20.268609999999999</v>
      </c>
      <c r="S1809">
        <v>86.210205000000002</v>
      </c>
      <c r="T1809" t="s">
        <v>57</v>
      </c>
      <c r="U1809">
        <v>28</v>
      </c>
      <c r="V1809">
        <v>24</v>
      </c>
      <c r="W1809">
        <v>16.670000000000002</v>
      </c>
      <c r="X1809">
        <v>8</v>
      </c>
      <c r="Y1809">
        <v>12</v>
      </c>
      <c r="Z1809">
        <v>-33.33</v>
      </c>
      <c r="AA1809">
        <v>180</v>
      </c>
      <c r="AB1809">
        <v>176</v>
      </c>
      <c r="AC1809">
        <v>2.27</v>
      </c>
      <c r="AD1809">
        <v>108</v>
      </c>
      <c r="AE1809">
        <v>136</v>
      </c>
      <c r="AF1809">
        <v>-20.59</v>
      </c>
      <c r="AG1809" t="s">
        <v>56</v>
      </c>
      <c r="AH1809">
        <v>2014</v>
      </c>
      <c r="AI1809" t="s">
        <v>54</v>
      </c>
      <c r="AJ1809">
        <v>105</v>
      </c>
      <c r="AK1809" t="s">
        <v>770</v>
      </c>
      <c r="AL1809" t="s">
        <v>54</v>
      </c>
      <c r="AM1809" t="s">
        <v>356</v>
      </c>
      <c r="AN1809" t="s">
        <v>1011</v>
      </c>
      <c r="AO1809" t="s">
        <v>53</v>
      </c>
    </row>
    <row r="1810" spans="1:41" x14ac:dyDescent="0.25">
      <c r="A1810" t="s">
        <v>41</v>
      </c>
      <c r="B1810" t="s">
        <v>42</v>
      </c>
      <c r="C1810" t="s">
        <v>156</v>
      </c>
      <c r="D1810">
        <v>217461</v>
      </c>
      <c r="E1810">
        <v>217461</v>
      </c>
      <c r="F1810" t="s">
        <v>1010</v>
      </c>
      <c r="G1810" t="s">
        <v>352</v>
      </c>
      <c r="H1810" t="s">
        <v>46</v>
      </c>
      <c r="I1810" t="s">
        <v>201</v>
      </c>
      <c r="J1810" t="s">
        <v>202</v>
      </c>
      <c r="K1810" t="s">
        <v>67</v>
      </c>
      <c r="L1810" t="s">
        <v>759</v>
      </c>
      <c r="M1810" t="s">
        <v>614</v>
      </c>
      <c r="N1810" t="s">
        <v>769</v>
      </c>
      <c r="O1810" t="s">
        <v>53</v>
      </c>
      <c r="P1810" t="s">
        <v>53</v>
      </c>
      <c r="Q1810" t="s">
        <v>54</v>
      </c>
      <c r="R1810">
        <v>20.268609999999999</v>
      </c>
      <c r="S1810">
        <v>86.210205000000002</v>
      </c>
      <c r="T1810" t="s">
        <v>58</v>
      </c>
      <c r="U1810">
        <v>30</v>
      </c>
      <c r="V1810">
        <v>28</v>
      </c>
      <c r="W1810">
        <v>7.14</v>
      </c>
      <c r="X1810">
        <v>8</v>
      </c>
      <c r="Y1810">
        <v>8</v>
      </c>
      <c r="Z1810">
        <v>0</v>
      </c>
      <c r="AA1810">
        <v>210</v>
      </c>
      <c r="AB1810">
        <v>204</v>
      </c>
      <c r="AC1810">
        <v>2.94</v>
      </c>
      <c r="AD1810">
        <v>116</v>
      </c>
      <c r="AE1810">
        <v>144</v>
      </c>
      <c r="AF1810">
        <v>-19.440000000000001</v>
      </c>
      <c r="AG1810" t="s">
        <v>56</v>
      </c>
      <c r="AH1810">
        <v>2014</v>
      </c>
      <c r="AI1810" t="s">
        <v>54</v>
      </c>
      <c r="AJ1810">
        <v>105</v>
      </c>
      <c r="AK1810" t="s">
        <v>770</v>
      </c>
      <c r="AL1810" t="s">
        <v>54</v>
      </c>
      <c r="AM1810" t="s">
        <v>356</v>
      </c>
      <c r="AN1810" t="s">
        <v>1011</v>
      </c>
      <c r="AO1810" t="s">
        <v>53</v>
      </c>
    </row>
    <row r="1811" spans="1:41" x14ac:dyDescent="0.25">
      <c r="A1811" t="s">
        <v>41</v>
      </c>
      <c r="B1811" t="s">
        <v>42</v>
      </c>
      <c r="C1811" t="s">
        <v>82</v>
      </c>
      <c r="D1811">
        <v>217462</v>
      </c>
      <c r="E1811">
        <v>217462</v>
      </c>
      <c r="F1811" t="s">
        <v>1012</v>
      </c>
      <c r="G1811" t="s">
        <v>352</v>
      </c>
      <c r="H1811" t="s">
        <v>46</v>
      </c>
      <c r="I1811" t="s">
        <v>85</v>
      </c>
      <c r="J1811" t="s">
        <v>86</v>
      </c>
      <c r="K1811" t="s">
        <v>67</v>
      </c>
      <c r="L1811" t="s">
        <v>759</v>
      </c>
      <c r="M1811" t="s">
        <v>976</v>
      </c>
      <c r="N1811" t="s">
        <v>769</v>
      </c>
      <c r="O1811" t="s">
        <v>53</v>
      </c>
      <c r="P1811" t="s">
        <v>53</v>
      </c>
      <c r="Q1811" t="s">
        <v>54</v>
      </c>
      <c r="R1811">
        <v>20.802866000000002</v>
      </c>
      <c r="S1811">
        <v>85.943061999999998</v>
      </c>
      <c r="T1811" t="s">
        <v>55</v>
      </c>
      <c r="U1811">
        <v>40</v>
      </c>
      <c r="V1811">
        <v>36</v>
      </c>
      <c r="W1811">
        <v>11.11</v>
      </c>
      <c r="X1811">
        <v>104</v>
      </c>
      <c r="Y1811">
        <v>24</v>
      </c>
      <c r="Z1811">
        <v>333.33</v>
      </c>
      <c r="AA1811">
        <v>249</v>
      </c>
      <c r="AB1811">
        <v>213</v>
      </c>
      <c r="AC1811">
        <v>16.899999999999999</v>
      </c>
      <c r="AD1811">
        <v>702</v>
      </c>
      <c r="AE1811">
        <v>321</v>
      </c>
      <c r="AF1811">
        <v>118.69</v>
      </c>
      <c r="AG1811" t="s">
        <v>56</v>
      </c>
      <c r="AH1811">
        <v>2014</v>
      </c>
      <c r="AI1811" t="s">
        <v>54</v>
      </c>
      <c r="AJ1811">
        <v>105</v>
      </c>
      <c r="AK1811" t="s">
        <v>770</v>
      </c>
      <c r="AL1811" t="s">
        <v>54</v>
      </c>
      <c r="AM1811" t="s">
        <v>356</v>
      </c>
      <c r="AN1811" t="s">
        <v>372</v>
      </c>
      <c r="AO1811" t="s">
        <v>53</v>
      </c>
    </row>
    <row r="1812" spans="1:41" x14ac:dyDescent="0.25">
      <c r="A1812" t="s">
        <v>41</v>
      </c>
      <c r="B1812" t="s">
        <v>42</v>
      </c>
      <c r="C1812" t="s">
        <v>82</v>
      </c>
      <c r="D1812">
        <v>217462</v>
      </c>
      <c r="E1812">
        <v>217462</v>
      </c>
      <c r="F1812" t="s">
        <v>1012</v>
      </c>
      <c r="G1812" t="s">
        <v>352</v>
      </c>
      <c r="H1812" t="s">
        <v>46</v>
      </c>
      <c r="I1812" t="s">
        <v>85</v>
      </c>
      <c r="J1812" t="s">
        <v>86</v>
      </c>
      <c r="K1812" t="s">
        <v>67</v>
      </c>
      <c r="L1812" t="s">
        <v>759</v>
      </c>
      <c r="M1812" t="s">
        <v>976</v>
      </c>
      <c r="N1812" t="s">
        <v>769</v>
      </c>
      <c r="O1812" t="s">
        <v>53</v>
      </c>
      <c r="P1812" t="s">
        <v>53</v>
      </c>
      <c r="Q1812" t="s">
        <v>54</v>
      </c>
      <c r="R1812">
        <v>20.802866000000002</v>
      </c>
      <c r="S1812">
        <v>85.943061999999998</v>
      </c>
      <c r="T1812" t="s">
        <v>57</v>
      </c>
      <c r="U1812">
        <v>53</v>
      </c>
      <c r="V1812">
        <v>28</v>
      </c>
      <c r="W1812">
        <v>89.29</v>
      </c>
      <c r="X1812">
        <v>131</v>
      </c>
      <c r="Y1812">
        <v>32</v>
      </c>
      <c r="Z1812">
        <v>309.38</v>
      </c>
      <c r="AA1812">
        <v>302</v>
      </c>
      <c r="AB1812">
        <v>241</v>
      </c>
      <c r="AC1812">
        <v>25.31</v>
      </c>
      <c r="AD1812">
        <v>833</v>
      </c>
      <c r="AE1812">
        <v>353</v>
      </c>
      <c r="AF1812">
        <v>135.97999999999999</v>
      </c>
      <c r="AG1812" t="s">
        <v>56</v>
      </c>
      <c r="AH1812">
        <v>2014</v>
      </c>
      <c r="AI1812" t="s">
        <v>54</v>
      </c>
      <c r="AJ1812">
        <v>105</v>
      </c>
      <c r="AK1812" t="s">
        <v>770</v>
      </c>
      <c r="AL1812" t="s">
        <v>54</v>
      </c>
      <c r="AM1812" t="s">
        <v>356</v>
      </c>
      <c r="AN1812" t="s">
        <v>372</v>
      </c>
      <c r="AO1812" t="s">
        <v>53</v>
      </c>
    </row>
    <row r="1813" spans="1:41" x14ac:dyDescent="0.25">
      <c r="A1813" t="s">
        <v>41</v>
      </c>
      <c r="B1813" t="s">
        <v>42</v>
      </c>
      <c r="C1813" t="s">
        <v>82</v>
      </c>
      <c r="D1813">
        <v>217462</v>
      </c>
      <c r="E1813">
        <v>217462</v>
      </c>
      <c r="F1813" t="s">
        <v>1012</v>
      </c>
      <c r="G1813" t="s">
        <v>352</v>
      </c>
      <c r="H1813" t="s">
        <v>46</v>
      </c>
      <c r="I1813" t="s">
        <v>85</v>
      </c>
      <c r="J1813" t="s">
        <v>86</v>
      </c>
      <c r="K1813" t="s">
        <v>67</v>
      </c>
      <c r="L1813" t="s">
        <v>759</v>
      </c>
      <c r="M1813" t="s">
        <v>976</v>
      </c>
      <c r="N1813" t="s">
        <v>769</v>
      </c>
      <c r="O1813" t="s">
        <v>53</v>
      </c>
      <c r="P1813" t="s">
        <v>53</v>
      </c>
      <c r="Q1813" t="s">
        <v>54</v>
      </c>
      <c r="R1813">
        <v>20.802866000000002</v>
      </c>
      <c r="S1813">
        <v>85.943061999999998</v>
      </c>
      <c r="T1813" t="s">
        <v>58</v>
      </c>
      <c r="U1813">
        <v>40</v>
      </c>
      <c r="V1813">
        <v>35</v>
      </c>
      <c r="W1813">
        <v>14.29</v>
      </c>
      <c r="X1813">
        <v>130</v>
      </c>
      <c r="Y1813">
        <v>69</v>
      </c>
      <c r="Z1813">
        <v>88.41</v>
      </c>
      <c r="AA1813">
        <v>342</v>
      </c>
      <c r="AB1813">
        <v>276</v>
      </c>
      <c r="AC1813">
        <v>23.91</v>
      </c>
      <c r="AD1813">
        <v>963</v>
      </c>
      <c r="AE1813">
        <v>422</v>
      </c>
      <c r="AF1813">
        <v>128.19999999999999</v>
      </c>
      <c r="AG1813" t="s">
        <v>56</v>
      </c>
      <c r="AH1813">
        <v>2014</v>
      </c>
      <c r="AI1813" t="s">
        <v>54</v>
      </c>
      <c r="AJ1813">
        <v>105</v>
      </c>
      <c r="AK1813" t="s">
        <v>770</v>
      </c>
      <c r="AL1813" t="s">
        <v>54</v>
      </c>
      <c r="AM1813" t="s">
        <v>356</v>
      </c>
      <c r="AN1813" t="s">
        <v>372</v>
      </c>
      <c r="AO1813" t="s">
        <v>53</v>
      </c>
    </row>
    <row r="1814" spans="1:41" x14ac:dyDescent="0.25">
      <c r="A1814" t="s">
        <v>41</v>
      </c>
      <c r="B1814" t="s">
        <v>42</v>
      </c>
      <c r="C1814" t="s">
        <v>119</v>
      </c>
      <c r="D1814">
        <v>217463</v>
      </c>
      <c r="E1814">
        <v>217463</v>
      </c>
      <c r="F1814" t="s">
        <v>1013</v>
      </c>
      <c r="G1814" t="s">
        <v>352</v>
      </c>
      <c r="H1814" t="s">
        <v>46</v>
      </c>
      <c r="I1814" t="s">
        <v>121</v>
      </c>
      <c r="J1814" t="s">
        <v>122</v>
      </c>
      <c r="K1814" t="s">
        <v>67</v>
      </c>
      <c r="L1814" t="s">
        <v>759</v>
      </c>
      <c r="M1814" t="s">
        <v>581</v>
      </c>
      <c r="N1814" t="s">
        <v>888</v>
      </c>
      <c r="O1814" t="s">
        <v>53</v>
      </c>
      <c r="P1814" t="s">
        <v>53</v>
      </c>
      <c r="Q1814" t="s">
        <v>54</v>
      </c>
      <c r="R1814">
        <v>21.8494116667</v>
      </c>
      <c r="S1814">
        <v>86.988443333299998</v>
      </c>
      <c r="T1814" t="s">
        <v>55</v>
      </c>
      <c r="U1814">
        <v>24</v>
      </c>
      <c r="V1814">
        <v>40</v>
      </c>
      <c r="W1814">
        <v>-40</v>
      </c>
      <c r="X1814">
        <v>48</v>
      </c>
      <c r="Y1814">
        <v>32</v>
      </c>
      <c r="Z1814">
        <v>50</v>
      </c>
      <c r="AA1814">
        <v>216</v>
      </c>
      <c r="AB1814">
        <v>232</v>
      </c>
      <c r="AC1814">
        <v>-6.9</v>
      </c>
      <c r="AD1814">
        <v>471</v>
      </c>
      <c r="AE1814">
        <v>296</v>
      </c>
      <c r="AF1814">
        <v>59.12</v>
      </c>
      <c r="AG1814" t="s">
        <v>56</v>
      </c>
      <c r="AH1814">
        <v>2014</v>
      </c>
      <c r="AI1814" t="s">
        <v>54</v>
      </c>
      <c r="AJ1814">
        <v>105</v>
      </c>
      <c r="AK1814" t="s">
        <v>770</v>
      </c>
      <c r="AL1814" t="s">
        <v>54</v>
      </c>
      <c r="AM1814" t="s">
        <v>356</v>
      </c>
      <c r="AN1814" t="s">
        <v>362</v>
      </c>
      <c r="AO1814" t="s">
        <v>53</v>
      </c>
    </row>
    <row r="1815" spans="1:41" x14ac:dyDescent="0.25">
      <c r="A1815" t="s">
        <v>41</v>
      </c>
      <c r="B1815" t="s">
        <v>42</v>
      </c>
      <c r="C1815" t="s">
        <v>119</v>
      </c>
      <c r="D1815">
        <v>217463</v>
      </c>
      <c r="E1815">
        <v>217463</v>
      </c>
      <c r="F1815" t="s">
        <v>1013</v>
      </c>
      <c r="G1815" t="s">
        <v>352</v>
      </c>
      <c r="H1815" t="s">
        <v>46</v>
      </c>
      <c r="I1815" t="s">
        <v>121</v>
      </c>
      <c r="J1815" t="s">
        <v>122</v>
      </c>
      <c r="K1815" t="s">
        <v>67</v>
      </c>
      <c r="L1815" t="s">
        <v>759</v>
      </c>
      <c r="M1815" t="s">
        <v>581</v>
      </c>
      <c r="N1815" t="s">
        <v>888</v>
      </c>
      <c r="O1815" t="s">
        <v>53</v>
      </c>
      <c r="P1815" t="s">
        <v>53</v>
      </c>
      <c r="Q1815" t="s">
        <v>54</v>
      </c>
      <c r="R1815">
        <v>21.8494116667</v>
      </c>
      <c r="S1815">
        <v>86.988443333299998</v>
      </c>
      <c r="T1815" t="s">
        <v>57</v>
      </c>
      <c r="U1815">
        <v>20</v>
      </c>
      <c r="V1815">
        <v>36</v>
      </c>
      <c r="W1815">
        <v>-44.44</v>
      </c>
      <c r="X1815">
        <v>64</v>
      </c>
      <c r="Y1815">
        <v>36</v>
      </c>
      <c r="Z1815">
        <v>77.78</v>
      </c>
      <c r="AA1815">
        <v>236</v>
      </c>
      <c r="AB1815">
        <v>268</v>
      </c>
      <c r="AC1815">
        <v>-11.94</v>
      </c>
      <c r="AD1815">
        <v>535</v>
      </c>
      <c r="AE1815">
        <v>332</v>
      </c>
      <c r="AF1815">
        <v>61.14</v>
      </c>
      <c r="AG1815" t="s">
        <v>56</v>
      </c>
      <c r="AH1815">
        <v>2014</v>
      </c>
      <c r="AI1815" t="s">
        <v>54</v>
      </c>
      <c r="AJ1815">
        <v>105</v>
      </c>
      <c r="AK1815" t="s">
        <v>770</v>
      </c>
      <c r="AL1815" t="s">
        <v>54</v>
      </c>
      <c r="AM1815" t="s">
        <v>356</v>
      </c>
      <c r="AN1815" t="s">
        <v>362</v>
      </c>
      <c r="AO1815" t="s">
        <v>53</v>
      </c>
    </row>
    <row r="1816" spans="1:41" x14ac:dyDescent="0.25">
      <c r="A1816" t="s">
        <v>41</v>
      </c>
      <c r="B1816" t="s">
        <v>42</v>
      </c>
      <c r="C1816" t="s">
        <v>119</v>
      </c>
      <c r="D1816">
        <v>217463</v>
      </c>
      <c r="E1816">
        <v>217463</v>
      </c>
      <c r="F1816" t="s">
        <v>1013</v>
      </c>
      <c r="G1816" t="s">
        <v>352</v>
      </c>
      <c r="H1816" t="s">
        <v>46</v>
      </c>
      <c r="I1816" t="s">
        <v>121</v>
      </c>
      <c r="J1816" t="s">
        <v>122</v>
      </c>
      <c r="K1816" t="s">
        <v>67</v>
      </c>
      <c r="L1816" t="s">
        <v>759</v>
      </c>
      <c r="M1816" t="s">
        <v>581</v>
      </c>
      <c r="N1816" t="s">
        <v>888</v>
      </c>
      <c r="O1816" t="s">
        <v>53</v>
      </c>
      <c r="P1816" t="s">
        <v>53</v>
      </c>
      <c r="Q1816" t="s">
        <v>54</v>
      </c>
      <c r="R1816">
        <v>21.8494116667</v>
      </c>
      <c r="S1816">
        <v>86.988443333299998</v>
      </c>
      <c r="T1816" t="s">
        <v>58</v>
      </c>
      <c r="U1816">
        <v>20</v>
      </c>
      <c r="V1816">
        <v>28</v>
      </c>
      <c r="W1816">
        <v>-28.57</v>
      </c>
      <c r="X1816">
        <v>52</v>
      </c>
      <c r="Y1816">
        <v>140</v>
      </c>
      <c r="Z1816">
        <v>-62.86</v>
      </c>
      <c r="AA1816">
        <v>256</v>
      </c>
      <c r="AB1816">
        <v>296</v>
      </c>
      <c r="AC1816">
        <v>-13.51</v>
      </c>
      <c r="AD1816">
        <v>587</v>
      </c>
      <c r="AE1816">
        <v>472</v>
      </c>
      <c r="AF1816">
        <v>24.36</v>
      </c>
      <c r="AG1816" t="s">
        <v>56</v>
      </c>
      <c r="AH1816">
        <v>2014</v>
      </c>
      <c r="AI1816" t="s">
        <v>54</v>
      </c>
      <c r="AJ1816">
        <v>105</v>
      </c>
      <c r="AK1816" t="s">
        <v>770</v>
      </c>
      <c r="AL1816" t="s">
        <v>54</v>
      </c>
      <c r="AM1816" t="s">
        <v>356</v>
      </c>
      <c r="AN1816" t="s">
        <v>362</v>
      </c>
      <c r="AO1816" t="s">
        <v>53</v>
      </c>
    </row>
    <row r="1817" spans="1:41" x14ac:dyDescent="0.25">
      <c r="A1817" t="s">
        <v>41</v>
      </c>
      <c r="B1817" t="s">
        <v>42</v>
      </c>
      <c r="C1817" t="s">
        <v>142</v>
      </c>
      <c r="D1817">
        <v>217548</v>
      </c>
      <c r="E1817">
        <v>217548</v>
      </c>
      <c r="F1817" t="s">
        <v>1014</v>
      </c>
      <c r="G1817" t="s">
        <v>352</v>
      </c>
      <c r="H1817" t="s">
        <v>46</v>
      </c>
      <c r="I1817" t="s">
        <v>148</v>
      </c>
      <c r="J1817" t="s">
        <v>149</v>
      </c>
      <c r="K1817" t="s">
        <v>67</v>
      </c>
      <c r="L1817" t="s">
        <v>759</v>
      </c>
      <c r="M1817" t="s">
        <v>1015</v>
      </c>
      <c r="N1817" t="s">
        <v>888</v>
      </c>
      <c r="O1817" t="s">
        <v>53</v>
      </c>
      <c r="P1817" t="s">
        <v>53</v>
      </c>
      <c r="Q1817" t="s">
        <v>54</v>
      </c>
      <c r="R1817">
        <v>20.967848</v>
      </c>
      <c r="S1817">
        <v>86.520385000000005</v>
      </c>
      <c r="T1817" t="s">
        <v>55</v>
      </c>
      <c r="U1817">
        <v>126</v>
      </c>
      <c r="V1817">
        <v>100</v>
      </c>
      <c r="W1817">
        <v>26</v>
      </c>
      <c r="X1817">
        <v>44</v>
      </c>
      <c r="Y1817">
        <v>40</v>
      </c>
      <c r="Z1817">
        <v>10</v>
      </c>
      <c r="AA1817">
        <v>801</v>
      </c>
      <c r="AB1817">
        <v>648</v>
      </c>
      <c r="AC1817">
        <v>23.61</v>
      </c>
      <c r="AD1817">
        <v>643</v>
      </c>
      <c r="AE1817">
        <v>536</v>
      </c>
      <c r="AF1817">
        <v>19.96</v>
      </c>
      <c r="AG1817" t="s">
        <v>56</v>
      </c>
      <c r="AH1817">
        <v>2014</v>
      </c>
      <c r="AI1817" t="s">
        <v>54</v>
      </c>
      <c r="AJ1817">
        <v>105</v>
      </c>
      <c r="AK1817" t="s">
        <v>770</v>
      </c>
      <c r="AL1817" t="s">
        <v>54</v>
      </c>
      <c r="AM1817" t="s">
        <v>356</v>
      </c>
      <c r="AN1817" t="s">
        <v>372</v>
      </c>
      <c r="AO1817" t="s">
        <v>53</v>
      </c>
    </row>
    <row r="1818" spans="1:41" x14ac:dyDescent="0.25">
      <c r="A1818" t="s">
        <v>41</v>
      </c>
      <c r="B1818" t="s">
        <v>42</v>
      </c>
      <c r="C1818" t="s">
        <v>142</v>
      </c>
      <c r="D1818">
        <v>217548</v>
      </c>
      <c r="E1818">
        <v>217548</v>
      </c>
      <c r="F1818" t="s">
        <v>1014</v>
      </c>
      <c r="G1818" t="s">
        <v>352</v>
      </c>
      <c r="H1818" t="s">
        <v>46</v>
      </c>
      <c r="I1818" t="s">
        <v>148</v>
      </c>
      <c r="J1818" t="s">
        <v>149</v>
      </c>
      <c r="K1818" t="s">
        <v>67</v>
      </c>
      <c r="L1818" t="s">
        <v>759</v>
      </c>
      <c r="M1818" t="s">
        <v>1015</v>
      </c>
      <c r="N1818" t="s">
        <v>888</v>
      </c>
      <c r="O1818" t="s">
        <v>53</v>
      </c>
      <c r="P1818" t="s">
        <v>53</v>
      </c>
      <c r="Q1818" t="s">
        <v>54</v>
      </c>
      <c r="R1818">
        <v>20.967848</v>
      </c>
      <c r="S1818">
        <v>86.520385000000005</v>
      </c>
      <c r="T1818" t="s">
        <v>57</v>
      </c>
      <c r="U1818">
        <v>116</v>
      </c>
      <c r="V1818">
        <v>98</v>
      </c>
      <c r="W1818">
        <v>18.37</v>
      </c>
      <c r="X1818">
        <v>40</v>
      </c>
      <c r="Y1818">
        <v>28</v>
      </c>
      <c r="Z1818">
        <v>42.86</v>
      </c>
      <c r="AA1818">
        <v>917</v>
      </c>
      <c r="AB1818">
        <v>746</v>
      </c>
      <c r="AC1818">
        <v>22.92</v>
      </c>
      <c r="AD1818">
        <v>683</v>
      </c>
      <c r="AE1818">
        <v>564</v>
      </c>
      <c r="AF1818">
        <v>21.1</v>
      </c>
      <c r="AG1818" t="s">
        <v>56</v>
      </c>
      <c r="AH1818">
        <v>2014</v>
      </c>
      <c r="AI1818" t="s">
        <v>54</v>
      </c>
      <c r="AJ1818">
        <v>105</v>
      </c>
      <c r="AK1818" t="s">
        <v>770</v>
      </c>
      <c r="AL1818" t="s">
        <v>54</v>
      </c>
      <c r="AM1818" t="s">
        <v>356</v>
      </c>
      <c r="AN1818" t="s">
        <v>372</v>
      </c>
      <c r="AO1818" t="s">
        <v>53</v>
      </c>
    </row>
    <row r="1819" spans="1:41" x14ac:dyDescent="0.25">
      <c r="A1819" t="s">
        <v>41</v>
      </c>
      <c r="B1819" t="s">
        <v>42</v>
      </c>
      <c r="C1819" t="s">
        <v>142</v>
      </c>
      <c r="D1819">
        <v>217548</v>
      </c>
      <c r="E1819">
        <v>217548</v>
      </c>
      <c r="F1819" t="s">
        <v>1014</v>
      </c>
      <c r="G1819" t="s">
        <v>352</v>
      </c>
      <c r="H1819" t="s">
        <v>46</v>
      </c>
      <c r="I1819" t="s">
        <v>148</v>
      </c>
      <c r="J1819" t="s">
        <v>149</v>
      </c>
      <c r="K1819" t="s">
        <v>67</v>
      </c>
      <c r="L1819" t="s">
        <v>759</v>
      </c>
      <c r="M1819" t="s">
        <v>1015</v>
      </c>
      <c r="N1819" t="s">
        <v>888</v>
      </c>
      <c r="O1819" t="s">
        <v>53</v>
      </c>
      <c r="P1819" t="s">
        <v>53</v>
      </c>
      <c r="Q1819" t="s">
        <v>54</v>
      </c>
      <c r="R1819">
        <v>20.967848</v>
      </c>
      <c r="S1819">
        <v>86.520385000000005</v>
      </c>
      <c r="T1819" t="s">
        <v>58</v>
      </c>
      <c r="U1819">
        <v>110</v>
      </c>
      <c r="V1819">
        <v>98</v>
      </c>
      <c r="W1819">
        <v>12.24</v>
      </c>
      <c r="X1819">
        <v>60</v>
      </c>
      <c r="Y1819">
        <v>44</v>
      </c>
      <c r="Z1819">
        <v>36.36</v>
      </c>
      <c r="AA1819">
        <v>1027</v>
      </c>
      <c r="AB1819">
        <v>844</v>
      </c>
      <c r="AC1819">
        <v>21.68</v>
      </c>
      <c r="AD1819">
        <v>743</v>
      </c>
      <c r="AE1819">
        <v>608</v>
      </c>
      <c r="AF1819">
        <v>22.2</v>
      </c>
      <c r="AG1819" t="s">
        <v>56</v>
      </c>
      <c r="AH1819">
        <v>2014</v>
      </c>
      <c r="AI1819" t="s">
        <v>54</v>
      </c>
      <c r="AJ1819">
        <v>105</v>
      </c>
      <c r="AK1819" t="s">
        <v>770</v>
      </c>
      <c r="AL1819" t="s">
        <v>54</v>
      </c>
      <c r="AM1819" t="s">
        <v>356</v>
      </c>
      <c r="AN1819" t="s">
        <v>372</v>
      </c>
      <c r="AO1819" t="s">
        <v>53</v>
      </c>
    </row>
    <row r="1820" spans="1:41" x14ac:dyDescent="0.25">
      <c r="A1820" t="s">
        <v>41</v>
      </c>
      <c r="B1820" t="s">
        <v>42</v>
      </c>
      <c r="C1820" t="s">
        <v>43</v>
      </c>
      <c r="D1820">
        <v>217823</v>
      </c>
      <c r="E1820">
        <v>217823</v>
      </c>
      <c r="F1820" t="s">
        <v>1016</v>
      </c>
      <c r="G1820" t="s">
        <v>352</v>
      </c>
      <c r="H1820" t="s">
        <v>46</v>
      </c>
      <c r="I1820" t="s">
        <v>60</v>
      </c>
      <c r="J1820" t="s">
        <v>61</v>
      </c>
      <c r="K1820" t="s">
        <v>67</v>
      </c>
      <c r="L1820" t="s">
        <v>759</v>
      </c>
      <c r="M1820" t="s">
        <v>70</v>
      </c>
      <c r="N1820" t="s">
        <v>769</v>
      </c>
      <c r="O1820" t="s">
        <v>53</v>
      </c>
      <c r="P1820" t="s">
        <v>53</v>
      </c>
      <c r="Q1820" t="s">
        <v>54</v>
      </c>
      <c r="R1820">
        <v>19.497938000000001</v>
      </c>
      <c r="S1820">
        <v>84.872696000000005</v>
      </c>
      <c r="T1820" t="s">
        <v>55</v>
      </c>
      <c r="U1820">
        <v>48</v>
      </c>
      <c r="V1820">
        <v>60</v>
      </c>
      <c r="W1820">
        <v>-20</v>
      </c>
      <c r="X1820">
        <v>36</v>
      </c>
      <c r="Y1820">
        <v>36</v>
      </c>
      <c r="Z1820">
        <v>0</v>
      </c>
      <c r="AA1820">
        <v>378</v>
      </c>
      <c r="AB1820">
        <v>445</v>
      </c>
      <c r="AC1820">
        <v>-15.06</v>
      </c>
      <c r="AD1820">
        <v>472</v>
      </c>
      <c r="AE1820">
        <v>545</v>
      </c>
      <c r="AF1820">
        <v>-13.39</v>
      </c>
      <c r="AG1820" t="s">
        <v>56</v>
      </c>
      <c r="AH1820">
        <v>2014</v>
      </c>
      <c r="AI1820" t="s">
        <v>54</v>
      </c>
      <c r="AJ1820">
        <v>106</v>
      </c>
      <c r="AK1820" t="s">
        <v>414</v>
      </c>
      <c r="AL1820" t="s">
        <v>54</v>
      </c>
      <c r="AM1820" t="s">
        <v>356</v>
      </c>
      <c r="AN1820" t="s">
        <v>390</v>
      </c>
      <c r="AO1820" t="s">
        <v>53</v>
      </c>
    </row>
    <row r="1821" spans="1:41" x14ac:dyDescent="0.25">
      <c r="A1821" t="s">
        <v>41</v>
      </c>
      <c r="B1821" t="s">
        <v>42</v>
      </c>
      <c r="C1821" t="s">
        <v>43</v>
      </c>
      <c r="D1821">
        <v>217823</v>
      </c>
      <c r="E1821">
        <v>217823</v>
      </c>
      <c r="F1821" t="s">
        <v>1016</v>
      </c>
      <c r="G1821" t="s">
        <v>352</v>
      </c>
      <c r="H1821" t="s">
        <v>46</v>
      </c>
      <c r="I1821" t="s">
        <v>60</v>
      </c>
      <c r="J1821" t="s">
        <v>61</v>
      </c>
      <c r="K1821" t="s">
        <v>67</v>
      </c>
      <c r="L1821" t="s">
        <v>759</v>
      </c>
      <c r="M1821" t="s">
        <v>70</v>
      </c>
      <c r="N1821" t="s">
        <v>769</v>
      </c>
      <c r="O1821" t="s">
        <v>53</v>
      </c>
      <c r="P1821" t="s">
        <v>53</v>
      </c>
      <c r="Q1821" t="s">
        <v>54</v>
      </c>
      <c r="R1821">
        <v>19.497938000000001</v>
      </c>
      <c r="S1821">
        <v>84.872696000000005</v>
      </c>
      <c r="T1821" t="s">
        <v>57</v>
      </c>
      <c r="U1821">
        <v>56</v>
      </c>
      <c r="V1821">
        <v>56</v>
      </c>
      <c r="W1821">
        <v>0</v>
      </c>
      <c r="X1821">
        <v>52</v>
      </c>
      <c r="Y1821">
        <v>64</v>
      </c>
      <c r="Z1821">
        <v>-18.75</v>
      </c>
      <c r="AA1821">
        <v>434</v>
      </c>
      <c r="AB1821">
        <v>501</v>
      </c>
      <c r="AC1821">
        <v>-13.37</v>
      </c>
      <c r="AD1821">
        <v>524</v>
      </c>
      <c r="AE1821">
        <v>609</v>
      </c>
      <c r="AF1821">
        <v>-13.96</v>
      </c>
      <c r="AG1821" t="s">
        <v>56</v>
      </c>
      <c r="AH1821">
        <v>2014</v>
      </c>
      <c r="AI1821" t="s">
        <v>54</v>
      </c>
      <c r="AJ1821">
        <v>106</v>
      </c>
      <c r="AK1821" t="s">
        <v>414</v>
      </c>
      <c r="AL1821" t="s">
        <v>54</v>
      </c>
      <c r="AM1821" t="s">
        <v>356</v>
      </c>
      <c r="AN1821" t="s">
        <v>390</v>
      </c>
      <c r="AO1821" t="s">
        <v>53</v>
      </c>
    </row>
    <row r="1822" spans="1:41" x14ac:dyDescent="0.25">
      <c r="A1822" t="s">
        <v>41</v>
      </c>
      <c r="B1822" t="s">
        <v>42</v>
      </c>
      <c r="C1822" t="s">
        <v>43</v>
      </c>
      <c r="D1822">
        <v>217823</v>
      </c>
      <c r="E1822">
        <v>217823</v>
      </c>
      <c r="F1822" t="s">
        <v>1016</v>
      </c>
      <c r="G1822" t="s">
        <v>352</v>
      </c>
      <c r="H1822" t="s">
        <v>46</v>
      </c>
      <c r="I1822" t="s">
        <v>60</v>
      </c>
      <c r="J1822" t="s">
        <v>61</v>
      </c>
      <c r="K1822" t="s">
        <v>67</v>
      </c>
      <c r="L1822" t="s">
        <v>759</v>
      </c>
      <c r="M1822" t="s">
        <v>70</v>
      </c>
      <c r="N1822" t="s">
        <v>769</v>
      </c>
      <c r="O1822" t="s">
        <v>53</v>
      </c>
      <c r="P1822" t="s">
        <v>53</v>
      </c>
      <c r="Q1822" t="s">
        <v>54</v>
      </c>
      <c r="R1822">
        <v>19.497938000000001</v>
      </c>
      <c r="S1822">
        <v>84.872696000000005</v>
      </c>
      <c r="T1822" t="s">
        <v>58</v>
      </c>
      <c r="U1822">
        <v>52</v>
      </c>
      <c r="V1822">
        <v>62</v>
      </c>
      <c r="W1822">
        <v>-16.13</v>
      </c>
      <c r="X1822">
        <v>56</v>
      </c>
      <c r="Y1822">
        <v>69</v>
      </c>
      <c r="Z1822">
        <v>-18.84</v>
      </c>
      <c r="AA1822">
        <v>486</v>
      </c>
      <c r="AB1822">
        <v>563</v>
      </c>
      <c r="AC1822">
        <v>-13.68</v>
      </c>
      <c r="AD1822">
        <v>580</v>
      </c>
      <c r="AE1822">
        <v>678</v>
      </c>
      <c r="AF1822">
        <v>-14.45</v>
      </c>
      <c r="AG1822" t="s">
        <v>56</v>
      </c>
      <c r="AH1822">
        <v>2014</v>
      </c>
      <c r="AI1822" t="s">
        <v>54</v>
      </c>
      <c r="AJ1822">
        <v>106</v>
      </c>
      <c r="AK1822" t="s">
        <v>414</v>
      </c>
      <c r="AL1822" t="s">
        <v>54</v>
      </c>
      <c r="AM1822" t="s">
        <v>356</v>
      </c>
      <c r="AN1822" t="s">
        <v>390</v>
      </c>
      <c r="AO1822" t="s">
        <v>53</v>
      </c>
    </row>
    <row r="1823" spans="1:41" x14ac:dyDescent="0.25">
      <c r="A1823" t="s">
        <v>41</v>
      </c>
      <c r="B1823" t="s">
        <v>42</v>
      </c>
      <c r="C1823" t="s">
        <v>105</v>
      </c>
      <c r="D1823">
        <v>217966</v>
      </c>
      <c r="E1823">
        <v>257217966</v>
      </c>
      <c r="F1823" t="s">
        <v>1017</v>
      </c>
      <c r="G1823" t="s">
        <v>256</v>
      </c>
      <c r="H1823" t="s">
        <v>46</v>
      </c>
      <c r="I1823" t="s">
        <v>107</v>
      </c>
      <c r="J1823" t="s">
        <v>108</v>
      </c>
      <c r="K1823" t="s">
        <v>67</v>
      </c>
      <c r="L1823" t="s">
        <v>50</v>
      </c>
      <c r="M1823" t="s">
        <v>1018</v>
      </c>
      <c r="N1823" t="s">
        <v>52</v>
      </c>
      <c r="O1823" t="s">
        <v>53</v>
      </c>
      <c r="P1823" t="s">
        <v>53</v>
      </c>
      <c r="Q1823" t="s">
        <v>54</v>
      </c>
      <c r="R1823">
        <v>20.529119999999999</v>
      </c>
      <c r="S1823">
        <v>85.911420000000007</v>
      </c>
      <c r="T1823" t="s">
        <v>55</v>
      </c>
      <c r="U1823">
        <v>51</v>
      </c>
      <c r="V1823">
        <v>57</v>
      </c>
      <c r="W1823">
        <v>-10.53</v>
      </c>
      <c r="X1823">
        <v>47</v>
      </c>
      <c r="Y1823">
        <v>27</v>
      </c>
      <c r="Z1823">
        <v>74.069999999999993</v>
      </c>
      <c r="AA1823">
        <v>326</v>
      </c>
      <c r="AB1823">
        <v>379</v>
      </c>
      <c r="AC1823">
        <v>-13.98</v>
      </c>
      <c r="AD1823">
        <v>318</v>
      </c>
      <c r="AE1823">
        <v>265</v>
      </c>
      <c r="AF1823">
        <v>20</v>
      </c>
      <c r="AG1823" t="s">
        <v>186</v>
      </c>
      <c r="AH1823">
        <v>2020</v>
      </c>
      <c r="AI1823" t="s">
        <v>54</v>
      </c>
      <c r="AJ1823" t="s">
        <v>54</v>
      </c>
      <c r="AK1823" t="s">
        <v>53</v>
      </c>
      <c r="AL1823" t="s">
        <v>54</v>
      </c>
      <c r="AM1823" t="s">
        <v>53</v>
      </c>
      <c r="AN1823" t="s">
        <v>53</v>
      </c>
      <c r="AO1823" t="s">
        <v>53</v>
      </c>
    </row>
    <row r="1824" spans="1:41" x14ac:dyDescent="0.25">
      <c r="A1824" t="s">
        <v>41</v>
      </c>
      <c r="B1824" t="s">
        <v>42</v>
      </c>
      <c r="C1824" t="s">
        <v>105</v>
      </c>
      <c r="D1824">
        <v>217966</v>
      </c>
      <c r="E1824">
        <v>257217966</v>
      </c>
      <c r="F1824" t="s">
        <v>1017</v>
      </c>
      <c r="G1824" t="s">
        <v>256</v>
      </c>
      <c r="H1824" t="s">
        <v>46</v>
      </c>
      <c r="I1824" t="s">
        <v>107</v>
      </c>
      <c r="J1824" t="s">
        <v>108</v>
      </c>
      <c r="K1824" t="s">
        <v>67</v>
      </c>
      <c r="L1824" t="s">
        <v>50</v>
      </c>
      <c r="M1824" t="s">
        <v>1018</v>
      </c>
      <c r="N1824" t="s">
        <v>52</v>
      </c>
      <c r="O1824" t="s">
        <v>53</v>
      </c>
      <c r="P1824" t="s">
        <v>53</v>
      </c>
      <c r="Q1824" t="s">
        <v>54</v>
      </c>
      <c r="R1824">
        <v>20.529119999999999</v>
      </c>
      <c r="S1824">
        <v>85.911420000000007</v>
      </c>
      <c r="T1824" t="s">
        <v>57</v>
      </c>
      <c r="U1824">
        <v>64</v>
      </c>
      <c r="V1824">
        <v>59</v>
      </c>
      <c r="W1824">
        <v>8.4700000000000006</v>
      </c>
      <c r="X1824">
        <v>48</v>
      </c>
      <c r="Y1824">
        <v>39</v>
      </c>
      <c r="Z1824">
        <v>23.08</v>
      </c>
      <c r="AA1824">
        <v>390</v>
      </c>
      <c r="AB1824">
        <v>438</v>
      </c>
      <c r="AC1824">
        <v>-10.96</v>
      </c>
      <c r="AD1824">
        <v>366</v>
      </c>
      <c r="AE1824">
        <v>304</v>
      </c>
      <c r="AF1824">
        <v>20.39</v>
      </c>
      <c r="AG1824" t="s">
        <v>186</v>
      </c>
      <c r="AH1824">
        <v>2020</v>
      </c>
      <c r="AI1824" t="s">
        <v>54</v>
      </c>
      <c r="AJ1824" t="s">
        <v>54</v>
      </c>
      <c r="AK1824" t="s">
        <v>53</v>
      </c>
      <c r="AL1824" t="s">
        <v>54</v>
      </c>
      <c r="AM1824" t="s">
        <v>53</v>
      </c>
      <c r="AN1824" t="s">
        <v>53</v>
      </c>
      <c r="AO1824" t="s">
        <v>53</v>
      </c>
    </row>
    <row r="1825" spans="1:41" x14ac:dyDescent="0.25">
      <c r="A1825" t="s">
        <v>41</v>
      </c>
      <c r="B1825" t="s">
        <v>42</v>
      </c>
      <c r="C1825" t="s">
        <v>105</v>
      </c>
      <c r="D1825">
        <v>217966</v>
      </c>
      <c r="E1825">
        <v>257217966</v>
      </c>
      <c r="F1825" t="s">
        <v>1017</v>
      </c>
      <c r="G1825" t="s">
        <v>256</v>
      </c>
      <c r="H1825" t="s">
        <v>46</v>
      </c>
      <c r="I1825" t="s">
        <v>107</v>
      </c>
      <c r="J1825" t="s">
        <v>108</v>
      </c>
      <c r="K1825" t="s">
        <v>67</v>
      </c>
      <c r="L1825" t="s">
        <v>50</v>
      </c>
      <c r="M1825" t="s">
        <v>1018</v>
      </c>
      <c r="N1825" t="s">
        <v>52</v>
      </c>
      <c r="O1825" t="s">
        <v>53</v>
      </c>
      <c r="P1825" t="s">
        <v>53</v>
      </c>
      <c r="Q1825" t="s">
        <v>54</v>
      </c>
      <c r="R1825">
        <v>20.529119999999999</v>
      </c>
      <c r="S1825">
        <v>85.911420000000007</v>
      </c>
      <c r="T1825" t="s">
        <v>58</v>
      </c>
      <c r="U1825">
        <v>60</v>
      </c>
      <c r="V1825">
        <v>68</v>
      </c>
      <c r="W1825">
        <v>-11.76</v>
      </c>
      <c r="X1825">
        <v>52</v>
      </c>
      <c r="Y1825">
        <v>44</v>
      </c>
      <c r="Z1825">
        <v>18.18</v>
      </c>
      <c r="AA1825">
        <v>450</v>
      </c>
      <c r="AB1825">
        <v>506</v>
      </c>
      <c r="AC1825">
        <v>-11.07</v>
      </c>
      <c r="AD1825">
        <v>418</v>
      </c>
      <c r="AE1825">
        <v>348</v>
      </c>
      <c r="AF1825">
        <v>20.11</v>
      </c>
      <c r="AG1825" t="s">
        <v>186</v>
      </c>
      <c r="AH1825">
        <v>2020</v>
      </c>
      <c r="AI1825" t="s">
        <v>54</v>
      </c>
      <c r="AJ1825" t="s">
        <v>54</v>
      </c>
      <c r="AK1825" t="s">
        <v>53</v>
      </c>
      <c r="AL1825" t="s">
        <v>54</v>
      </c>
      <c r="AM1825" t="s">
        <v>53</v>
      </c>
      <c r="AN1825" t="s">
        <v>53</v>
      </c>
      <c r="AO1825" t="s">
        <v>53</v>
      </c>
    </row>
    <row r="1826" spans="1:41" x14ac:dyDescent="0.25">
      <c r="A1826" t="s">
        <v>41</v>
      </c>
      <c r="B1826" t="s">
        <v>42</v>
      </c>
      <c r="C1826" t="s">
        <v>105</v>
      </c>
      <c r="D1826">
        <v>218028</v>
      </c>
      <c r="E1826">
        <v>257218028</v>
      </c>
      <c r="F1826" t="s">
        <v>1019</v>
      </c>
      <c r="G1826" t="s">
        <v>256</v>
      </c>
      <c r="H1826" t="s">
        <v>46</v>
      </c>
      <c r="I1826" t="s">
        <v>107</v>
      </c>
      <c r="J1826" t="s">
        <v>108</v>
      </c>
      <c r="K1826" t="s">
        <v>67</v>
      </c>
      <c r="L1826" t="s">
        <v>50</v>
      </c>
      <c r="M1826" t="s">
        <v>1020</v>
      </c>
      <c r="N1826" t="s">
        <v>52</v>
      </c>
      <c r="O1826" t="s">
        <v>53</v>
      </c>
      <c r="P1826" t="s">
        <v>53</v>
      </c>
      <c r="Q1826" t="s">
        <v>54</v>
      </c>
      <c r="R1826">
        <v>20.516390000000001</v>
      </c>
      <c r="S1826">
        <v>85.628640000000004</v>
      </c>
      <c r="T1826" t="s">
        <v>55</v>
      </c>
      <c r="U1826">
        <v>48</v>
      </c>
      <c r="V1826">
        <v>60</v>
      </c>
      <c r="W1826">
        <v>-20</v>
      </c>
      <c r="X1826">
        <v>8</v>
      </c>
      <c r="Y1826">
        <v>0</v>
      </c>
      <c r="Z1826" t="s">
        <v>54</v>
      </c>
      <c r="AA1826">
        <v>275</v>
      </c>
      <c r="AB1826">
        <v>324</v>
      </c>
      <c r="AC1826">
        <v>-15.12</v>
      </c>
      <c r="AD1826">
        <v>121</v>
      </c>
      <c r="AE1826">
        <v>120</v>
      </c>
      <c r="AF1826">
        <v>0.83</v>
      </c>
      <c r="AG1826" t="s">
        <v>186</v>
      </c>
      <c r="AH1826">
        <v>2020</v>
      </c>
      <c r="AI1826" t="s">
        <v>54</v>
      </c>
      <c r="AJ1826" t="s">
        <v>54</v>
      </c>
      <c r="AK1826" t="s">
        <v>53</v>
      </c>
      <c r="AL1826" t="s">
        <v>54</v>
      </c>
      <c r="AM1826" t="s">
        <v>53</v>
      </c>
      <c r="AN1826" t="s">
        <v>53</v>
      </c>
      <c r="AO1826" t="s">
        <v>53</v>
      </c>
    </row>
    <row r="1827" spans="1:41" x14ac:dyDescent="0.25">
      <c r="A1827" t="s">
        <v>41</v>
      </c>
      <c r="B1827" t="s">
        <v>42</v>
      </c>
      <c r="C1827" t="s">
        <v>105</v>
      </c>
      <c r="D1827">
        <v>218028</v>
      </c>
      <c r="E1827">
        <v>257218028</v>
      </c>
      <c r="F1827" t="s">
        <v>1019</v>
      </c>
      <c r="G1827" t="s">
        <v>256</v>
      </c>
      <c r="H1827" t="s">
        <v>46</v>
      </c>
      <c r="I1827" t="s">
        <v>107</v>
      </c>
      <c r="J1827" t="s">
        <v>108</v>
      </c>
      <c r="K1827" t="s">
        <v>67</v>
      </c>
      <c r="L1827" t="s">
        <v>50</v>
      </c>
      <c r="M1827" t="s">
        <v>1020</v>
      </c>
      <c r="N1827" t="s">
        <v>52</v>
      </c>
      <c r="O1827" t="s">
        <v>53</v>
      </c>
      <c r="P1827" t="s">
        <v>53</v>
      </c>
      <c r="Q1827" t="s">
        <v>54</v>
      </c>
      <c r="R1827">
        <v>20.516390000000001</v>
      </c>
      <c r="S1827">
        <v>85.628640000000004</v>
      </c>
      <c r="T1827" t="s">
        <v>57</v>
      </c>
      <c r="U1827">
        <v>44</v>
      </c>
      <c r="V1827">
        <v>48</v>
      </c>
      <c r="W1827">
        <v>-8.33</v>
      </c>
      <c r="X1827">
        <v>12</v>
      </c>
      <c r="Y1827">
        <v>0</v>
      </c>
      <c r="Z1827" t="s">
        <v>54</v>
      </c>
      <c r="AA1827">
        <v>319</v>
      </c>
      <c r="AB1827">
        <v>372</v>
      </c>
      <c r="AC1827">
        <v>-14.25</v>
      </c>
      <c r="AD1827">
        <v>133</v>
      </c>
      <c r="AE1827">
        <v>120</v>
      </c>
      <c r="AF1827">
        <v>10.83</v>
      </c>
      <c r="AG1827" t="s">
        <v>186</v>
      </c>
      <c r="AH1827">
        <v>2020</v>
      </c>
      <c r="AI1827" t="s">
        <v>54</v>
      </c>
      <c r="AJ1827" t="s">
        <v>54</v>
      </c>
      <c r="AK1827" t="s">
        <v>53</v>
      </c>
      <c r="AL1827" t="s">
        <v>54</v>
      </c>
      <c r="AM1827" t="s">
        <v>53</v>
      </c>
      <c r="AN1827" t="s">
        <v>53</v>
      </c>
      <c r="AO1827" t="s">
        <v>53</v>
      </c>
    </row>
    <row r="1828" spans="1:41" x14ac:dyDescent="0.25">
      <c r="A1828" t="s">
        <v>41</v>
      </c>
      <c r="B1828" t="s">
        <v>42</v>
      </c>
      <c r="C1828" t="s">
        <v>105</v>
      </c>
      <c r="D1828">
        <v>218028</v>
      </c>
      <c r="E1828">
        <v>257218028</v>
      </c>
      <c r="F1828" t="s">
        <v>1019</v>
      </c>
      <c r="G1828" t="s">
        <v>256</v>
      </c>
      <c r="H1828" t="s">
        <v>46</v>
      </c>
      <c r="I1828" t="s">
        <v>107</v>
      </c>
      <c r="J1828" t="s">
        <v>108</v>
      </c>
      <c r="K1828" t="s">
        <v>67</v>
      </c>
      <c r="L1828" t="s">
        <v>50</v>
      </c>
      <c r="M1828" t="s">
        <v>1020</v>
      </c>
      <c r="N1828" t="s">
        <v>52</v>
      </c>
      <c r="O1828" t="s">
        <v>53</v>
      </c>
      <c r="P1828" t="s">
        <v>53</v>
      </c>
      <c r="Q1828" t="s">
        <v>54</v>
      </c>
      <c r="R1828">
        <v>20.516390000000001</v>
      </c>
      <c r="S1828">
        <v>85.628640000000004</v>
      </c>
      <c r="T1828" t="s">
        <v>58</v>
      </c>
      <c r="U1828">
        <v>51</v>
      </c>
      <c r="V1828">
        <v>48</v>
      </c>
      <c r="W1828">
        <v>6.25</v>
      </c>
      <c r="X1828">
        <v>17</v>
      </c>
      <c r="Y1828">
        <v>0</v>
      </c>
      <c r="Z1828" t="s">
        <v>54</v>
      </c>
      <c r="AA1828">
        <v>370</v>
      </c>
      <c r="AB1828">
        <v>420</v>
      </c>
      <c r="AC1828">
        <v>-11.9</v>
      </c>
      <c r="AD1828">
        <v>150</v>
      </c>
      <c r="AE1828">
        <v>120</v>
      </c>
      <c r="AF1828">
        <v>25</v>
      </c>
      <c r="AG1828" t="s">
        <v>186</v>
      </c>
      <c r="AH1828">
        <v>2020</v>
      </c>
      <c r="AI1828" t="s">
        <v>54</v>
      </c>
      <c r="AJ1828" t="s">
        <v>54</v>
      </c>
      <c r="AK1828" t="s">
        <v>53</v>
      </c>
      <c r="AL1828" t="s">
        <v>54</v>
      </c>
      <c r="AM1828" t="s">
        <v>53</v>
      </c>
      <c r="AN1828" t="s">
        <v>53</v>
      </c>
      <c r="AO1828" t="s">
        <v>53</v>
      </c>
    </row>
    <row r="1829" spans="1:41" x14ac:dyDescent="0.25">
      <c r="A1829" t="s">
        <v>41</v>
      </c>
      <c r="B1829" t="s">
        <v>42</v>
      </c>
      <c r="C1829" t="s">
        <v>156</v>
      </c>
      <c r="D1829">
        <v>218051</v>
      </c>
      <c r="E1829">
        <v>218051</v>
      </c>
      <c r="F1829" t="s">
        <v>1021</v>
      </c>
      <c r="G1829" t="s">
        <v>352</v>
      </c>
      <c r="H1829" t="s">
        <v>46</v>
      </c>
      <c r="I1829" t="s">
        <v>158</v>
      </c>
      <c r="J1829" t="s">
        <v>159</v>
      </c>
      <c r="K1829" t="s">
        <v>74</v>
      </c>
      <c r="L1829" t="s">
        <v>359</v>
      </c>
      <c r="M1829" t="s">
        <v>509</v>
      </c>
      <c r="N1829" t="s">
        <v>360</v>
      </c>
      <c r="O1829" t="s">
        <v>76</v>
      </c>
      <c r="P1829" t="s">
        <v>448</v>
      </c>
      <c r="Q1829" t="s">
        <v>65</v>
      </c>
      <c r="R1829">
        <v>20.433015999999999</v>
      </c>
      <c r="S1829">
        <v>86.483742000000007</v>
      </c>
      <c r="T1829" t="s">
        <v>55</v>
      </c>
      <c r="U1829">
        <v>45</v>
      </c>
      <c r="V1829">
        <v>40</v>
      </c>
      <c r="W1829">
        <v>12.5</v>
      </c>
      <c r="X1829">
        <v>226</v>
      </c>
      <c r="Y1829">
        <v>236</v>
      </c>
      <c r="Z1829">
        <v>-4.24</v>
      </c>
      <c r="AA1829">
        <v>256.5</v>
      </c>
      <c r="AB1829">
        <v>263</v>
      </c>
      <c r="AC1829">
        <v>-2.4700000000000002</v>
      </c>
      <c r="AD1829">
        <v>1616.5</v>
      </c>
      <c r="AE1829">
        <v>1549</v>
      </c>
      <c r="AF1829">
        <v>4.3600000000000003</v>
      </c>
      <c r="AG1829" t="s">
        <v>56</v>
      </c>
      <c r="AH1829">
        <v>2014</v>
      </c>
      <c r="AI1829" t="s">
        <v>54</v>
      </c>
      <c r="AJ1829">
        <v>107</v>
      </c>
      <c r="AK1829" t="s">
        <v>368</v>
      </c>
      <c r="AL1829" t="s">
        <v>54</v>
      </c>
      <c r="AM1829" t="s">
        <v>356</v>
      </c>
      <c r="AN1829" t="s">
        <v>362</v>
      </c>
      <c r="AO1829" t="s">
        <v>53</v>
      </c>
    </row>
    <row r="1830" spans="1:41" x14ac:dyDescent="0.25">
      <c r="A1830" t="s">
        <v>41</v>
      </c>
      <c r="B1830" t="s">
        <v>42</v>
      </c>
      <c r="C1830" t="s">
        <v>156</v>
      </c>
      <c r="D1830">
        <v>218051</v>
      </c>
      <c r="E1830">
        <v>218051</v>
      </c>
      <c r="F1830" t="s">
        <v>1021</v>
      </c>
      <c r="G1830" t="s">
        <v>352</v>
      </c>
      <c r="H1830" t="s">
        <v>46</v>
      </c>
      <c r="I1830" t="s">
        <v>158</v>
      </c>
      <c r="J1830" t="s">
        <v>159</v>
      </c>
      <c r="K1830" t="s">
        <v>74</v>
      </c>
      <c r="L1830" t="s">
        <v>359</v>
      </c>
      <c r="M1830" t="s">
        <v>509</v>
      </c>
      <c r="N1830" t="s">
        <v>360</v>
      </c>
      <c r="O1830" t="s">
        <v>76</v>
      </c>
      <c r="P1830" t="s">
        <v>448</v>
      </c>
      <c r="Q1830" t="s">
        <v>65</v>
      </c>
      <c r="R1830">
        <v>20.433015999999999</v>
      </c>
      <c r="S1830">
        <v>86.483742000000007</v>
      </c>
      <c r="T1830" t="s">
        <v>57</v>
      </c>
      <c r="U1830">
        <v>48</v>
      </c>
      <c r="V1830">
        <v>40</v>
      </c>
      <c r="W1830">
        <v>20</v>
      </c>
      <c r="X1830">
        <v>236</v>
      </c>
      <c r="Y1830">
        <v>268</v>
      </c>
      <c r="Z1830">
        <v>-11.94</v>
      </c>
      <c r="AA1830">
        <v>304.5</v>
      </c>
      <c r="AB1830">
        <v>303</v>
      </c>
      <c r="AC1830">
        <v>0.5</v>
      </c>
      <c r="AD1830">
        <v>1852.5</v>
      </c>
      <c r="AE1830">
        <v>1817</v>
      </c>
      <c r="AF1830">
        <v>1.95</v>
      </c>
      <c r="AG1830" t="s">
        <v>56</v>
      </c>
      <c r="AH1830">
        <v>2014</v>
      </c>
      <c r="AI1830" t="s">
        <v>54</v>
      </c>
      <c r="AJ1830">
        <v>107</v>
      </c>
      <c r="AK1830" t="s">
        <v>368</v>
      </c>
      <c r="AL1830" t="s">
        <v>54</v>
      </c>
      <c r="AM1830" t="s">
        <v>356</v>
      </c>
      <c r="AN1830" t="s">
        <v>362</v>
      </c>
      <c r="AO1830" t="s">
        <v>53</v>
      </c>
    </row>
    <row r="1831" spans="1:41" x14ac:dyDescent="0.25">
      <c r="A1831" t="s">
        <v>41</v>
      </c>
      <c r="B1831" t="s">
        <v>42</v>
      </c>
      <c r="C1831" t="s">
        <v>156</v>
      </c>
      <c r="D1831">
        <v>218051</v>
      </c>
      <c r="E1831">
        <v>218051</v>
      </c>
      <c r="F1831" t="s">
        <v>1021</v>
      </c>
      <c r="G1831" t="s">
        <v>352</v>
      </c>
      <c r="H1831" t="s">
        <v>46</v>
      </c>
      <c r="I1831" t="s">
        <v>158</v>
      </c>
      <c r="J1831" t="s">
        <v>159</v>
      </c>
      <c r="K1831" t="s">
        <v>74</v>
      </c>
      <c r="L1831" t="s">
        <v>359</v>
      </c>
      <c r="M1831" t="s">
        <v>509</v>
      </c>
      <c r="N1831" t="s">
        <v>360</v>
      </c>
      <c r="O1831" t="s">
        <v>76</v>
      </c>
      <c r="P1831" t="s">
        <v>448</v>
      </c>
      <c r="Q1831" t="s">
        <v>65</v>
      </c>
      <c r="R1831">
        <v>20.433015999999999</v>
      </c>
      <c r="S1831">
        <v>86.483742000000007</v>
      </c>
      <c r="T1831" t="s">
        <v>58</v>
      </c>
      <c r="U1831">
        <v>47</v>
      </c>
      <c r="V1831">
        <v>51</v>
      </c>
      <c r="W1831">
        <v>-7.84</v>
      </c>
      <c r="X1831">
        <v>285</v>
      </c>
      <c r="Y1831">
        <v>281</v>
      </c>
      <c r="Z1831">
        <v>1.42</v>
      </c>
      <c r="AA1831">
        <v>351.5</v>
      </c>
      <c r="AB1831">
        <v>354</v>
      </c>
      <c r="AC1831">
        <v>-0.71</v>
      </c>
      <c r="AD1831">
        <v>2137.5</v>
      </c>
      <c r="AE1831">
        <v>2098</v>
      </c>
      <c r="AF1831">
        <v>1.88</v>
      </c>
      <c r="AG1831" t="s">
        <v>56</v>
      </c>
      <c r="AH1831">
        <v>2014</v>
      </c>
      <c r="AI1831" t="s">
        <v>54</v>
      </c>
      <c r="AJ1831">
        <v>107</v>
      </c>
      <c r="AK1831" t="s">
        <v>368</v>
      </c>
      <c r="AL1831" t="s">
        <v>54</v>
      </c>
      <c r="AM1831" t="s">
        <v>356</v>
      </c>
      <c r="AN1831" t="s">
        <v>362</v>
      </c>
      <c r="AO1831" t="s">
        <v>53</v>
      </c>
    </row>
    <row r="1832" spans="1:41" x14ac:dyDescent="0.25">
      <c r="A1832" t="s">
        <v>41</v>
      </c>
      <c r="B1832" t="s">
        <v>42</v>
      </c>
      <c r="C1832" t="s">
        <v>119</v>
      </c>
      <c r="D1832">
        <v>218573</v>
      </c>
      <c r="E1832">
        <v>257218573</v>
      </c>
      <c r="F1832" t="s">
        <v>1022</v>
      </c>
      <c r="G1832" t="s">
        <v>256</v>
      </c>
      <c r="H1832" t="s">
        <v>46</v>
      </c>
      <c r="I1832" t="s">
        <v>121</v>
      </c>
      <c r="J1832" t="s">
        <v>122</v>
      </c>
      <c r="K1832" t="s">
        <v>67</v>
      </c>
      <c r="L1832" t="s">
        <v>50</v>
      </c>
      <c r="M1832" t="s">
        <v>123</v>
      </c>
      <c r="N1832" t="s">
        <v>52</v>
      </c>
      <c r="O1832" t="s">
        <v>53</v>
      </c>
      <c r="P1832" t="s">
        <v>53</v>
      </c>
      <c r="Q1832" t="s">
        <v>54</v>
      </c>
      <c r="R1832">
        <v>21.978909999999999</v>
      </c>
      <c r="S1832">
        <v>86.922790000000006</v>
      </c>
      <c r="T1832" t="s">
        <v>55</v>
      </c>
      <c r="U1832">
        <v>60</v>
      </c>
      <c r="V1832">
        <v>66</v>
      </c>
      <c r="W1832">
        <v>-9.09</v>
      </c>
      <c r="X1832">
        <v>30</v>
      </c>
      <c r="Y1832">
        <v>32</v>
      </c>
      <c r="Z1832">
        <v>-6.25</v>
      </c>
      <c r="AA1832">
        <v>401</v>
      </c>
      <c r="AB1832">
        <v>354</v>
      </c>
      <c r="AC1832">
        <v>13.28</v>
      </c>
      <c r="AD1832">
        <v>326</v>
      </c>
      <c r="AE1832">
        <v>292</v>
      </c>
      <c r="AF1832">
        <v>11.64</v>
      </c>
      <c r="AG1832" t="s">
        <v>186</v>
      </c>
      <c r="AH1832">
        <v>2020</v>
      </c>
      <c r="AI1832" t="s">
        <v>54</v>
      </c>
      <c r="AJ1832" t="s">
        <v>54</v>
      </c>
      <c r="AK1832" t="s">
        <v>53</v>
      </c>
      <c r="AL1832" t="s">
        <v>54</v>
      </c>
      <c r="AM1832" t="s">
        <v>53</v>
      </c>
      <c r="AN1832" t="s">
        <v>53</v>
      </c>
      <c r="AO1832" t="s">
        <v>53</v>
      </c>
    </row>
    <row r="1833" spans="1:41" x14ac:dyDescent="0.25">
      <c r="A1833" t="s">
        <v>41</v>
      </c>
      <c r="B1833" t="s">
        <v>42</v>
      </c>
      <c r="C1833" t="s">
        <v>119</v>
      </c>
      <c r="D1833">
        <v>218573</v>
      </c>
      <c r="E1833">
        <v>257218573</v>
      </c>
      <c r="F1833" t="s">
        <v>1022</v>
      </c>
      <c r="G1833" t="s">
        <v>256</v>
      </c>
      <c r="H1833" t="s">
        <v>46</v>
      </c>
      <c r="I1833" t="s">
        <v>121</v>
      </c>
      <c r="J1833" t="s">
        <v>122</v>
      </c>
      <c r="K1833" t="s">
        <v>67</v>
      </c>
      <c r="L1833" t="s">
        <v>50</v>
      </c>
      <c r="M1833" t="s">
        <v>123</v>
      </c>
      <c r="N1833" t="s">
        <v>52</v>
      </c>
      <c r="O1833" t="s">
        <v>53</v>
      </c>
      <c r="P1833" t="s">
        <v>53</v>
      </c>
      <c r="Q1833" t="s">
        <v>54</v>
      </c>
      <c r="R1833">
        <v>21.978909999999999</v>
      </c>
      <c r="S1833">
        <v>86.922790000000006</v>
      </c>
      <c r="T1833" t="s">
        <v>57</v>
      </c>
      <c r="U1833">
        <v>68</v>
      </c>
      <c r="V1833">
        <v>66</v>
      </c>
      <c r="W1833">
        <v>3.03</v>
      </c>
      <c r="X1833">
        <v>26</v>
      </c>
      <c r="Y1833">
        <v>34</v>
      </c>
      <c r="Z1833">
        <v>-23.53</v>
      </c>
      <c r="AA1833">
        <v>469</v>
      </c>
      <c r="AB1833">
        <v>420</v>
      </c>
      <c r="AC1833">
        <v>11.67</v>
      </c>
      <c r="AD1833">
        <v>352</v>
      </c>
      <c r="AE1833">
        <v>326</v>
      </c>
      <c r="AF1833">
        <v>7.98</v>
      </c>
      <c r="AG1833" t="s">
        <v>186</v>
      </c>
      <c r="AH1833">
        <v>2020</v>
      </c>
      <c r="AI1833" t="s">
        <v>54</v>
      </c>
      <c r="AJ1833" t="s">
        <v>54</v>
      </c>
      <c r="AK1833" t="s">
        <v>53</v>
      </c>
      <c r="AL1833" t="s">
        <v>54</v>
      </c>
      <c r="AM1833" t="s">
        <v>53</v>
      </c>
      <c r="AN1833" t="s">
        <v>53</v>
      </c>
      <c r="AO1833" t="s">
        <v>53</v>
      </c>
    </row>
    <row r="1834" spans="1:41" x14ac:dyDescent="0.25">
      <c r="A1834" t="s">
        <v>41</v>
      </c>
      <c r="B1834" t="s">
        <v>42</v>
      </c>
      <c r="C1834" t="s">
        <v>119</v>
      </c>
      <c r="D1834">
        <v>218573</v>
      </c>
      <c r="E1834">
        <v>257218573</v>
      </c>
      <c r="F1834" t="s">
        <v>1022</v>
      </c>
      <c r="G1834" t="s">
        <v>256</v>
      </c>
      <c r="H1834" t="s">
        <v>46</v>
      </c>
      <c r="I1834" t="s">
        <v>121</v>
      </c>
      <c r="J1834" t="s">
        <v>122</v>
      </c>
      <c r="K1834" t="s">
        <v>67</v>
      </c>
      <c r="L1834" t="s">
        <v>50</v>
      </c>
      <c r="M1834" t="s">
        <v>123</v>
      </c>
      <c r="N1834" t="s">
        <v>52</v>
      </c>
      <c r="O1834" t="s">
        <v>53</v>
      </c>
      <c r="P1834" t="s">
        <v>53</v>
      </c>
      <c r="Q1834" t="s">
        <v>54</v>
      </c>
      <c r="R1834">
        <v>21.978909999999999</v>
      </c>
      <c r="S1834">
        <v>86.922790000000006</v>
      </c>
      <c r="T1834" t="s">
        <v>58</v>
      </c>
      <c r="U1834">
        <v>56</v>
      </c>
      <c r="V1834">
        <v>48</v>
      </c>
      <c r="W1834">
        <v>16.670000000000002</v>
      </c>
      <c r="X1834">
        <v>36</v>
      </c>
      <c r="Y1834">
        <v>36</v>
      </c>
      <c r="Z1834">
        <v>0</v>
      </c>
      <c r="AA1834">
        <v>525</v>
      </c>
      <c r="AB1834">
        <v>468</v>
      </c>
      <c r="AC1834">
        <v>12.18</v>
      </c>
      <c r="AD1834">
        <v>388</v>
      </c>
      <c r="AE1834">
        <v>362</v>
      </c>
      <c r="AF1834">
        <v>7.18</v>
      </c>
      <c r="AG1834" t="s">
        <v>186</v>
      </c>
      <c r="AH1834">
        <v>2020</v>
      </c>
      <c r="AI1834" t="s">
        <v>54</v>
      </c>
      <c r="AJ1834" t="s">
        <v>54</v>
      </c>
      <c r="AK1834" t="s">
        <v>53</v>
      </c>
      <c r="AL1834" t="s">
        <v>54</v>
      </c>
      <c r="AM1834" t="s">
        <v>53</v>
      </c>
      <c r="AN1834" t="s">
        <v>53</v>
      </c>
      <c r="AO1834" t="s">
        <v>53</v>
      </c>
    </row>
    <row r="1835" spans="1:41" x14ac:dyDescent="0.25">
      <c r="A1835" t="s">
        <v>41</v>
      </c>
      <c r="B1835" t="s">
        <v>42</v>
      </c>
      <c r="C1835" t="s">
        <v>128</v>
      </c>
      <c r="D1835">
        <v>218825</v>
      </c>
      <c r="E1835">
        <v>257218825</v>
      </c>
      <c r="F1835" t="s">
        <v>1023</v>
      </c>
      <c r="G1835" t="s">
        <v>256</v>
      </c>
      <c r="H1835" t="s">
        <v>46</v>
      </c>
      <c r="I1835" t="s">
        <v>130</v>
      </c>
      <c r="J1835" t="s">
        <v>131</v>
      </c>
      <c r="K1835" t="s">
        <v>62</v>
      </c>
      <c r="L1835" t="s">
        <v>50</v>
      </c>
      <c r="M1835" t="s">
        <v>222</v>
      </c>
      <c r="N1835" t="s">
        <v>52</v>
      </c>
      <c r="O1835" t="s">
        <v>64</v>
      </c>
      <c r="P1835">
        <v>21</v>
      </c>
      <c r="Q1835" t="s">
        <v>65</v>
      </c>
      <c r="R1835">
        <v>20.001909999999999</v>
      </c>
      <c r="S1835">
        <v>84.948499999999996</v>
      </c>
      <c r="T1835" t="s">
        <v>55</v>
      </c>
      <c r="U1835">
        <v>45</v>
      </c>
      <c r="V1835">
        <v>34</v>
      </c>
      <c r="W1835">
        <v>32.35</v>
      </c>
      <c r="X1835">
        <v>55</v>
      </c>
      <c r="Y1835">
        <v>50</v>
      </c>
      <c r="Z1835">
        <v>10</v>
      </c>
      <c r="AA1835">
        <v>210</v>
      </c>
      <c r="AB1835">
        <v>191.5</v>
      </c>
      <c r="AC1835">
        <v>9.66</v>
      </c>
      <c r="AD1835">
        <v>370</v>
      </c>
      <c r="AE1835">
        <v>415.5</v>
      </c>
      <c r="AF1835">
        <v>-10.95</v>
      </c>
      <c r="AG1835" t="s">
        <v>168</v>
      </c>
      <c r="AH1835">
        <v>2020</v>
      </c>
      <c r="AI1835" t="s">
        <v>54</v>
      </c>
      <c r="AJ1835" t="s">
        <v>54</v>
      </c>
      <c r="AK1835" t="s">
        <v>53</v>
      </c>
      <c r="AL1835" t="s">
        <v>54</v>
      </c>
      <c r="AM1835" t="s">
        <v>53</v>
      </c>
      <c r="AN1835" t="s">
        <v>53</v>
      </c>
      <c r="AO1835" t="s">
        <v>53</v>
      </c>
    </row>
    <row r="1836" spans="1:41" x14ac:dyDescent="0.25">
      <c r="A1836" t="s">
        <v>41</v>
      </c>
      <c r="B1836" t="s">
        <v>42</v>
      </c>
      <c r="C1836" t="s">
        <v>128</v>
      </c>
      <c r="D1836">
        <v>218825</v>
      </c>
      <c r="E1836">
        <v>257218825</v>
      </c>
      <c r="F1836" t="s">
        <v>1023</v>
      </c>
      <c r="G1836" t="s">
        <v>256</v>
      </c>
      <c r="H1836" t="s">
        <v>46</v>
      </c>
      <c r="I1836" t="s">
        <v>130</v>
      </c>
      <c r="J1836" t="s">
        <v>131</v>
      </c>
      <c r="K1836" t="s">
        <v>62</v>
      </c>
      <c r="L1836" t="s">
        <v>50</v>
      </c>
      <c r="M1836" t="s">
        <v>222</v>
      </c>
      <c r="N1836" t="s">
        <v>52</v>
      </c>
      <c r="O1836" t="s">
        <v>64</v>
      </c>
      <c r="P1836">
        <v>21</v>
      </c>
      <c r="Q1836" t="s">
        <v>65</v>
      </c>
      <c r="R1836">
        <v>20.001909999999999</v>
      </c>
      <c r="S1836">
        <v>84.948499999999996</v>
      </c>
      <c r="T1836" t="s">
        <v>57</v>
      </c>
      <c r="U1836">
        <v>30</v>
      </c>
      <c r="V1836">
        <v>31</v>
      </c>
      <c r="W1836">
        <v>-3.23</v>
      </c>
      <c r="X1836">
        <v>30</v>
      </c>
      <c r="Y1836">
        <v>35</v>
      </c>
      <c r="Z1836">
        <v>-14.29</v>
      </c>
      <c r="AA1836">
        <v>240</v>
      </c>
      <c r="AB1836">
        <v>222.5</v>
      </c>
      <c r="AC1836">
        <v>7.87</v>
      </c>
      <c r="AD1836">
        <v>400</v>
      </c>
      <c r="AE1836">
        <v>450.5</v>
      </c>
      <c r="AF1836">
        <v>-11.21</v>
      </c>
      <c r="AG1836" t="s">
        <v>168</v>
      </c>
      <c r="AH1836">
        <v>2020</v>
      </c>
      <c r="AI1836" t="s">
        <v>54</v>
      </c>
      <c r="AJ1836" t="s">
        <v>54</v>
      </c>
      <c r="AK1836" t="s">
        <v>53</v>
      </c>
      <c r="AL1836" t="s">
        <v>54</v>
      </c>
      <c r="AM1836" t="s">
        <v>53</v>
      </c>
      <c r="AN1836" t="s">
        <v>53</v>
      </c>
      <c r="AO1836" t="s">
        <v>53</v>
      </c>
    </row>
    <row r="1837" spans="1:41" x14ac:dyDescent="0.25">
      <c r="A1837" t="s">
        <v>41</v>
      </c>
      <c r="B1837" t="s">
        <v>42</v>
      </c>
      <c r="C1837" t="s">
        <v>128</v>
      </c>
      <c r="D1837">
        <v>218825</v>
      </c>
      <c r="E1837">
        <v>257218825</v>
      </c>
      <c r="F1837" t="s">
        <v>1023</v>
      </c>
      <c r="G1837" t="s">
        <v>256</v>
      </c>
      <c r="H1837" t="s">
        <v>46</v>
      </c>
      <c r="I1837" t="s">
        <v>130</v>
      </c>
      <c r="J1837" t="s">
        <v>131</v>
      </c>
      <c r="K1837" t="s">
        <v>62</v>
      </c>
      <c r="L1837" t="s">
        <v>50</v>
      </c>
      <c r="M1837" t="s">
        <v>222</v>
      </c>
      <c r="N1837" t="s">
        <v>52</v>
      </c>
      <c r="O1837" t="s">
        <v>64</v>
      </c>
      <c r="P1837">
        <v>21</v>
      </c>
      <c r="Q1837" t="s">
        <v>65</v>
      </c>
      <c r="R1837">
        <v>20.001909999999999</v>
      </c>
      <c r="S1837">
        <v>84.948499999999996</v>
      </c>
      <c r="T1837" t="s">
        <v>58</v>
      </c>
      <c r="U1837">
        <v>45</v>
      </c>
      <c r="V1837">
        <v>35.5</v>
      </c>
      <c r="W1837">
        <v>26.76</v>
      </c>
      <c r="X1837">
        <v>55</v>
      </c>
      <c r="Y1837">
        <v>91.5</v>
      </c>
      <c r="Z1837">
        <v>-39.89</v>
      </c>
      <c r="AA1837">
        <v>285</v>
      </c>
      <c r="AB1837">
        <v>258</v>
      </c>
      <c r="AC1837">
        <v>10.47</v>
      </c>
      <c r="AD1837">
        <v>455</v>
      </c>
      <c r="AE1837">
        <v>542</v>
      </c>
      <c r="AF1837">
        <v>-16.05</v>
      </c>
      <c r="AG1837" t="s">
        <v>168</v>
      </c>
      <c r="AH1837">
        <v>2020</v>
      </c>
      <c r="AI1837" t="s">
        <v>54</v>
      </c>
      <c r="AJ1837" t="s">
        <v>54</v>
      </c>
      <c r="AK1837" t="s">
        <v>53</v>
      </c>
      <c r="AL1837" t="s">
        <v>54</v>
      </c>
      <c r="AM1837" t="s">
        <v>53</v>
      </c>
      <c r="AN1837" t="s">
        <v>53</v>
      </c>
      <c r="AO1837" t="s">
        <v>53</v>
      </c>
    </row>
    <row r="1838" spans="1:41" x14ac:dyDescent="0.25">
      <c r="A1838" t="s">
        <v>41</v>
      </c>
      <c r="B1838" t="s">
        <v>42</v>
      </c>
      <c r="C1838" t="s">
        <v>137</v>
      </c>
      <c r="D1838">
        <v>218975</v>
      </c>
      <c r="E1838">
        <v>257218975</v>
      </c>
      <c r="F1838" t="s">
        <v>1024</v>
      </c>
      <c r="G1838" t="s">
        <v>256</v>
      </c>
      <c r="H1838" t="s">
        <v>46</v>
      </c>
      <c r="I1838" t="s">
        <v>139</v>
      </c>
      <c r="J1838" t="s">
        <v>140</v>
      </c>
      <c r="K1838" t="s">
        <v>67</v>
      </c>
      <c r="L1838" t="s">
        <v>50</v>
      </c>
      <c r="M1838" t="s">
        <v>429</v>
      </c>
      <c r="N1838" t="s">
        <v>52</v>
      </c>
      <c r="O1838" t="s">
        <v>53</v>
      </c>
      <c r="P1838" t="s">
        <v>53</v>
      </c>
      <c r="Q1838" t="s">
        <v>54</v>
      </c>
      <c r="R1838">
        <v>20.032859999999999</v>
      </c>
      <c r="S1838">
        <v>86.133470000000003</v>
      </c>
      <c r="T1838" t="s">
        <v>55</v>
      </c>
      <c r="U1838">
        <v>54</v>
      </c>
      <c r="V1838">
        <v>57.5</v>
      </c>
      <c r="W1838">
        <v>-6.09</v>
      </c>
      <c r="X1838">
        <v>31</v>
      </c>
      <c r="Y1838">
        <v>44.5</v>
      </c>
      <c r="Z1838">
        <v>-30.34</v>
      </c>
      <c r="AA1838">
        <v>378.5</v>
      </c>
      <c r="AB1838">
        <v>343</v>
      </c>
      <c r="AC1838">
        <v>10.35</v>
      </c>
      <c r="AD1838">
        <v>439.5</v>
      </c>
      <c r="AE1838">
        <v>415</v>
      </c>
      <c r="AF1838">
        <v>5.9</v>
      </c>
      <c r="AG1838" t="s">
        <v>189</v>
      </c>
      <c r="AH1838">
        <v>2020</v>
      </c>
      <c r="AI1838" t="s">
        <v>54</v>
      </c>
      <c r="AJ1838" t="s">
        <v>54</v>
      </c>
      <c r="AK1838" t="s">
        <v>53</v>
      </c>
      <c r="AL1838" t="s">
        <v>54</v>
      </c>
      <c r="AM1838" t="s">
        <v>53</v>
      </c>
      <c r="AN1838" t="s">
        <v>53</v>
      </c>
      <c r="AO1838" t="s">
        <v>53</v>
      </c>
    </row>
    <row r="1839" spans="1:41" x14ac:dyDescent="0.25">
      <c r="A1839" t="s">
        <v>41</v>
      </c>
      <c r="B1839" t="s">
        <v>42</v>
      </c>
      <c r="C1839" t="s">
        <v>137</v>
      </c>
      <c r="D1839">
        <v>218975</v>
      </c>
      <c r="E1839">
        <v>257218975</v>
      </c>
      <c r="F1839" t="s">
        <v>1024</v>
      </c>
      <c r="G1839" t="s">
        <v>256</v>
      </c>
      <c r="H1839" t="s">
        <v>46</v>
      </c>
      <c r="I1839" t="s">
        <v>139</v>
      </c>
      <c r="J1839" t="s">
        <v>140</v>
      </c>
      <c r="K1839" t="s">
        <v>67</v>
      </c>
      <c r="L1839" t="s">
        <v>50</v>
      </c>
      <c r="M1839" t="s">
        <v>429</v>
      </c>
      <c r="N1839" t="s">
        <v>52</v>
      </c>
      <c r="O1839" t="s">
        <v>53</v>
      </c>
      <c r="P1839" t="s">
        <v>53</v>
      </c>
      <c r="Q1839" t="s">
        <v>54</v>
      </c>
      <c r="R1839">
        <v>20.032859999999999</v>
      </c>
      <c r="S1839">
        <v>86.133470000000003</v>
      </c>
      <c r="T1839" t="s">
        <v>57</v>
      </c>
      <c r="U1839">
        <v>60</v>
      </c>
      <c r="V1839">
        <v>66.5</v>
      </c>
      <c r="W1839">
        <v>-9.77</v>
      </c>
      <c r="X1839">
        <v>39</v>
      </c>
      <c r="Y1839">
        <v>53.5</v>
      </c>
      <c r="Z1839">
        <v>-27.1</v>
      </c>
      <c r="AA1839">
        <v>438.5</v>
      </c>
      <c r="AB1839">
        <v>409.5</v>
      </c>
      <c r="AC1839">
        <v>7.08</v>
      </c>
      <c r="AD1839">
        <v>478.5</v>
      </c>
      <c r="AE1839">
        <v>468.5</v>
      </c>
      <c r="AF1839">
        <v>2.13</v>
      </c>
      <c r="AG1839" t="s">
        <v>189</v>
      </c>
      <c r="AH1839">
        <v>2020</v>
      </c>
      <c r="AI1839" t="s">
        <v>54</v>
      </c>
      <c r="AJ1839" t="s">
        <v>54</v>
      </c>
      <c r="AK1839" t="s">
        <v>53</v>
      </c>
      <c r="AL1839" t="s">
        <v>54</v>
      </c>
      <c r="AM1839" t="s">
        <v>53</v>
      </c>
      <c r="AN1839" t="s">
        <v>53</v>
      </c>
      <c r="AO1839" t="s">
        <v>53</v>
      </c>
    </row>
    <row r="1840" spans="1:41" x14ac:dyDescent="0.25">
      <c r="A1840" t="s">
        <v>41</v>
      </c>
      <c r="B1840" t="s">
        <v>42</v>
      </c>
      <c r="C1840" t="s">
        <v>137</v>
      </c>
      <c r="D1840">
        <v>218975</v>
      </c>
      <c r="E1840">
        <v>257218975</v>
      </c>
      <c r="F1840" t="s">
        <v>1024</v>
      </c>
      <c r="G1840" t="s">
        <v>256</v>
      </c>
      <c r="H1840" t="s">
        <v>46</v>
      </c>
      <c r="I1840" t="s">
        <v>139</v>
      </c>
      <c r="J1840" t="s">
        <v>140</v>
      </c>
      <c r="K1840" t="s">
        <v>67</v>
      </c>
      <c r="L1840" t="s">
        <v>50</v>
      </c>
      <c r="M1840" t="s">
        <v>429</v>
      </c>
      <c r="N1840" t="s">
        <v>52</v>
      </c>
      <c r="O1840" t="s">
        <v>53</v>
      </c>
      <c r="P1840" t="s">
        <v>53</v>
      </c>
      <c r="Q1840" t="s">
        <v>54</v>
      </c>
      <c r="R1840">
        <v>20.032859999999999</v>
      </c>
      <c r="S1840">
        <v>86.133470000000003</v>
      </c>
      <c r="T1840" t="s">
        <v>58</v>
      </c>
      <c r="U1840">
        <v>67</v>
      </c>
      <c r="V1840">
        <v>57.5</v>
      </c>
      <c r="W1840">
        <v>16.52</v>
      </c>
      <c r="X1840">
        <v>55</v>
      </c>
      <c r="Y1840">
        <v>60.5</v>
      </c>
      <c r="Z1840">
        <v>-9.09</v>
      </c>
      <c r="AA1840">
        <v>505.5</v>
      </c>
      <c r="AB1840">
        <v>467</v>
      </c>
      <c r="AC1840">
        <v>8.24</v>
      </c>
      <c r="AD1840">
        <v>533.5</v>
      </c>
      <c r="AE1840">
        <v>529</v>
      </c>
      <c r="AF1840">
        <v>0.85</v>
      </c>
      <c r="AG1840" t="s">
        <v>189</v>
      </c>
      <c r="AH1840">
        <v>2020</v>
      </c>
      <c r="AI1840" t="s">
        <v>54</v>
      </c>
      <c r="AJ1840" t="s">
        <v>54</v>
      </c>
      <c r="AK1840" t="s">
        <v>53</v>
      </c>
      <c r="AL1840" t="s">
        <v>54</v>
      </c>
      <c r="AM1840" t="s">
        <v>53</v>
      </c>
      <c r="AN1840" t="s">
        <v>53</v>
      </c>
      <c r="AO1840" t="s">
        <v>53</v>
      </c>
    </row>
    <row r="1841" spans="1:41" x14ac:dyDescent="0.25">
      <c r="A1841" t="s">
        <v>41</v>
      </c>
      <c r="B1841" t="s">
        <v>42</v>
      </c>
      <c r="C1841" t="s">
        <v>119</v>
      </c>
      <c r="D1841">
        <v>219956</v>
      </c>
      <c r="E1841">
        <v>257219956</v>
      </c>
      <c r="F1841" t="s">
        <v>1025</v>
      </c>
      <c r="G1841" t="s">
        <v>256</v>
      </c>
      <c r="H1841" t="s">
        <v>46</v>
      </c>
      <c r="I1841" t="s">
        <v>144</v>
      </c>
      <c r="J1841" t="s">
        <v>145</v>
      </c>
      <c r="K1841" t="s">
        <v>62</v>
      </c>
      <c r="L1841" t="s">
        <v>50</v>
      </c>
      <c r="M1841" t="s">
        <v>234</v>
      </c>
      <c r="N1841" t="s">
        <v>52</v>
      </c>
      <c r="O1841" t="s">
        <v>64</v>
      </c>
      <c r="P1841">
        <v>57</v>
      </c>
      <c r="Q1841" t="s">
        <v>65</v>
      </c>
      <c r="R1841">
        <v>21.754660000000001</v>
      </c>
      <c r="S1841">
        <v>87.334379999999996</v>
      </c>
      <c r="T1841" t="s">
        <v>55</v>
      </c>
      <c r="U1841">
        <v>61</v>
      </c>
      <c r="V1841">
        <v>65</v>
      </c>
      <c r="W1841">
        <v>-6.15</v>
      </c>
      <c r="X1841">
        <v>65</v>
      </c>
      <c r="Y1841">
        <v>33</v>
      </c>
      <c r="Z1841">
        <v>96.97</v>
      </c>
      <c r="AA1841">
        <v>438</v>
      </c>
      <c r="AB1841">
        <v>440</v>
      </c>
      <c r="AC1841">
        <v>-0.45</v>
      </c>
      <c r="AD1841">
        <v>720</v>
      </c>
      <c r="AE1841">
        <v>552</v>
      </c>
      <c r="AF1841">
        <v>30.43</v>
      </c>
      <c r="AG1841" t="s">
        <v>96</v>
      </c>
      <c r="AH1841">
        <v>2020</v>
      </c>
      <c r="AI1841" t="s">
        <v>54</v>
      </c>
      <c r="AJ1841" t="s">
        <v>54</v>
      </c>
      <c r="AK1841" t="s">
        <v>53</v>
      </c>
      <c r="AL1841" t="s">
        <v>54</v>
      </c>
      <c r="AM1841" t="s">
        <v>53</v>
      </c>
      <c r="AN1841" t="s">
        <v>53</v>
      </c>
      <c r="AO1841" t="s">
        <v>53</v>
      </c>
    </row>
    <row r="1842" spans="1:41" x14ac:dyDescent="0.25">
      <c r="A1842" t="s">
        <v>41</v>
      </c>
      <c r="B1842" t="s">
        <v>42</v>
      </c>
      <c r="C1842" t="s">
        <v>119</v>
      </c>
      <c r="D1842">
        <v>219956</v>
      </c>
      <c r="E1842">
        <v>257219956</v>
      </c>
      <c r="F1842" t="s">
        <v>1025</v>
      </c>
      <c r="G1842" t="s">
        <v>256</v>
      </c>
      <c r="H1842" t="s">
        <v>46</v>
      </c>
      <c r="I1842" t="s">
        <v>144</v>
      </c>
      <c r="J1842" t="s">
        <v>145</v>
      </c>
      <c r="K1842" t="s">
        <v>62</v>
      </c>
      <c r="L1842" t="s">
        <v>50</v>
      </c>
      <c r="M1842" t="s">
        <v>234</v>
      </c>
      <c r="N1842" t="s">
        <v>52</v>
      </c>
      <c r="O1842" t="s">
        <v>64</v>
      </c>
      <c r="P1842">
        <v>57</v>
      </c>
      <c r="Q1842" t="s">
        <v>65</v>
      </c>
      <c r="R1842">
        <v>21.754660000000001</v>
      </c>
      <c r="S1842">
        <v>87.334379999999996</v>
      </c>
      <c r="T1842" t="s">
        <v>57</v>
      </c>
      <c r="U1842">
        <v>62</v>
      </c>
      <c r="V1842">
        <v>69</v>
      </c>
      <c r="W1842">
        <v>-10.14</v>
      </c>
      <c r="X1842">
        <v>78</v>
      </c>
      <c r="Y1842">
        <v>53</v>
      </c>
      <c r="Z1842">
        <v>47.17</v>
      </c>
      <c r="AA1842">
        <v>500</v>
      </c>
      <c r="AB1842">
        <v>509</v>
      </c>
      <c r="AC1842">
        <v>-1.77</v>
      </c>
      <c r="AD1842">
        <v>798</v>
      </c>
      <c r="AE1842">
        <v>605</v>
      </c>
      <c r="AF1842">
        <v>31.9</v>
      </c>
      <c r="AG1842" t="s">
        <v>96</v>
      </c>
      <c r="AH1842">
        <v>2020</v>
      </c>
      <c r="AI1842" t="s">
        <v>54</v>
      </c>
      <c r="AJ1842" t="s">
        <v>54</v>
      </c>
      <c r="AK1842" t="s">
        <v>53</v>
      </c>
      <c r="AL1842" t="s">
        <v>54</v>
      </c>
      <c r="AM1842" t="s">
        <v>53</v>
      </c>
      <c r="AN1842" t="s">
        <v>53</v>
      </c>
      <c r="AO1842" t="s">
        <v>53</v>
      </c>
    </row>
    <row r="1843" spans="1:41" x14ac:dyDescent="0.25">
      <c r="A1843" t="s">
        <v>41</v>
      </c>
      <c r="B1843" t="s">
        <v>42</v>
      </c>
      <c r="C1843" t="s">
        <v>119</v>
      </c>
      <c r="D1843">
        <v>219956</v>
      </c>
      <c r="E1843">
        <v>257219956</v>
      </c>
      <c r="F1843" t="s">
        <v>1025</v>
      </c>
      <c r="G1843" t="s">
        <v>256</v>
      </c>
      <c r="H1843" t="s">
        <v>46</v>
      </c>
      <c r="I1843" t="s">
        <v>144</v>
      </c>
      <c r="J1843" t="s">
        <v>145</v>
      </c>
      <c r="K1843" t="s">
        <v>62</v>
      </c>
      <c r="L1843" t="s">
        <v>50</v>
      </c>
      <c r="M1843" t="s">
        <v>234</v>
      </c>
      <c r="N1843" t="s">
        <v>52</v>
      </c>
      <c r="O1843" t="s">
        <v>64</v>
      </c>
      <c r="P1843">
        <v>57</v>
      </c>
      <c r="Q1843" t="s">
        <v>65</v>
      </c>
      <c r="R1843">
        <v>21.754660000000001</v>
      </c>
      <c r="S1843">
        <v>87.334379999999996</v>
      </c>
      <c r="T1843" t="s">
        <v>58</v>
      </c>
      <c r="U1843">
        <v>63</v>
      </c>
      <c r="V1843">
        <v>73</v>
      </c>
      <c r="W1843">
        <v>-13.7</v>
      </c>
      <c r="X1843">
        <v>127</v>
      </c>
      <c r="Y1843">
        <v>75</v>
      </c>
      <c r="Z1843">
        <v>69.33</v>
      </c>
      <c r="AA1843">
        <v>563</v>
      </c>
      <c r="AB1843">
        <v>582</v>
      </c>
      <c r="AC1843">
        <v>-3.26</v>
      </c>
      <c r="AD1843">
        <v>925</v>
      </c>
      <c r="AE1843">
        <v>680</v>
      </c>
      <c r="AF1843">
        <v>36.03</v>
      </c>
      <c r="AG1843" t="s">
        <v>96</v>
      </c>
      <c r="AH1843">
        <v>2020</v>
      </c>
      <c r="AI1843" t="s">
        <v>54</v>
      </c>
      <c r="AJ1843" t="s">
        <v>54</v>
      </c>
      <c r="AK1843" t="s">
        <v>53</v>
      </c>
      <c r="AL1843" t="s">
        <v>54</v>
      </c>
      <c r="AM1843" t="s">
        <v>53</v>
      </c>
      <c r="AN1843" t="s">
        <v>53</v>
      </c>
      <c r="AO1843" t="s">
        <v>53</v>
      </c>
    </row>
    <row r="1844" spans="1:41" x14ac:dyDescent="0.25">
      <c r="A1844" t="s">
        <v>41</v>
      </c>
      <c r="B1844" t="s">
        <v>42</v>
      </c>
      <c r="C1844" t="s">
        <v>82</v>
      </c>
      <c r="D1844">
        <v>220078</v>
      </c>
      <c r="E1844">
        <v>220078</v>
      </c>
      <c r="F1844" t="s">
        <v>1026</v>
      </c>
      <c r="G1844" t="s">
        <v>352</v>
      </c>
      <c r="H1844" t="s">
        <v>46</v>
      </c>
      <c r="I1844" t="s">
        <v>85</v>
      </c>
      <c r="J1844" t="s">
        <v>86</v>
      </c>
      <c r="K1844" t="s">
        <v>74</v>
      </c>
      <c r="L1844" t="s">
        <v>359</v>
      </c>
      <c r="M1844" t="s">
        <v>1027</v>
      </c>
      <c r="N1844" t="s">
        <v>360</v>
      </c>
      <c r="O1844" t="s">
        <v>76</v>
      </c>
      <c r="P1844">
        <v>200</v>
      </c>
      <c r="Q1844" t="s">
        <v>65</v>
      </c>
      <c r="R1844">
        <v>20.894033</v>
      </c>
      <c r="S1844">
        <v>85.815314999999998</v>
      </c>
      <c r="T1844" t="s">
        <v>55</v>
      </c>
      <c r="U1844">
        <v>0</v>
      </c>
      <c r="V1844">
        <v>0</v>
      </c>
      <c r="W1844" t="s">
        <v>54</v>
      </c>
      <c r="X1844">
        <v>0</v>
      </c>
      <c r="Y1844">
        <v>0</v>
      </c>
      <c r="Z1844" t="s">
        <v>54</v>
      </c>
      <c r="AA1844">
        <v>0</v>
      </c>
      <c r="AB1844">
        <v>0</v>
      </c>
      <c r="AC1844" t="s">
        <v>54</v>
      </c>
      <c r="AD1844">
        <v>0</v>
      </c>
      <c r="AE1844">
        <v>0</v>
      </c>
      <c r="AF1844" t="s">
        <v>54</v>
      </c>
      <c r="AG1844" t="s">
        <v>189</v>
      </c>
      <c r="AH1844">
        <v>2014</v>
      </c>
      <c r="AI1844" t="s">
        <v>54</v>
      </c>
      <c r="AJ1844">
        <v>107</v>
      </c>
      <c r="AK1844" t="s">
        <v>368</v>
      </c>
      <c r="AL1844" t="s">
        <v>54</v>
      </c>
      <c r="AM1844" t="s">
        <v>356</v>
      </c>
      <c r="AN1844" t="s">
        <v>362</v>
      </c>
      <c r="AO1844" t="s">
        <v>53</v>
      </c>
    </row>
    <row r="1845" spans="1:41" x14ac:dyDescent="0.25">
      <c r="A1845" t="s">
        <v>41</v>
      </c>
      <c r="B1845" t="s">
        <v>42</v>
      </c>
      <c r="C1845" t="s">
        <v>82</v>
      </c>
      <c r="D1845">
        <v>220078</v>
      </c>
      <c r="E1845">
        <v>220078</v>
      </c>
      <c r="F1845" t="s">
        <v>1026</v>
      </c>
      <c r="G1845" t="s">
        <v>352</v>
      </c>
      <c r="H1845" t="s">
        <v>46</v>
      </c>
      <c r="I1845" t="s">
        <v>85</v>
      </c>
      <c r="J1845" t="s">
        <v>86</v>
      </c>
      <c r="K1845" t="s">
        <v>74</v>
      </c>
      <c r="L1845" t="s">
        <v>359</v>
      </c>
      <c r="M1845" t="s">
        <v>1027</v>
      </c>
      <c r="N1845" t="s">
        <v>360</v>
      </c>
      <c r="O1845" t="s">
        <v>76</v>
      </c>
      <c r="P1845">
        <v>200</v>
      </c>
      <c r="Q1845" t="s">
        <v>65</v>
      </c>
      <c r="R1845">
        <v>20.894033</v>
      </c>
      <c r="S1845">
        <v>85.815314999999998</v>
      </c>
      <c r="T1845" t="s">
        <v>57</v>
      </c>
      <c r="U1845">
        <v>0</v>
      </c>
      <c r="V1845">
        <v>0</v>
      </c>
      <c r="W1845" t="s">
        <v>54</v>
      </c>
      <c r="X1845">
        <v>0</v>
      </c>
      <c r="Y1845">
        <v>0</v>
      </c>
      <c r="Z1845" t="s">
        <v>54</v>
      </c>
      <c r="AA1845">
        <v>0</v>
      </c>
      <c r="AB1845">
        <v>0</v>
      </c>
      <c r="AC1845" t="s">
        <v>54</v>
      </c>
      <c r="AD1845">
        <v>0</v>
      </c>
      <c r="AE1845">
        <v>0</v>
      </c>
      <c r="AF1845" t="s">
        <v>54</v>
      </c>
      <c r="AG1845" t="s">
        <v>189</v>
      </c>
      <c r="AH1845">
        <v>2014</v>
      </c>
      <c r="AI1845" t="s">
        <v>54</v>
      </c>
      <c r="AJ1845">
        <v>107</v>
      </c>
      <c r="AK1845" t="s">
        <v>368</v>
      </c>
      <c r="AL1845" t="s">
        <v>54</v>
      </c>
      <c r="AM1845" t="s">
        <v>356</v>
      </c>
      <c r="AN1845" t="s">
        <v>362</v>
      </c>
      <c r="AO1845" t="s">
        <v>53</v>
      </c>
    </row>
    <row r="1846" spans="1:41" x14ac:dyDescent="0.25">
      <c r="A1846" t="s">
        <v>41</v>
      </c>
      <c r="B1846" t="s">
        <v>42</v>
      </c>
      <c r="C1846" t="s">
        <v>82</v>
      </c>
      <c r="D1846">
        <v>220078</v>
      </c>
      <c r="E1846">
        <v>220078</v>
      </c>
      <c r="F1846" t="s">
        <v>1026</v>
      </c>
      <c r="G1846" t="s">
        <v>352</v>
      </c>
      <c r="H1846" t="s">
        <v>46</v>
      </c>
      <c r="I1846" t="s">
        <v>85</v>
      </c>
      <c r="J1846" t="s">
        <v>86</v>
      </c>
      <c r="K1846" t="s">
        <v>74</v>
      </c>
      <c r="L1846" t="s">
        <v>359</v>
      </c>
      <c r="M1846" t="s">
        <v>1027</v>
      </c>
      <c r="N1846" t="s">
        <v>360</v>
      </c>
      <c r="O1846" t="s">
        <v>76</v>
      </c>
      <c r="P1846">
        <v>200</v>
      </c>
      <c r="Q1846" t="s">
        <v>65</v>
      </c>
      <c r="R1846">
        <v>20.894033</v>
      </c>
      <c r="S1846">
        <v>85.815314999999998</v>
      </c>
      <c r="T1846" t="s">
        <v>58</v>
      </c>
      <c r="U1846">
        <v>0</v>
      </c>
      <c r="V1846">
        <v>0</v>
      </c>
      <c r="W1846" t="s">
        <v>54</v>
      </c>
      <c r="X1846">
        <v>0</v>
      </c>
      <c r="Y1846">
        <v>0</v>
      </c>
      <c r="Z1846" t="s">
        <v>54</v>
      </c>
      <c r="AA1846">
        <v>0</v>
      </c>
      <c r="AB1846">
        <v>0</v>
      </c>
      <c r="AC1846" t="s">
        <v>54</v>
      </c>
      <c r="AD1846">
        <v>0</v>
      </c>
      <c r="AE1846">
        <v>0</v>
      </c>
      <c r="AF1846" t="s">
        <v>54</v>
      </c>
      <c r="AG1846" t="s">
        <v>189</v>
      </c>
      <c r="AH1846">
        <v>2014</v>
      </c>
      <c r="AI1846" t="s">
        <v>54</v>
      </c>
      <c r="AJ1846">
        <v>107</v>
      </c>
      <c r="AK1846" t="s">
        <v>368</v>
      </c>
      <c r="AL1846" t="s">
        <v>54</v>
      </c>
      <c r="AM1846" t="s">
        <v>356</v>
      </c>
      <c r="AN1846" t="s">
        <v>362</v>
      </c>
      <c r="AO1846" t="s">
        <v>53</v>
      </c>
    </row>
    <row r="1847" spans="1:41" x14ac:dyDescent="0.25">
      <c r="A1847" t="s">
        <v>41</v>
      </c>
      <c r="B1847" t="s">
        <v>42</v>
      </c>
      <c r="C1847" t="s">
        <v>77</v>
      </c>
      <c r="D1847">
        <v>221147</v>
      </c>
      <c r="E1847">
        <v>221147</v>
      </c>
      <c r="F1847" t="s">
        <v>1028</v>
      </c>
      <c r="G1847" t="s">
        <v>352</v>
      </c>
      <c r="H1847" t="s">
        <v>46</v>
      </c>
      <c r="I1847" t="s">
        <v>79</v>
      </c>
      <c r="J1847" t="s">
        <v>80</v>
      </c>
      <c r="K1847" t="s">
        <v>74</v>
      </c>
      <c r="L1847" t="s">
        <v>359</v>
      </c>
      <c r="M1847" t="s">
        <v>387</v>
      </c>
      <c r="N1847" t="s">
        <v>360</v>
      </c>
      <c r="O1847" t="s">
        <v>76</v>
      </c>
      <c r="P1847">
        <v>42</v>
      </c>
      <c r="Q1847" t="s">
        <v>65</v>
      </c>
      <c r="R1847">
        <v>20.841707</v>
      </c>
      <c r="S1847">
        <v>85.146056999999999</v>
      </c>
      <c r="T1847" t="s">
        <v>55</v>
      </c>
      <c r="U1847">
        <v>48</v>
      </c>
      <c r="V1847">
        <v>84</v>
      </c>
      <c r="W1847">
        <v>-42.86</v>
      </c>
      <c r="X1847">
        <v>12</v>
      </c>
      <c r="Y1847">
        <v>24</v>
      </c>
      <c r="Z1847">
        <v>-50</v>
      </c>
      <c r="AA1847">
        <v>368</v>
      </c>
      <c r="AB1847">
        <v>460</v>
      </c>
      <c r="AC1847">
        <v>-20</v>
      </c>
      <c r="AD1847">
        <v>148</v>
      </c>
      <c r="AE1847">
        <v>176</v>
      </c>
      <c r="AF1847">
        <v>-15.91</v>
      </c>
      <c r="AG1847" t="s">
        <v>56</v>
      </c>
      <c r="AH1847">
        <v>2014</v>
      </c>
      <c r="AI1847" t="s">
        <v>54</v>
      </c>
      <c r="AJ1847">
        <v>103</v>
      </c>
      <c r="AK1847" t="s">
        <v>361</v>
      </c>
      <c r="AL1847" t="s">
        <v>54</v>
      </c>
      <c r="AM1847" t="s">
        <v>356</v>
      </c>
      <c r="AN1847" t="s">
        <v>362</v>
      </c>
      <c r="AO1847" t="s">
        <v>53</v>
      </c>
    </row>
    <row r="1848" spans="1:41" x14ac:dyDescent="0.25">
      <c r="A1848" t="s">
        <v>41</v>
      </c>
      <c r="B1848" t="s">
        <v>42</v>
      </c>
      <c r="C1848" t="s">
        <v>77</v>
      </c>
      <c r="D1848">
        <v>221147</v>
      </c>
      <c r="E1848">
        <v>221147</v>
      </c>
      <c r="F1848" t="s">
        <v>1028</v>
      </c>
      <c r="G1848" t="s">
        <v>352</v>
      </c>
      <c r="H1848" t="s">
        <v>46</v>
      </c>
      <c r="I1848" t="s">
        <v>79</v>
      </c>
      <c r="J1848" t="s">
        <v>80</v>
      </c>
      <c r="K1848" t="s">
        <v>74</v>
      </c>
      <c r="L1848" t="s">
        <v>359</v>
      </c>
      <c r="M1848" t="s">
        <v>387</v>
      </c>
      <c r="N1848" t="s">
        <v>360</v>
      </c>
      <c r="O1848" t="s">
        <v>76</v>
      </c>
      <c r="P1848">
        <v>42</v>
      </c>
      <c r="Q1848" t="s">
        <v>65</v>
      </c>
      <c r="R1848">
        <v>20.841707</v>
      </c>
      <c r="S1848">
        <v>85.146056999999999</v>
      </c>
      <c r="T1848" t="s">
        <v>57</v>
      </c>
      <c r="U1848">
        <v>56</v>
      </c>
      <c r="V1848">
        <v>80</v>
      </c>
      <c r="W1848">
        <v>-30</v>
      </c>
      <c r="X1848">
        <v>16</v>
      </c>
      <c r="Y1848">
        <v>28</v>
      </c>
      <c r="Z1848">
        <v>-42.86</v>
      </c>
      <c r="AA1848">
        <v>424</v>
      </c>
      <c r="AB1848">
        <v>540</v>
      </c>
      <c r="AC1848">
        <v>-21.48</v>
      </c>
      <c r="AD1848">
        <v>164</v>
      </c>
      <c r="AE1848">
        <v>204</v>
      </c>
      <c r="AF1848">
        <v>-19.61</v>
      </c>
      <c r="AG1848" t="s">
        <v>56</v>
      </c>
      <c r="AH1848">
        <v>2014</v>
      </c>
      <c r="AI1848" t="s">
        <v>54</v>
      </c>
      <c r="AJ1848">
        <v>103</v>
      </c>
      <c r="AK1848" t="s">
        <v>361</v>
      </c>
      <c r="AL1848" t="s">
        <v>54</v>
      </c>
      <c r="AM1848" t="s">
        <v>356</v>
      </c>
      <c r="AN1848" t="s">
        <v>362</v>
      </c>
      <c r="AO1848" t="s">
        <v>53</v>
      </c>
    </row>
    <row r="1849" spans="1:41" x14ac:dyDescent="0.25">
      <c r="A1849" t="s">
        <v>41</v>
      </c>
      <c r="B1849" t="s">
        <v>42</v>
      </c>
      <c r="C1849" t="s">
        <v>77</v>
      </c>
      <c r="D1849">
        <v>221147</v>
      </c>
      <c r="E1849">
        <v>221147</v>
      </c>
      <c r="F1849" t="s">
        <v>1028</v>
      </c>
      <c r="G1849" t="s">
        <v>352</v>
      </c>
      <c r="H1849" t="s">
        <v>46</v>
      </c>
      <c r="I1849" t="s">
        <v>79</v>
      </c>
      <c r="J1849" t="s">
        <v>80</v>
      </c>
      <c r="K1849" t="s">
        <v>74</v>
      </c>
      <c r="L1849" t="s">
        <v>359</v>
      </c>
      <c r="M1849" t="s">
        <v>387</v>
      </c>
      <c r="N1849" t="s">
        <v>360</v>
      </c>
      <c r="O1849" t="s">
        <v>76</v>
      </c>
      <c r="P1849">
        <v>42</v>
      </c>
      <c r="Q1849" t="s">
        <v>65</v>
      </c>
      <c r="R1849">
        <v>20.841707</v>
      </c>
      <c r="S1849">
        <v>85.146056999999999</v>
      </c>
      <c r="T1849" t="s">
        <v>58</v>
      </c>
      <c r="U1849">
        <v>56</v>
      </c>
      <c r="V1849">
        <v>80</v>
      </c>
      <c r="W1849">
        <v>-30</v>
      </c>
      <c r="X1849">
        <v>28</v>
      </c>
      <c r="Y1849">
        <v>28</v>
      </c>
      <c r="Z1849">
        <v>0</v>
      </c>
      <c r="AA1849">
        <v>480</v>
      </c>
      <c r="AB1849">
        <v>620</v>
      </c>
      <c r="AC1849">
        <v>-22.58</v>
      </c>
      <c r="AD1849">
        <v>192</v>
      </c>
      <c r="AE1849">
        <v>232</v>
      </c>
      <c r="AF1849">
        <v>-17.239999999999998</v>
      </c>
      <c r="AG1849" t="s">
        <v>56</v>
      </c>
      <c r="AH1849">
        <v>2014</v>
      </c>
      <c r="AI1849" t="s">
        <v>54</v>
      </c>
      <c r="AJ1849">
        <v>103</v>
      </c>
      <c r="AK1849" t="s">
        <v>361</v>
      </c>
      <c r="AL1849" t="s">
        <v>54</v>
      </c>
      <c r="AM1849" t="s">
        <v>356</v>
      </c>
      <c r="AN1849" t="s">
        <v>362</v>
      </c>
      <c r="AO1849" t="s">
        <v>53</v>
      </c>
    </row>
    <row r="1850" spans="1:41" x14ac:dyDescent="0.25">
      <c r="A1850" t="s">
        <v>41</v>
      </c>
      <c r="B1850" t="s">
        <v>42</v>
      </c>
      <c r="C1850" t="s">
        <v>43</v>
      </c>
      <c r="D1850">
        <v>221634</v>
      </c>
      <c r="E1850">
        <v>257221634</v>
      </c>
      <c r="F1850" t="s">
        <v>1029</v>
      </c>
      <c r="G1850" t="s">
        <v>256</v>
      </c>
      <c r="H1850" t="s">
        <v>46</v>
      </c>
      <c r="I1850" t="s">
        <v>60</v>
      </c>
      <c r="J1850" t="s">
        <v>61</v>
      </c>
      <c r="K1850" t="s">
        <v>62</v>
      </c>
      <c r="L1850" t="s">
        <v>50</v>
      </c>
      <c r="M1850" t="s">
        <v>1030</v>
      </c>
      <c r="N1850" t="s">
        <v>103</v>
      </c>
      <c r="O1850" t="s">
        <v>64</v>
      </c>
      <c r="P1850">
        <v>31</v>
      </c>
      <c r="Q1850" t="s">
        <v>65</v>
      </c>
      <c r="R1850">
        <v>19.462029999999999</v>
      </c>
      <c r="S1850">
        <v>85.01173</v>
      </c>
      <c r="T1850" t="s">
        <v>55</v>
      </c>
      <c r="U1850">
        <v>37</v>
      </c>
      <c r="V1850">
        <v>32</v>
      </c>
      <c r="W1850">
        <v>15.63</v>
      </c>
      <c r="X1850">
        <v>29</v>
      </c>
      <c r="Y1850">
        <v>16</v>
      </c>
      <c r="Z1850">
        <v>81.25</v>
      </c>
      <c r="AA1850">
        <v>261</v>
      </c>
      <c r="AB1850">
        <v>232</v>
      </c>
      <c r="AC1850">
        <v>12.5</v>
      </c>
      <c r="AD1850">
        <v>309</v>
      </c>
      <c r="AE1850">
        <v>261</v>
      </c>
      <c r="AF1850">
        <v>18.39</v>
      </c>
      <c r="AG1850" t="s">
        <v>96</v>
      </c>
      <c r="AH1850">
        <v>2020</v>
      </c>
      <c r="AI1850" t="s">
        <v>54</v>
      </c>
      <c r="AJ1850" t="s">
        <v>54</v>
      </c>
      <c r="AK1850" t="s">
        <v>53</v>
      </c>
      <c r="AL1850" t="s">
        <v>54</v>
      </c>
      <c r="AM1850" t="s">
        <v>53</v>
      </c>
      <c r="AN1850" t="s">
        <v>53</v>
      </c>
      <c r="AO1850" t="s">
        <v>53</v>
      </c>
    </row>
    <row r="1851" spans="1:41" x14ac:dyDescent="0.25">
      <c r="A1851" t="s">
        <v>41</v>
      </c>
      <c r="B1851" t="s">
        <v>42</v>
      </c>
      <c r="C1851" t="s">
        <v>43</v>
      </c>
      <c r="D1851">
        <v>221634</v>
      </c>
      <c r="E1851">
        <v>257221634</v>
      </c>
      <c r="F1851" t="s">
        <v>1029</v>
      </c>
      <c r="G1851" t="s">
        <v>256</v>
      </c>
      <c r="H1851" t="s">
        <v>46</v>
      </c>
      <c r="I1851" t="s">
        <v>60</v>
      </c>
      <c r="J1851" t="s">
        <v>61</v>
      </c>
      <c r="K1851" t="s">
        <v>62</v>
      </c>
      <c r="L1851" t="s">
        <v>50</v>
      </c>
      <c r="M1851" t="s">
        <v>1030</v>
      </c>
      <c r="N1851" t="s">
        <v>103</v>
      </c>
      <c r="O1851" t="s">
        <v>64</v>
      </c>
      <c r="P1851">
        <v>31</v>
      </c>
      <c r="Q1851" t="s">
        <v>65</v>
      </c>
      <c r="R1851">
        <v>19.462029999999999</v>
      </c>
      <c r="S1851">
        <v>85.01173</v>
      </c>
      <c r="T1851" t="s">
        <v>57</v>
      </c>
      <c r="U1851">
        <v>52</v>
      </c>
      <c r="V1851">
        <v>33</v>
      </c>
      <c r="W1851">
        <v>57.58</v>
      </c>
      <c r="X1851">
        <v>32</v>
      </c>
      <c r="Y1851">
        <v>21</v>
      </c>
      <c r="Z1851">
        <v>52.38</v>
      </c>
      <c r="AA1851">
        <v>313</v>
      </c>
      <c r="AB1851">
        <v>265</v>
      </c>
      <c r="AC1851">
        <v>18.11</v>
      </c>
      <c r="AD1851">
        <v>341</v>
      </c>
      <c r="AE1851">
        <v>282</v>
      </c>
      <c r="AF1851">
        <v>20.92</v>
      </c>
      <c r="AG1851" t="s">
        <v>96</v>
      </c>
      <c r="AH1851">
        <v>2020</v>
      </c>
      <c r="AI1851" t="s">
        <v>54</v>
      </c>
      <c r="AJ1851" t="s">
        <v>54</v>
      </c>
      <c r="AK1851" t="s">
        <v>53</v>
      </c>
      <c r="AL1851" t="s">
        <v>54</v>
      </c>
      <c r="AM1851" t="s">
        <v>53</v>
      </c>
      <c r="AN1851" t="s">
        <v>53</v>
      </c>
      <c r="AO1851" t="s">
        <v>53</v>
      </c>
    </row>
    <row r="1852" spans="1:41" x14ac:dyDescent="0.25">
      <c r="A1852" t="s">
        <v>41</v>
      </c>
      <c r="B1852" t="s">
        <v>42</v>
      </c>
      <c r="C1852" t="s">
        <v>43</v>
      </c>
      <c r="D1852">
        <v>221634</v>
      </c>
      <c r="E1852">
        <v>257221634</v>
      </c>
      <c r="F1852" t="s">
        <v>1029</v>
      </c>
      <c r="G1852" t="s">
        <v>256</v>
      </c>
      <c r="H1852" t="s">
        <v>46</v>
      </c>
      <c r="I1852" t="s">
        <v>60</v>
      </c>
      <c r="J1852" t="s">
        <v>61</v>
      </c>
      <c r="K1852" t="s">
        <v>62</v>
      </c>
      <c r="L1852" t="s">
        <v>50</v>
      </c>
      <c r="M1852" t="s">
        <v>1030</v>
      </c>
      <c r="N1852" t="s">
        <v>103</v>
      </c>
      <c r="O1852" t="s">
        <v>64</v>
      </c>
      <c r="P1852">
        <v>31</v>
      </c>
      <c r="Q1852" t="s">
        <v>65</v>
      </c>
      <c r="R1852">
        <v>19.462029999999999</v>
      </c>
      <c r="S1852">
        <v>85.01173</v>
      </c>
      <c r="T1852" t="s">
        <v>58</v>
      </c>
      <c r="U1852">
        <v>48</v>
      </c>
      <c r="V1852">
        <v>38</v>
      </c>
      <c r="W1852">
        <v>26.32</v>
      </c>
      <c r="X1852">
        <v>36</v>
      </c>
      <c r="Y1852">
        <v>34</v>
      </c>
      <c r="Z1852">
        <v>5.88</v>
      </c>
      <c r="AA1852">
        <v>361</v>
      </c>
      <c r="AB1852">
        <v>303</v>
      </c>
      <c r="AC1852">
        <v>19.14</v>
      </c>
      <c r="AD1852">
        <v>377</v>
      </c>
      <c r="AE1852">
        <v>316</v>
      </c>
      <c r="AF1852">
        <v>19.3</v>
      </c>
      <c r="AG1852" t="s">
        <v>96</v>
      </c>
      <c r="AH1852">
        <v>2020</v>
      </c>
      <c r="AI1852" t="s">
        <v>54</v>
      </c>
      <c r="AJ1852" t="s">
        <v>54</v>
      </c>
      <c r="AK1852" t="s">
        <v>53</v>
      </c>
      <c r="AL1852" t="s">
        <v>54</v>
      </c>
      <c r="AM1852" t="s">
        <v>53</v>
      </c>
      <c r="AN1852" t="s">
        <v>53</v>
      </c>
      <c r="AO1852" t="s">
        <v>53</v>
      </c>
    </row>
    <row r="1853" spans="1:41" x14ac:dyDescent="0.25">
      <c r="A1853" t="s">
        <v>41</v>
      </c>
      <c r="B1853" t="s">
        <v>42</v>
      </c>
      <c r="C1853" t="s">
        <v>77</v>
      </c>
      <c r="D1853">
        <v>221725</v>
      </c>
      <c r="E1853">
        <v>257221725</v>
      </c>
      <c r="F1853" t="s">
        <v>1031</v>
      </c>
      <c r="G1853" t="s">
        <v>256</v>
      </c>
      <c r="H1853" t="s">
        <v>46</v>
      </c>
      <c r="I1853" t="s">
        <v>79</v>
      </c>
      <c r="J1853" t="s">
        <v>80</v>
      </c>
      <c r="K1853" t="s">
        <v>74</v>
      </c>
      <c r="L1853" t="s">
        <v>50</v>
      </c>
      <c r="M1853" t="s">
        <v>792</v>
      </c>
      <c r="N1853" t="s">
        <v>52</v>
      </c>
      <c r="O1853" t="s">
        <v>76</v>
      </c>
      <c r="P1853">
        <v>55</v>
      </c>
      <c r="Q1853" t="s">
        <v>65</v>
      </c>
      <c r="R1853">
        <v>20.827970000000001</v>
      </c>
      <c r="S1853">
        <v>84.968879999999999</v>
      </c>
      <c r="T1853" t="s">
        <v>55</v>
      </c>
      <c r="U1853">
        <v>40</v>
      </c>
      <c r="V1853">
        <v>50</v>
      </c>
      <c r="W1853">
        <v>-20</v>
      </c>
      <c r="X1853">
        <v>451</v>
      </c>
      <c r="Y1853">
        <v>425</v>
      </c>
      <c r="Z1853">
        <v>6.12</v>
      </c>
      <c r="AA1853">
        <v>245</v>
      </c>
      <c r="AB1853">
        <v>301</v>
      </c>
      <c r="AC1853">
        <v>-18.600000000000001</v>
      </c>
      <c r="AD1853">
        <v>2968</v>
      </c>
      <c r="AE1853">
        <v>2396</v>
      </c>
      <c r="AF1853">
        <v>23.87</v>
      </c>
      <c r="AG1853" t="s">
        <v>96</v>
      </c>
      <c r="AH1853">
        <v>2020</v>
      </c>
      <c r="AI1853" t="s">
        <v>54</v>
      </c>
      <c r="AJ1853" t="s">
        <v>54</v>
      </c>
      <c r="AK1853" t="s">
        <v>53</v>
      </c>
      <c r="AL1853" t="s">
        <v>54</v>
      </c>
      <c r="AM1853" t="s">
        <v>53</v>
      </c>
      <c r="AN1853" t="s">
        <v>53</v>
      </c>
      <c r="AO1853" t="s">
        <v>53</v>
      </c>
    </row>
    <row r="1854" spans="1:41" x14ac:dyDescent="0.25">
      <c r="A1854" t="s">
        <v>41</v>
      </c>
      <c r="B1854" t="s">
        <v>42</v>
      </c>
      <c r="C1854" t="s">
        <v>77</v>
      </c>
      <c r="D1854">
        <v>221725</v>
      </c>
      <c r="E1854">
        <v>257221725</v>
      </c>
      <c r="F1854" t="s">
        <v>1031</v>
      </c>
      <c r="G1854" t="s">
        <v>256</v>
      </c>
      <c r="H1854" t="s">
        <v>46</v>
      </c>
      <c r="I1854" t="s">
        <v>79</v>
      </c>
      <c r="J1854" t="s">
        <v>80</v>
      </c>
      <c r="K1854" t="s">
        <v>74</v>
      </c>
      <c r="L1854" t="s">
        <v>50</v>
      </c>
      <c r="M1854" t="s">
        <v>792</v>
      </c>
      <c r="N1854" t="s">
        <v>52</v>
      </c>
      <c r="O1854" t="s">
        <v>76</v>
      </c>
      <c r="P1854">
        <v>55</v>
      </c>
      <c r="Q1854" t="s">
        <v>65</v>
      </c>
      <c r="R1854">
        <v>20.827970000000001</v>
      </c>
      <c r="S1854">
        <v>84.968879999999999</v>
      </c>
      <c r="T1854" t="s">
        <v>57</v>
      </c>
      <c r="U1854">
        <v>45</v>
      </c>
      <c r="V1854">
        <v>45</v>
      </c>
      <c r="W1854">
        <v>0</v>
      </c>
      <c r="X1854">
        <v>608</v>
      </c>
      <c r="Y1854">
        <v>454</v>
      </c>
      <c r="Z1854">
        <v>33.92</v>
      </c>
      <c r="AA1854">
        <v>290</v>
      </c>
      <c r="AB1854">
        <v>346</v>
      </c>
      <c r="AC1854">
        <v>-16.18</v>
      </c>
      <c r="AD1854">
        <v>3576</v>
      </c>
      <c r="AE1854">
        <v>2850</v>
      </c>
      <c r="AF1854">
        <v>25.47</v>
      </c>
      <c r="AG1854" t="s">
        <v>96</v>
      </c>
      <c r="AH1854">
        <v>2020</v>
      </c>
      <c r="AI1854" t="s">
        <v>54</v>
      </c>
      <c r="AJ1854" t="s">
        <v>54</v>
      </c>
      <c r="AK1854" t="s">
        <v>53</v>
      </c>
      <c r="AL1854" t="s">
        <v>54</v>
      </c>
      <c r="AM1854" t="s">
        <v>53</v>
      </c>
      <c r="AN1854" t="s">
        <v>53</v>
      </c>
      <c r="AO1854" t="s">
        <v>53</v>
      </c>
    </row>
    <row r="1855" spans="1:41" x14ac:dyDescent="0.25">
      <c r="A1855" t="s">
        <v>41</v>
      </c>
      <c r="B1855" t="s">
        <v>42</v>
      </c>
      <c r="C1855" t="s">
        <v>77</v>
      </c>
      <c r="D1855">
        <v>221725</v>
      </c>
      <c r="E1855">
        <v>257221725</v>
      </c>
      <c r="F1855" t="s">
        <v>1031</v>
      </c>
      <c r="G1855" t="s">
        <v>256</v>
      </c>
      <c r="H1855" t="s">
        <v>46</v>
      </c>
      <c r="I1855" t="s">
        <v>79</v>
      </c>
      <c r="J1855" t="s">
        <v>80</v>
      </c>
      <c r="K1855" t="s">
        <v>74</v>
      </c>
      <c r="L1855" t="s">
        <v>50</v>
      </c>
      <c r="M1855" t="s">
        <v>792</v>
      </c>
      <c r="N1855" t="s">
        <v>52</v>
      </c>
      <c r="O1855" t="s">
        <v>76</v>
      </c>
      <c r="P1855">
        <v>55</v>
      </c>
      <c r="Q1855" t="s">
        <v>65</v>
      </c>
      <c r="R1855">
        <v>20.827970000000001</v>
      </c>
      <c r="S1855">
        <v>84.968879999999999</v>
      </c>
      <c r="T1855" t="s">
        <v>58</v>
      </c>
      <c r="U1855">
        <v>45</v>
      </c>
      <c r="V1855">
        <v>55</v>
      </c>
      <c r="W1855">
        <v>-18.18</v>
      </c>
      <c r="X1855">
        <v>657</v>
      </c>
      <c r="Y1855">
        <v>485</v>
      </c>
      <c r="Z1855">
        <v>35.46</v>
      </c>
      <c r="AA1855">
        <v>335</v>
      </c>
      <c r="AB1855">
        <v>401</v>
      </c>
      <c r="AC1855">
        <v>-16.46</v>
      </c>
      <c r="AD1855">
        <v>4233</v>
      </c>
      <c r="AE1855">
        <v>3335</v>
      </c>
      <c r="AF1855">
        <v>26.93</v>
      </c>
      <c r="AG1855" t="s">
        <v>96</v>
      </c>
      <c r="AH1855">
        <v>2020</v>
      </c>
      <c r="AI1855" t="s">
        <v>54</v>
      </c>
      <c r="AJ1855" t="s">
        <v>54</v>
      </c>
      <c r="AK1855" t="s">
        <v>53</v>
      </c>
      <c r="AL1855" t="s">
        <v>54</v>
      </c>
      <c r="AM1855" t="s">
        <v>53</v>
      </c>
      <c r="AN1855" t="s">
        <v>53</v>
      </c>
      <c r="AO1855" t="s">
        <v>53</v>
      </c>
    </row>
    <row r="1856" spans="1:41" x14ac:dyDescent="0.25">
      <c r="A1856" t="s">
        <v>41</v>
      </c>
      <c r="B1856" t="s">
        <v>42</v>
      </c>
      <c r="C1856" t="s">
        <v>90</v>
      </c>
      <c r="D1856">
        <v>221748</v>
      </c>
      <c r="E1856">
        <v>257221748</v>
      </c>
      <c r="F1856" t="s">
        <v>1032</v>
      </c>
      <c r="G1856" t="s">
        <v>256</v>
      </c>
      <c r="H1856" t="s">
        <v>46</v>
      </c>
      <c r="I1856" t="s">
        <v>92</v>
      </c>
      <c r="J1856" t="s">
        <v>93</v>
      </c>
      <c r="K1856" t="s">
        <v>49</v>
      </c>
      <c r="L1856" t="s">
        <v>50</v>
      </c>
      <c r="M1856" t="s">
        <v>568</v>
      </c>
      <c r="N1856" t="s">
        <v>52</v>
      </c>
      <c r="O1856" t="s">
        <v>53</v>
      </c>
      <c r="P1856" t="s">
        <v>53</v>
      </c>
      <c r="Q1856" t="s">
        <v>54</v>
      </c>
      <c r="R1856">
        <v>20.694179999999999</v>
      </c>
      <c r="S1856">
        <v>86.503020000000006</v>
      </c>
      <c r="T1856" t="s">
        <v>55</v>
      </c>
      <c r="U1856">
        <v>21</v>
      </c>
      <c r="V1856">
        <v>20</v>
      </c>
      <c r="W1856">
        <v>5</v>
      </c>
      <c r="X1856">
        <v>21</v>
      </c>
      <c r="Y1856">
        <v>16</v>
      </c>
      <c r="Z1856">
        <v>31.25</v>
      </c>
      <c r="AA1856">
        <v>149</v>
      </c>
      <c r="AB1856">
        <v>136</v>
      </c>
      <c r="AC1856">
        <v>9.56</v>
      </c>
      <c r="AD1856">
        <v>181</v>
      </c>
      <c r="AE1856">
        <v>128</v>
      </c>
      <c r="AF1856">
        <v>41.41</v>
      </c>
      <c r="AG1856" t="s">
        <v>168</v>
      </c>
      <c r="AH1856">
        <v>2020</v>
      </c>
      <c r="AI1856" t="s">
        <v>54</v>
      </c>
      <c r="AJ1856" t="s">
        <v>54</v>
      </c>
      <c r="AK1856" t="s">
        <v>53</v>
      </c>
      <c r="AL1856" t="s">
        <v>54</v>
      </c>
      <c r="AM1856" t="s">
        <v>53</v>
      </c>
      <c r="AN1856" t="s">
        <v>53</v>
      </c>
      <c r="AO1856" t="s">
        <v>53</v>
      </c>
    </row>
    <row r="1857" spans="1:41" x14ac:dyDescent="0.25">
      <c r="A1857" t="s">
        <v>41</v>
      </c>
      <c r="B1857" t="s">
        <v>42</v>
      </c>
      <c r="C1857" t="s">
        <v>90</v>
      </c>
      <c r="D1857">
        <v>221748</v>
      </c>
      <c r="E1857">
        <v>257221748</v>
      </c>
      <c r="F1857" t="s">
        <v>1032</v>
      </c>
      <c r="G1857" t="s">
        <v>256</v>
      </c>
      <c r="H1857" t="s">
        <v>46</v>
      </c>
      <c r="I1857" t="s">
        <v>92</v>
      </c>
      <c r="J1857" t="s">
        <v>93</v>
      </c>
      <c r="K1857" t="s">
        <v>49</v>
      </c>
      <c r="L1857" t="s">
        <v>50</v>
      </c>
      <c r="M1857" t="s">
        <v>568</v>
      </c>
      <c r="N1857" t="s">
        <v>52</v>
      </c>
      <c r="O1857" t="s">
        <v>53</v>
      </c>
      <c r="P1857" t="s">
        <v>53</v>
      </c>
      <c r="Q1857" t="s">
        <v>54</v>
      </c>
      <c r="R1857">
        <v>20.694179999999999</v>
      </c>
      <c r="S1857">
        <v>86.503020000000006</v>
      </c>
      <c r="T1857" t="s">
        <v>57</v>
      </c>
      <c r="U1857">
        <v>29</v>
      </c>
      <c r="V1857">
        <v>20</v>
      </c>
      <c r="W1857">
        <v>45</v>
      </c>
      <c r="X1857">
        <v>25</v>
      </c>
      <c r="Y1857">
        <v>16</v>
      </c>
      <c r="Z1857">
        <v>56.25</v>
      </c>
      <c r="AA1857">
        <v>178</v>
      </c>
      <c r="AB1857">
        <v>156</v>
      </c>
      <c r="AC1857">
        <v>14.1</v>
      </c>
      <c r="AD1857">
        <v>206</v>
      </c>
      <c r="AE1857">
        <v>144</v>
      </c>
      <c r="AF1857">
        <v>43.06</v>
      </c>
      <c r="AG1857" t="s">
        <v>168</v>
      </c>
      <c r="AH1857">
        <v>2020</v>
      </c>
      <c r="AI1857" t="s">
        <v>54</v>
      </c>
      <c r="AJ1857" t="s">
        <v>54</v>
      </c>
      <c r="AK1857" t="s">
        <v>53</v>
      </c>
      <c r="AL1857" t="s">
        <v>54</v>
      </c>
      <c r="AM1857" t="s">
        <v>53</v>
      </c>
      <c r="AN1857" t="s">
        <v>53</v>
      </c>
      <c r="AO1857" t="s">
        <v>53</v>
      </c>
    </row>
    <row r="1858" spans="1:41" x14ac:dyDescent="0.25">
      <c r="A1858" t="s">
        <v>41</v>
      </c>
      <c r="B1858" t="s">
        <v>42</v>
      </c>
      <c r="C1858" t="s">
        <v>90</v>
      </c>
      <c r="D1858">
        <v>221748</v>
      </c>
      <c r="E1858">
        <v>257221748</v>
      </c>
      <c r="F1858" t="s">
        <v>1032</v>
      </c>
      <c r="G1858" t="s">
        <v>256</v>
      </c>
      <c r="H1858" t="s">
        <v>46</v>
      </c>
      <c r="I1858" t="s">
        <v>92</v>
      </c>
      <c r="J1858" t="s">
        <v>93</v>
      </c>
      <c r="K1858" t="s">
        <v>49</v>
      </c>
      <c r="L1858" t="s">
        <v>50</v>
      </c>
      <c r="M1858" t="s">
        <v>568</v>
      </c>
      <c r="N1858" t="s">
        <v>52</v>
      </c>
      <c r="O1858" t="s">
        <v>53</v>
      </c>
      <c r="P1858" t="s">
        <v>53</v>
      </c>
      <c r="Q1858" t="s">
        <v>54</v>
      </c>
      <c r="R1858">
        <v>20.694179999999999</v>
      </c>
      <c r="S1858">
        <v>86.503020000000006</v>
      </c>
      <c r="T1858" t="s">
        <v>58</v>
      </c>
      <c r="U1858">
        <v>34</v>
      </c>
      <c r="V1858">
        <v>20</v>
      </c>
      <c r="W1858">
        <v>70</v>
      </c>
      <c r="X1858">
        <v>38</v>
      </c>
      <c r="Y1858">
        <v>16</v>
      </c>
      <c r="Z1858">
        <v>137.5</v>
      </c>
      <c r="AA1858">
        <v>212</v>
      </c>
      <c r="AB1858">
        <v>176</v>
      </c>
      <c r="AC1858">
        <v>20.45</v>
      </c>
      <c r="AD1858">
        <v>244</v>
      </c>
      <c r="AE1858">
        <v>160</v>
      </c>
      <c r="AF1858">
        <v>52.5</v>
      </c>
      <c r="AG1858" t="s">
        <v>168</v>
      </c>
      <c r="AH1858">
        <v>2020</v>
      </c>
      <c r="AI1858" t="s">
        <v>54</v>
      </c>
      <c r="AJ1858" t="s">
        <v>54</v>
      </c>
      <c r="AK1858" t="s">
        <v>53</v>
      </c>
      <c r="AL1858" t="s">
        <v>54</v>
      </c>
      <c r="AM1858" t="s">
        <v>53</v>
      </c>
      <c r="AN1858" t="s">
        <v>53</v>
      </c>
      <c r="AO1858" t="s">
        <v>53</v>
      </c>
    </row>
    <row r="1859" spans="1:41" x14ac:dyDescent="0.25">
      <c r="A1859" t="s">
        <v>41</v>
      </c>
      <c r="B1859" t="s">
        <v>42</v>
      </c>
      <c r="C1859" t="s">
        <v>128</v>
      </c>
      <c r="D1859">
        <v>222245</v>
      </c>
      <c r="E1859">
        <v>257222245</v>
      </c>
      <c r="F1859" t="s">
        <v>1033</v>
      </c>
      <c r="G1859" t="s">
        <v>256</v>
      </c>
      <c r="H1859" t="s">
        <v>46</v>
      </c>
      <c r="I1859" t="s">
        <v>171</v>
      </c>
      <c r="J1859" t="s">
        <v>172</v>
      </c>
      <c r="K1859" t="s">
        <v>74</v>
      </c>
      <c r="L1859" t="s">
        <v>50</v>
      </c>
      <c r="M1859" t="s">
        <v>513</v>
      </c>
      <c r="N1859" t="s">
        <v>52</v>
      </c>
      <c r="O1859" t="s">
        <v>76</v>
      </c>
      <c r="P1859">
        <v>5</v>
      </c>
      <c r="Q1859" t="s">
        <v>65</v>
      </c>
      <c r="R1859">
        <v>19.9956</v>
      </c>
      <c r="S1859">
        <v>85.479969999999994</v>
      </c>
      <c r="T1859" t="s">
        <v>55</v>
      </c>
      <c r="U1859">
        <v>50</v>
      </c>
      <c r="V1859">
        <v>45</v>
      </c>
      <c r="W1859">
        <v>11.11</v>
      </c>
      <c r="X1859">
        <v>344</v>
      </c>
      <c r="Y1859">
        <v>225</v>
      </c>
      <c r="Z1859">
        <v>52.89</v>
      </c>
      <c r="AA1859">
        <v>285</v>
      </c>
      <c r="AB1859">
        <v>283</v>
      </c>
      <c r="AC1859">
        <v>0.71</v>
      </c>
      <c r="AD1859">
        <v>2120</v>
      </c>
      <c r="AE1859">
        <v>1203</v>
      </c>
      <c r="AF1859">
        <v>76.23</v>
      </c>
      <c r="AG1859" t="s">
        <v>235</v>
      </c>
      <c r="AH1859">
        <v>2021</v>
      </c>
      <c r="AI1859" t="s">
        <v>54</v>
      </c>
      <c r="AJ1859" t="s">
        <v>54</v>
      </c>
      <c r="AK1859" t="s">
        <v>53</v>
      </c>
      <c r="AL1859" t="s">
        <v>54</v>
      </c>
      <c r="AM1859" t="s">
        <v>53</v>
      </c>
      <c r="AN1859" t="s">
        <v>53</v>
      </c>
      <c r="AO1859" t="s">
        <v>53</v>
      </c>
    </row>
    <row r="1860" spans="1:41" x14ac:dyDescent="0.25">
      <c r="A1860" t="s">
        <v>41</v>
      </c>
      <c r="B1860" t="s">
        <v>42</v>
      </c>
      <c r="C1860" t="s">
        <v>128</v>
      </c>
      <c r="D1860">
        <v>222245</v>
      </c>
      <c r="E1860">
        <v>257222245</v>
      </c>
      <c r="F1860" t="s">
        <v>1033</v>
      </c>
      <c r="G1860" t="s">
        <v>256</v>
      </c>
      <c r="H1860" t="s">
        <v>46</v>
      </c>
      <c r="I1860" t="s">
        <v>171</v>
      </c>
      <c r="J1860" t="s">
        <v>172</v>
      </c>
      <c r="K1860" t="s">
        <v>74</v>
      </c>
      <c r="L1860" t="s">
        <v>50</v>
      </c>
      <c r="M1860" t="s">
        <v>513</v>
      </c>
      <c r="N1860" t="s">
        <v>52</v>
      </c>
      <c r="O1860" t="s">
        <v>76</v>
      </c>
      <c r="P1860">
        <v>5</v>
      </c>
      <c r="Q1860" t="s">
        <v>65</v>
      </c>
      <c r="R1860">
        <v>19.9956</v>
      </c>
      <c r="S1860">
        <v>85.479969999999994</v>
      </c>
      <c r="T1860" t="s">
        <v>57</v>
      </c>
      <c r="U1860">
        <v>60</v>
      </c>
      <c r="V1860">
        <v>50</v>
      </c>
      <c r="W1860">
        <v>20</v>
      </c>
      <c r="X1860">
        <v>372</v>
      </c>
      <c r="Y1860">
        <v>222</v>
      </c>
      <c r="Z1860">
        <v>67.569999999999993</v>
      </c>
      <c r="AA1860">
        <v>345</v>
      </c>
      <c r="AB1860">
        <v>333</v>
      </c>
      <c r="AC1860">
        <v>3.6</v>
      </c>
      <c r="AD1860">
        <v>2492</v>
      </c>
      <c r="AE1860">
        <v>1425</v>
      </c>
      <c r="AF1860">
        <v>74.88</v>
      </c>
      <c r="AG1860" t="s">
        <v>235</v>
      </c>
      <c r="AH1860">
        <v>2021</v>
      </c>
      <c r="AI1860" t="s">
        <v>54</v>
      </c>
      <c r="AJ1860" t="s">
        <v>54</v>
      </c>
      <c r="AK1860" t="s">
        <v>53</v>
      </c>
      <c r="AL1860" t="s">
        <v>54</v>
      </c>
      <c r="AM1860" t="s">
        <v>53</v>
      </c>
      <c r="AN1860" t="s">
        <v>53</v>
      </c>
      <c r="AO1860" t="s">
        <v>53</v>
      </c>
    </row>
    <row r="1861" spans="1:41" x14ac:dyDescent="0.25">
      <c r="A1861" t="s">
        <v>41</v>
      </c>
      <c r="B1861" t="s">
        <v>42</v>
      </c>
      <c r="C1861" t="s">
        <v>128</v>
      </c>
      <c r="D1861">
        <v>222245</v>
      </c>
      <c r="E1861">
        <v>257222245</v>
      </c>
      <c r="F1861" t="s">
        <v>1033</v>
      </c>
      <c r="G1861" t="s">
        <v>256</v>
      </c>
      <c r="H1861" t="s">
        <v>46</v>
      </c>
      <c r="I1861" t="s">
        <v>171</v>
      </c>
      <c r="J1861" t="s">
        <v>172</v>
      </c>
      <c r="K1861" t="s">
        <v>74</v>
      </c>
      <c r="L1861" t="s">
        <v>50</v>
      </c>
      <c r="M1861" t="s">
        <v>513</v>
      </c>
      <c r="N1861" t="s">
        <v>52</v>
      </c>
      <c r="O1861" t="s">
        <v>76</v>
      </c>
      <c r="P1861">
        <v>5</v>
      </c>
      <c r="Q1861" t="s">
        <v>65</v>
      </c>
      <c r="R1861">
        <v>19.9956</v>
      </c>
      <c r="S1861">
        <v>85.479969999999994</v>
      </c>
      <c r="T1861" t="s">
        <v>58</v>
      </c>
      <c r="U1861">
        <v>50</v>
      </c>
      <c r="V1861">
        <v>42.5</v>
      </c>
      <c r="W1861">
        <v>17.649999999999999</v>
      </c>
      <c r="X1861">
        <v>345</v>
      </c>
      <c r="Y1861">
        <v>246.5</v>
      </c>
      <c r="Z1861">
        <v>39.96</v>
      </c>
      <c r="AA1861">
        <v>395</v>
      </c>
      <c r="AB1861">
        <v>375.5</v>
      </c>
      <c r="AC1861">
        <v>5.19</v>
      </c>
      <c r="AD1861">
        <v>2837</v>
      </c>
      <c r="AE1861">
        <v>1671.5</v>
      </c>
      <c r="AF1861">
        <v>69.73</v>
      </c>
      <c r="AG1861" t="s">
        <v>235</v>
      </c>
      <c r="AH1861">
        <v>2021</v>
      </c>
      <c r="AI1861" t="s">
        <v>54</v>
      </c>
      <c r="AJ1861" t="s">
        <v>54</v>
      </c>
      <c r="AK1861" t="s">
        <v>53</v>
      </c>
      <c r="AL1861" t="s">
        <v>54</v>
      </c>
      <c r="AM1861" t="s">
        <v>53</v>
      </c>
      <c r="AN1861" t="s">
        <v>53</v>
      </c>
      <c r="AO1861" t="s">
        <v>53</v>
      </c>
    </row>
    <row r="1862" spans="1:41" x14ac:dyDescent="0.25">
      <c r="A1862" t="s">
        <v>41</v>
      </c>
      <c r="B1862" t="s">
        <v>42</v>
      </c>
      <c r="C1862" t="s">
        <v>142</v>
      </c>
      <c r="D1862">
        <v>222352</v>
      </c>
      <c r="E1862">
        <v>222352</v>
      </c>
      <c r="F1862" t="s">
        <v>1034</v>
      </c>
      <c r="G1862" t="s">
        <v>352</v>
      </c>
      <c r="H1862" t="s">
        <v>46</v>
      </c>
      <c r="I1862" t="s">
        <v>148</v>
      </c>
      <c r="J1862" t="s">
        <v>149</v>
      </c>
      <c r="K1862" t="s">
        <v>67</v>
      </c>
      <c r="L1862" t="s">
        <v>759</v>
      </c>
      <c r="M1862" t="s">
        <v>1035</v>
      </c>
      <c r="N1862" t="s">
        <v>888</v>
      </c>
      <c r="O1862" t="s">
        <v>53</v>
      </c>
      <c r="P1862" t="s">
        <v>53</v>
      </c>
      <c r="Q1862" t="s">
        <v>54</v>
      </c>
      <c r="R1862">
        <v>21.113832500000001</v>
      </c>
      <c r="S1862">
        <v>86.328923579999994</v>
      </c>
      <c r="T1862" t="s">
        <v>55</v>
      </c>
      <c r="U1862">
        <v>60</v>
      </c>
      <c r="V1862">
        <v>68</v>
      </c>
      <c r="W1862">
        <v>-11.76</v>
      </c>
      <c r="X1862">
        <v>24</v>
      </c>
      <c r="Y1862">
        <v>16</v>
      </c>
      <c r="Z1862">
        <v>50</v>
      </c>
      <c r="AA1862">
        <v>369</v>
      </c>
      <c r="AB1862">
        <v>401</v>
      </c>
      <c r="AC1862">
        <v>-7.98</v>
      </c>
      <c r="AD1862">
        <v>403</v>
      </c>
      <c r="AE1862">
        <v>429</v>
      </c>
      <c r="AF1862">
        <v>-6.06</v>
      </c>
      <c r="AG1862" t="s">
        <v>56</v>
      </c>
      <c r="AH1862">
        <v>2014</v>
      </c>
      <c r="AI1862" t="s">
        <v>54</v>
      </c>
      <c r="AJ1862">
        <v>105</v>
      </c>
      <c r="AK1862" t="s">
        <v>770</v>
      </c>
      <c r="AL1862" t="s">
        <v>54</v>
      </c>
      <c r="AM1862" t="s">
        <v>356</v>
      </c>
      <c r="AN1862" t="s">
        <v>372</v>
      </c>
      <c r="AO1862" t="s">
        <v>53</v>
      </c>
    </row>
    <row r="1863" spans="1:41" x14ac:dyDescent="0.25">
      <c r="A1863" t="s">
        <v>41</v>
      </c>
      <c r="B1863" t="s">
        <v>42</v>
      </c>
      <c r="C1863" t="s">
        <v>142</v>
      </c>
      <c r="D1863">
        <v>222352</v>
      </c>
      <c r="E1863">
        <v>222352</v>
      </c>
      <c r="F1863" t="s">
        <v>1034</v>
      </c>
      <c r="G1863" t="s">
        <v>352</v>
      </c>
      <c r="H1863" t="s">
        <v>46</v>
      </c>
      <c r="I1863" t="s">
        <v>148</v>
      </c>
      <c r="J1863" t="s">
        <v>149</v>
      </c>
      <c r="K1863" t="s">
        <v>67</v>
      </c>
      <c r="L1863" t="s">
        <v>759</v>
      </c>
      <c r="M1863" t="s">
        <v>1035</v>
      </c>
      <c r="N1863" t="s">
        <v>888</v>
      </c>
      <c r="O1863" t="s">
        <v>53</v>
      </c>
      <c r="P1863" t="s">
        <v>53</v>
      </c>
      <c r="Q1863" t="s">
        <v>54</v>
      </c>
      <c r="R1863">
        <v>21.113832500000001</v>
      </c>
      <c r="S1863">
        <v>86.328923579999994</v>
      </c>
      <c r="T1863" t="s">
        <v>57</v>
      </c>
      <c r="U1863">
        <v>64</v>
      </c>
      <c r="V1863">
        <v>64</v>
      </c>
      <c r="W1863">
        <v>0</v>
      </c>
      <c r="X1863">
        <v>20</v>
      </c>
      <c r="Y1863">
        <v>32</v>
      </c>
      <c r="Z1863">
        <v>-37.5</v>
      </c>
      <c r="AA1863">
        <v>433</v>
      </c>
      <c r="AB1863">
        <v>465</v>
      </c>
      <c r="AC1863">
        <v>-6.88</v>
      </c>
      <c r="AD1863">
        <v>423</v>
      </c>
      <c r="AE1863">
        <v>461</v>
      </c>
      <c r="AF1863">
        <v>-8.24</v>
      </c>
      <c r="AG1863" t="s">
        <v>56</v>
      </c>
      <c r="AH1863">
        <v>2014</v>
      </c>
      <c r="AI1863" t="s">
        <v>54</v>
      </c>
      <c r="AJ1863">
        <v>105</v>
      </c>
      <c r="AK1863" t="s">
        <v>770</v>
      </c>
      <c r="AL1863" t="s">
        <v>54</v>
      </c>
      <c r="AM1863" t="s">
        <v>356</v>
      </c>
      <c r="AN1863" t="s">
        <v>372</v>
      </c>
      <c r="AO1863" t="s">
        <v>53</v>
      </c>
    </row>
    <row r="1864" spans="1:41" x14ac:dyDescent="0.25">
      <c r="A1864" t="s">
        <v>41</v>
      </c>
      <c r="B1864" t="s">
        <v>42</v>
      </c>
      <c r="C1864" t="s">
        <v>142</v>
      </c>
      <c r="D1864">
        <v>222352</v>
      </c>
      <c r="E1864">
        <v>222352</v>
      </c>
      <c r="F1864" t="s">
        <v>1034</v>
      </c>
      <c r="G1864" t="s">
        <v>352</v>
      </c>
      <c r="H1864" t="s">
        <v>46</v>
      </c>
      <c r="I1864" t="s">
        <v>148</v>
      </c>
      <c r="J1864" t="s">
        <v>149</v>
      </c>
      <c r="K1864" t="s">
        <v>67</v>
      </c>
      <c r="L1864" t="s">
        <v>759</v>
      </c>
      <c r="M1864" t="s">
        <v>1035</v>
      </c>
      <c r="N1864" t="s">
        <v>888</v>
      </c>
      <c r="O1864" t="s">
        <v>53</v>
      </c>
      <c r="P1864" t="s">
        <v>53</v>
      </c>
      <c r="Q1864" t="s">
        <v>54</v>
      </c>
      <c r="R1864">
        <v>21.113832500000001</v>
      </c>
      <c r="S1864">
        <v>86.328923579999994</v>
      </c>
      <c r="T1864" t="s">
        <v>58</v>
      </c>
      <c r="U1864">
        <v>52</v>
      </c>
      <c r="V1864">
        <v>52</v>
      </c>
      <c r="W1864">
        <v>0</v>
      </c>
      <c r="X1864">
        <v>32</v>
      </c>
      <c r="Y1864">
        <v>32</v>
      </c>
      <c r="Z1864">
        <v>0</v>
      </c>
      <c r="AA1864">
        <v>485</v>
      </c>
      <c r="AB1864">
        <v>517</v>
      </c>
      <c r="AC1864">
        <v>-6.19</v>
      </c>
      <c r="AD1864">
        <v>455</v>
      </c>
      <c r="AE1864">
        <v>493</v>
      </c>
      <c r="AF1864">
        <v>-7.71</v>
      </c>
      <c r="AG1864" t="s">
        <v>56</v>
      </c>
      <c r="AH1864">
        <v>2014</v>
      </c>
      <c r="AI1864" t="s">
        <v>54</v>
      </c>
      <c r="AJ1864">
        <v>105</v>
      </c>
      <c r="AK1864" t="s">
        <v>770</v>
      </c>
      <c r="AL1864" t="s">
        <v>54</v>
      </c>
      <c r="AM1864" t="s">
        <v>356</v>
      </c>
      <c r="AN1864" t="s">
        <v>372</v>
      </c>
      <c r="AO1864" t="s">
        <v>53</v>
      </c>
    </row>
    <row r="1865" spans="1:41" x14ac:dyDescent="0.25">
      <c r="A1865" t="s">
        <v>41</v>
      </c>
      <c r="B1865" t="s">
        <v>42</v>
      </c>
      <c r="C1865" t="s">
        <v>119</v>
      </c>
      <c r="D1865">
        <v>222544</v>
      </c>
      <c r="E1865">
        <v>257222544</v>
      </c>
      <c r="F1865" t="s">
        <v>1036</v>
      </c>
      <c r="G1865" t="s">
        <v>256</v>
      </c>
      <c r="H1865" t="s">
        <v>46</v>
      </c>
      <c r="I1865" t="s">
        <v>144</v>
      </c>
      <c r="J1865" t="s">
        <v>145</v>
      </c>
      <c r="K1865" t="s">
        <v>67</v>
      </c>
      <c r="L1865" t="s">
        <v>50</v>
      </c>
      <c r="M1865" t="s">
        <v>475</v>
      </c>
      <c r="N1865" t="s">
        <v>52</v>
      </c>
      <c r="O1865" t="s">
        <v>53</v>
      </c>
      <c r="P1865" t="s">
        <v>53</v>
      </c>
      <c r="Q1865" t="s">
        <v>54</v>
      </c>
      <c r="R1865">
        <v>21.565619999999999</v>
      </c>
      <c r="S1865">
        <v>87.05968</v>
      </c>
      <c r="T1865" t="s">
        <v>55</v>
      </c>
      <c r="U1865">
        <v>42</v>
      </c>
      <c r="V1865">
        <v>36</v>
      </c>
      <c r="W1865">
        <v>16.670000000000002</v>
      </c>
      <c r="X1865">
        <v>18</v>
      </c>
      <c r="Y1865">
        <v>36</v>
      </c>
      <c r="Z1865">
        <v>-50</v>
      </c>
      <c r="AA1865">
        <v>271</v>
      </c>
      <c r="AB1865">
        <v>241</v>
      </c>
      <c r="AC1865">
        <v>12.45</v>
      </c>
      <c r="AD1865">
        <v>419</v>
      </c>
      <c r="AE1865">
        <v>455</v>
      </c>
      <c r="AF1865">
        <v>-7.91</v>
      </c>
      <c r="AG1865" t="s">
        <v>235</v>
      </c>
      <c r="AH1865">
        <v>2021</v>
      </c>
      <c r="AI1865" t="s">
        <v>54</v>
      </c>
      <c r="AJ1865" t="s">
        <v>54</v>
      </c>
      <c r="AK1865" t="s">
        <v>53</v>
      </c>
      <c r="AL1865" t="s">
        <v>54</v>
      </c>
      <c r="AM1865" t="s">
        <v>53</v>
      </c>
      <c r="AN1865" t="s">
        <v>53</v>
      </c>
      <c r="AO1865" t="s">
        <v>53</v>
      </c>
    </row>
    <row r="1866" spans="1:41" x14ac:dyDescent="0.25">
      <c r="A1866" t="s">
        <v>41</v>
      </c>
      <c r="B1866" t="s">
        <v>42</v>
      </c>
      <c r="C1866" t="s">
        <v>119</v>
      </c>
      <c r="D1866">
        <v>222544</v>
      </c>
      <c r="E1866">
        <v>257222544</v>
      </c>
      <c r="F1866" t="s">
        <v>1036</v>
      </c>
      <c r="G1866" t="s">
        <v>256</v>
      </c>
      <c r="H1866" t="s">
        <v>46</v>
      </c>
      <c r="I1866" t="s">
        <v>144</v>
      </c>
      <c r="J1866" t="s">
        <v>145</v>
      </c>
      <c r="K1866" t="s">
        <v>67</v>
      </c>
      <c r="L1866" t="s">
        <v>50</v>
      </c>
      <c r="M1866" t="s">
        <v>475</v>
      </c>
      <c r="N1866" t="s">
        <v>52</v>
      </c>
      <c r="O1866" t="s">
        <v>53</v>
      </c>
      <c r="P1866" t="s">
        <v>53</v>
      </c>
      <c r="Q1866" t="s">
        <v>54</v>
      </c>
      <c r="R1866">
        <v>21.565619999999999</v>
      </c>
      <c r="S1866">
        <v>87.05968</v>
      </c>
      <c r="T1866" t="s">
        <v>57</v>
      </c>
      <c r="U1866">
        <v>38</v>
      </c>
      <c r="V1866">
        <v>34</v>
      </c>
      <c r="W1866">
        <v>11.76</v>
      </c>
      <c r="X1866">
        <v>30</v>
      </c>
      <c r="Y1866">
        <v>24</v>
      </c>
      <c r="Z1866">
        <v>25</v>
      </c>
      <c r="AA1866">
        <v>309</v>
      </c>
      <c r="AB1866">
        <v>275</v>
      </c>
      <c r="AC1866">
        <v>12.36</v>
      </c>
      <c r="AD1866">
        <v>449</v>
      </c>
      <c r="AE1866">
        <v>479</v>
      </c>
      <c r="AF1866">
        <v>-6.26</v>
      </c>
      <c r="AG1866" t="s">
        <v>235</v>
      </c>
      <c r="AH1866">
        <v>2021</v>
      </c>
      <c r="AI1866" t="s">
        <v>54</v>
      </c>
      <c r="AJ1866" t="s">
        <v>54</v>
      </c>
      <c r="AK1866" t="s">
        <v>53</v>
      </c>
      <c r="AL1866" t="s">
        <v>54</v>
      </c>
      <c r="AM1866" t="s">
        <v>53</v>
      </c>
      <c r="AN1866" t="s">
        <v>53</v>
      </c>
      <c r="AO1866" t="s">
        <v>53</v>
      </c>
    </row>
    <row r="1867" spans="1:41" x14ac:dyDescent="0.25">
      <c r="A1867" t="s">
        <v>41</v>
      </c>
      <c r="B1867" t="s">
        <v>42</v>
      </c>
      <c r="C1867" t="s">
        <v>119</v>
      </c>
      <c r="D1867">
        <v>222544</v>
      </c>
      <c r="E1867">
        <v>257222544</v>
      </c>
      <c r="F1867" t="s">
        <v>1036</v>
      </c>
      <c r="G1867" t="s">
        <v>256</v>
      </c>
      <c r="H1867" t="s">
        <v>46</v>
      </c>
      <c r="I1867" t="s">
        <v>144</v>
      </c>
      <c r="J1867" t="s">
        <v>145</v>
      </c>
      <c r="K1867" t="s">
        <v>67</v>
      </c>
      <c r="L1867" t="s">
        <v>50</v>
      </c>
      <c r="M1867" t="s">
        <v>475</v>
      </c>
      <c r="N1867" t="s">
        <v>52</v>
      </c>
      <c r="O1867" t="s">
        <v>53</v>
      </c>
      <c r="P1867" t="s">
        <v>53</v>
      </c>
      <c r="Q1867" t="s">
        <v>54</v>
      </c>
      <c r="R1867">
        <v>21.565619999999999</v>
      </c>
      <c r="S1867">
        <v>87.05968</v>
      </c>
      <c r="T1867" t="s">
        <v>58</v>
      </c>
      <c r="U1867">
        <v>50</v>
      </c>
      <c r="V1867">
        <v>41</v>
      </c>
      <c r="W1867">
        <v>21.95</v>
      </c>
      <c r="X1867">
        <v>18</v>
      </c>
      <c r="Y1867">
        <v>29</v>
      </c>
      <c r="Z1867">
        <v>-37.93</v>
      </c>
      <c r="AA1867">
        <v>359</v>
      </c>
      <c r="AB1867">
        <v>316</v>
      </c>
      <c r="AC1867">
        <v>13.61</v>
      </c>
      <c r="AD1867">
        <v>467</v>
      </c>
      <c r="AE1867">
        <v>508</v>
      </c>
      <c r="AF1867">
        <v>-8.07</v>
      </c>
      <c r="AG1867" t="s">
        <v>235</v>
      </c>
      <c r="AH1867">
        <v>2021</v>
      </c>
      <c r="AI1867" t="s">
        <v>54</v>
      </c>
      <c r="AJ1867" t="s">
        <v>54</v>
      </c>
      <c r="AK1867" t="s">
        <v>53</v>
      </c>
      <c r="AL1867" t="s">
        <v>54</v>
      </c>
      <c r="AM1867" t="s">
        <v>53</v>
      </c>
      <c r="AN1867" t="s">
        <v>53</v>
      </c>
      <c r="AO1867" t="s">
        <v>53</v>
      </c>
    </row>
    <row r="1868" spans="1:41" x14ac:dyDescent="0.25">
      <c r="A1868" t="s">
        <v>41</v>
      </c>
      <c r="B1868" t="s">
        <v>42</v>
      </c>
      <c r="C1868" t="s">
        <v>128</v>
      </c>
      <c r="D1868">
        <v>222666</v>
      </c>
      <c r="E1868">
        <v>257222666</v>
      </c>
      <c r="F1868" t="s">
        <v>1037</v>
      </c>
      <c r="G1868" t="s">
        <v>256</v>
      </c>
      <c r="H1868" t="s">
        <v>46</v>
      </c>
      <c r="I1868" t="s">
        <v>130</v>
      </c>
      <c r="J1868" t="s">
        <v>131</v>
      </c>
      <c r="K1868" t="s">
        <v>62</v>
      </c>
      <c r="L1868" t="s">
        <v>50</v>
      </c>
      <c r="M1868" t="s">
        <v>1038</v>
      </c>
      <c r="N1868" t="s">
        <v>52</v>
      </c>
      <c r="O1868" t="s">
        <v>64</v>
      </c>
      <c r="P1868">
        <v>48</v>
      </c>
      <c r="Q1868" t="s">
        <v>65</v>
      </c>
      <c r="R1868">
        <v>20.358446000000001</v>
      </c>
      <c r="S1868">
        <v>84.974507000000003</v>
      </c>
      <c r="T1868" t="s">
        <v>55</v>
      </c>
      <c r="U1868">
        <v>49</v>
      </c>
      <c r="V1868">
        <v>40</v>
      </c>
      <c r="W1868">
        <v>22.5</v>
      </c>
      <c r="X1868">
        <v>53</v>
      </c>
      <c r="Y1868">
        <v>56</v>
      </c>
      <c r="Z1868">
        <v>-5.36</v>
      </c>
      <c r="AA1868">
        <v>267</v>
      </c>
      <c r="AB1868">
        <v>249.5</v>
      </c>
      <c r="AC1868">
        <v>7.01</v>
      </c>
      <c r="AD1868">
        <v>444</v>
      </c>
      <c r="AE1868">
        <v>413.5</v>
      </c>
      <c r="AF1868">
        <v>7.38</v>
      </c>
      <c r="AG1868" t="s">
        <v>254</v>
      </c>
      <c r="AH1868">
        <v>2021</v>
      </c>
      <c r="AI1868" t="s">
        <v>54</v>
      </c>
      <c r="AJ1868" t="s">
        <v>54</v>
      </c>
      <c r="AK1868" t="s">
        <v>53</v>
      </c>
      <c r="AL1868" t="s">
        <v>54</v>
      </c>
      <c r="AM1868" t="s">
        <v>53</v>
      </c>
      <c r="AN1868" t="s">
        <v>53</v>
      </c>
      <c r="AO1868" t="s">
        <v>53</v>
      </c>
    </row>
    <row r="1869" spans="1:41" x14ac:dyDescent="0.25">
      <c r="A1869" t="s">
        <v>41</v>
      </c>
      <c r="B1869" t="s">
        <v>42</v>
      </c>
      <c r="C1869" t="s">
        <v>128</v>
      </c>
      <c r="D1869">
        <v>222666</v>
      </c>
      <c r="E1869">
        <v>257222666</v>
      </c>
      <c r="F1869" t="s">
        <v>1037</v>
      </c>
      <c r="G1869" t="s">
        <v>256</v>
      </c>
      <c r="H1869" t="s">
        <v>46</v>
      </c>
      <c r="I1869" t="s">
        <v>130</v>
      </c>
      <c r="J1869" t="s">
        <v>131</v>
      </c>
      <c r="K1869" t="s">
        <v>62</v>
      </c>
      <c r="L1869" t="s">
        <v>50</v>
      </c>
      <c r="M1869" t="s">
        <v>1038</v>
      </c>
      <c r="N1869" t="s">
        <v>52</v>
      </c>
      <c r="O1869" t="s">
        <v>64</v>
      </c>
      <c r="P1869">
        <v>48</v>
      </c>
      <c r="Q1869" t="s">
        <v>65</v>
      </c>
      <c r="R1869">
        <v>20.358446000000001</v>
      </c>
      <c r="S1869">
        <v>84.974507000000003</v>
      </c>
      <c r="T1869" t="s">
        <v>57</v>
      </c>
      <c r="U1869">
        <v>54</v>
      </c>
      <c r="V1869">
        <v>37</v>
      </c>
      <c r="W1869">
        <v>45.95</v>
      </c>
      <c r="X1869">
        <v>50</v>
      </c>
      <c r="Y1869">
        <v>53</v>
      </c>
      <c r="Z1869">
        <v>-5.66</v>
      </c>
      <c r="AA1869">
        <v>321</v>
      </c>
      <c r="AB1869">
        <v>286.5</v>
      </c>
      <c r="AC1869">
        <v>12.04</v>
      </c>
      <c r="AD1869">
        <v>494</v>
      </c>
      <c r="AE1869">
        <v>466.5</v>
      </c>
      <c r="AF1869">
        <v>5.89</v>
      </c>
      <c r="AG1869" t="s">
        <v>254</v>
      </c>
      <c r="AH1869">
        <v>2021</v>
      </c>
      <c r="AI1869" t="s">
        <v>54</v>
      </c>
      <c r="AJ1869" t="s">
        <v>54</v>
      </c>
      <c r="AK1869" t="s">
        <v>53</v>
      </c>
      <c r="AL1869" t="s">
        <v>54</v>
      </c>
      <c r="AM1869" t="s">
        <v>53</v>
      </c>
      <c r="AN1869" t="s">
        <v>53</v>
      </c>
      <c r="AO1869" t="s">
        <v>53</v>
      </c>
    </row>
    <row r="1870" spans="1:41" x14ac:dyDescent="0.25">
      <c r="A1870" t="s">
        <v>41</v>
      </c>
      <c r="B1870" t="s">
        <v>42</v>
      </c>
      <c r="C1870" t="s">
        <v>128</v>
      </c>
      <c r="D1870">
        <v>222666</v>
      </c>
      <c r="E1870">
        <v>257222666</v>
      </c>
      <c r="F1870" t="s">
        <v>1037</v>
      </c>
      <c r="G1870" t="s">
        <v>256</v>
      </c>
      <c r="H1870" t="s">
        <v>46</v>
      </c>
      <c r="I1870" t="s">
        <v>130</v>
      </c>
      <c r="J1870" t="s">
        <v>131</v>
      </c>
      <c r="K1870" t="s">
        <v>62</v>
      </c>
      <c r="L1870" t="s">
        <v>50</v>
      </c>
      <c r="M1870" t="s">
        <v>1038</v>
      </c>
      <c r="N1870" t="s">
        <v>52</v>
      </c>
      <c r="O1870" t="s">
        <v>64</v>
      </c>
      <c r="P1870">
        <v>48</v>
      </c>
      <c r="Q1870" t="s">
        <v>65</v>
      </c>
      <c r="R1870">
        <v>20.358446000000001</v>
      </c>
      <c r="S1870">
        <v>84.974507000000003</v>
      </c>
      <c r="T1870" t="s">
        <v>58</v>
      </c>
      <c r="U1870">
        <v>40</v>
      </c>
      <c r="V1870">
        <v>41</v>
      </c>
      <c r="W1870">
        <v>-2.44</v>
      </c>
      <c r="X1870">
        <v>56</v>
      </c>
      <c r="Y1870">
        <v>73</v>
      </c>
      <c r="Z1870">
        <v>-23.29</v>
      </c>
      <c r="AA1870">
        <v>361</v>
      </c>
      <c r="AB1870">
        <v>327.5</v>
      </c>
      <c r="AC1870">
        <v>10.23</v>
      </c>
      <c r="AD1870">
        <v>550</v>
      </c>
      <c r="AE1870">
        <v>539.5</v>
      </c>
      <c r="AF1870">
        <v>1.95</v>
      </c>
      <c r="AG1870" t="s">
        <v>254</v>
      </c>
      <c r="AH1870">
        <v>2021</v>
      </c>
      <c r="AI1870" t="s">
        <v>54</v>
      </c>
      <c r="AJ1870" t="s">
        <v>54</v>
      </c>
      <c r="AK1870" t="s">
        <v>53</v>
      </c>
      <c r="AL1870" t="s">
        <v>54</v>
      </c>
      <c r="AM1870" t="s">
        <v>53</v>
      </c>
      <c r="AN1870" t="s">
        <v>53</v>
      </c>
      <c r="AO1870" t="s">
        <v>53</v>
      </c>
    </row>
    <row r="1871" spans="1:41" x14ac:dyDescent="0.25">
      <c r="A1871" t="s">
        <v>41</v>
      </c>
      <c r="B1871" t="s">
        <v>42</v>
      </c>
      <c r="C1871" t="s">
        <v>77</v>
      </c>
      <c r="D1871">
        <v>223484</v>
      </c>
      <c r="E1871">
        <v>257223484</v>
      </c>
      <c r="F1871" t="s">
        <v>1039</v>
      </c>
      <c r="G1871" t="s">
        <v>256</v>
      </c>
      <c r="H1871" t="s">
        <v>46</v>
      </c>
      <c r="I1871" t="s">
        <v>365</v>
      </c>
      <c r="J1871" t="s">
        <v>366</v>
      </c>
      <c r="K1871" t="s">
        <v>74</v>
      </c>
      <c r="L1871" t="s">
        <v>50</v>
      </c>
      <c r="M1871" t="s">
        <v>367</v>
      </c>
      <c r="N1871" t="s">
        <v>52</v>
      </c>
      <c r="O1871" t="s">
        <v>76</v>
      </c>
      <c r="P1871">
        <v>57</v>
      </c>
      <c r="Q1871" t="s">
        <v>65</v>
      </c>
      <c r="R1871">
        <v>20.714700000000001</v>
      </c>
      <c r="S1871">
        <v>84.362899999999996</v>
      </c>
      <c r="T1871" t="s">
        <v>55</v>
      </c>
      <c r="U1871">
        <v>51</v>
      </c>
      <c r="V1871">
        <v>33</v>
      </c>
      <c r="W1871">
        <v>54.55</v>
      </c>
      <c r="X1871">
        <v>51</v>
      </c>
      <c r="Y1871">
        <v>33</v>
      </c>
      <c r="Z1871">
        <v>54.55</v>
      </c>
      <c r="AA1871">
        <v>265.5</v>
      </c>
      <c r="AB1871">
        <v>186.5</v>
      </c>
      <c r="AC1871">
        <v>42.36</v>
      </c>
      <c r="AD1871">
        <v>387.5</v>
      </c>
      <c r="AE1871">
        <v>287.5</v>
      </c>
      <c r="AF1871">
        <v>34.78</v>
      </c>
      <c r="AG1871" t="s">
        <v>161</v>
      </c>
      <c r="AH1871">
        <v>2021</v>
      </c>
      <c r="AI1871" t="s">
        <v>54</v>
      </c>
      <c r="AJ1871" t="s">
        <v>54</v>
      </c>
      <c r="AK1871" t="s">
        <v>53</v>
      </c>
      <c r="AL1871" t="s">
        <v>54</v>
      </c>
      <c r="AM1871" t="s">
        <v>53</v>
      </c>
      <c r="AN1871" t="s">
        <v>53</v>
      </c>
      <c r="AO1871" t="s">
        <v>53</v>
      </c>
    </row>
    <row r="1872" spans="1:41" x14ac:dyDescent="0.25">
      <c r="A1872" t="s">
        <v>41</v>
      </c>
      <c r="B1872" t="s">
        <v>42</v>
      </c>
      <c r="C1872" t="s">
        <v>77</v>
      </c>
      <c r="D1872">
        <v>223484</v>
      </c>
      <c r="E1872">
        <v>257223484</v>
      </c>
      <c r="F1872" t="s">
        <v>1039</v>
      </c>
      <c r="G1872" t="s">
        <v>256</v>
      </c>
      <c r="H1872" t="s">
        <v>46</v>
      </c>
      <c r="I1872" t="s">
        <v>365</v>
      </c>
      <c r="J1872" t="s">
        <v>366</v>
      </c>
      <c r="K1872" t="s">
        <v>74</v>
      </c>
      <c r="L1872" t="s">
        <v>50</v>
      </c>
      <c r="M1872" t="s">
        <v>367</v>
      </c>
      <c r="N1872" t="s">
        <v>52</v>
      </c>
      <c r="O1872" t="s">
        <v>76</v>
      </c>
      <c r="P1872">
        <v>57</v>
      </c>
      <c r="Q1872" t="s">
        <v>65</v>
      </c>
      <c r="R1872">
        <v>20.714700000000001</v>
      </c>
      <c r="S1872">
        <v>84.362899999999996</v>
      </c>
      <c r="T1872" t="s">
        <v>57</v>
      </c>
      <c r="U1872">
        <v>44</v>
      </c>
      <c r="V1872">
        <v>32.5</v>
      </c>
      <c r="W1872">
        <v>35.380000000000003</v>
      </c>
      <c r="X1872">
        <v>58</v>
      </c>
      <c r="Y1872">
        <v>45.5</v>
      </c>
      <c r="Z1872">
        <v>27.47</v>
      </c>
      <c r="AA1872">
        <v>309.5</v>
      </c>
      <c r="AB1872">
        <v>219</v>
      </c>
      <c r="AC1872">
        <v>41.32</v>
      </c>
      <c r="AD1872">
        <v>445.5</v>
      </c>
      <c r="AE1872">
        <v>333</v>
      </c>
      <c r="AF1872">
        <v>33.78</v>
      </c>
      <c r="AG1872" t="s">
        <v>161</v>
      </c>
      <c r="AH1872">
        <v>2021</v>
      </c>
      <c r="AI1872" t="s">
        <v>54</v>
      </c>
      <c r="AJ1872" t="s">
        <v>54</v>
      </c>
      <c r="AK1872" t="s">
        <v>53</v>
      </c>
      <c r="AL1872" t="s">
        <v>54</v>
      </c>
      <c r="AM1872" t="s">
        <v>53</v>
      </c>
      <c r="AN1872" t="s">
        <v>53</v>
      </c>
      <c r="AO1872" t="s">
        <v>53</v>
      </c>
    </row>
    <row r="1873" spans="1:41" x14ac:dyDescent="0.25">
      <c r="A1873" t="s">
        <v>41</v>
      </c>
      <c r="B1873" t="s">
        <v>42</v>
      </c>
      <c r="C1873" t="s">
        <v>77</v>
      </c>
      <c r="D1873">
        <v>223484</v>
      </c>
      <c r="E1873">
        <v>257223484</v>
      </c>
      <c r="F1873" t="s">
        <v>1039</v>
      </c>
      <c r="G1873" t="s">
        <v>256</v>
      </c>
      <c r="H1873" t="s">
        <v>46</v>
      </c>
      <c r="I1873" t="s">
        <v>365</v>
      </c>
      <c r="J1873" t="s">
        <v>366</v>
      </c>
      <c r="K1873" t="s">
        <v>74</v>
      </c>
      <c r="L1873" t="s">
        <v>50</v>
      </c>
      <c r="M1873" t="s">
        <v>367</v>
      </c>
      <c r="N1873" t="s">
        <v>52</v>
      </c>
      <c r="O1873" t="s">
        <v>76</v>
      </c>
      <c r="P1873">
        <v>57</v>
      </c>
      <c r="Q1873" t="s">
        <v>65</v>
      </c>
      <c r="R1873">
        <v>20.714700000000001</v>
      </c>
      <c r="S1873">
        <v>84.362899999999996</v>
      </c>
      <c r="T1873" t="s">
        <v>58</v>
      </c>
      <c r="U1873">
        <v>44</v>
      </c>
      <c r="V1873">
        <v>37</v>
      </c>
      <c r="W1873">
        <v>18.920000000000002</v>
      </c>
      <c r="X1873">
        <v>58</v>
      </c>
      <c r="Y1873">
        <v>53</v>
      </c>
      <c r="Z1873">
        <v>9.43</v>
      </c>
      <c r="AA1873">
        <v>353.5</v>
      </c>
      <c r="AB1873">
        <v>256</v>
      </c>
      <c r="AC1873">
        <v>38.090000000000003</v>
      </c>
      <c r="AD1873">
        <v>503.5</v>
      </c>
      <c r="AE1873">
        <v>386</v>
      </c>
      <c r="AF1873">
        <v>30.44</v>
      </c>
      <c r="AG1873" t="s">
        <v>161</v>
      </c>
      <c r="AH1873">
        <v>2021</v>
      </c>
      <c r="AI1873" t="s">
        <v>54</v>
      </c>
      <c r="AJ1873" t="s">
        <v>54</v>
      </c>
      <c r="AK1873" t="s">
        <v>53</v>
      </c>
      <c r="AL1873" t="s">
        <v>54</v>
      </c>
      <c r="AM1873" t="s">
        <v>53</v>
      </c>
      <c r="AN1873" t="s">
        <v>53</v>
      </c>
      <c r="AO1873" t="s">
        <v>53</v>
      </c>
    </row>
    <row r="1874" spans="1:41" x14ac:dyDescent="0.25">
      <c r="A1874" t="s">
        <v>41</v>
      </c>
      <c r="B1874" t="s">
        <v>42</v>
      </c>
      <c r="C1874" t="s">
        <v>77</v>
      </c>
      <c r="D1874">
        <v>223580</v>
      </c>
      <c r="E1874">
        <v>257223580</v>
      </c>
      <c r="F1874" t="s">
        <v>1040</v>
      </c>
      <c r="G1874" t="s">
        <v>256</v>
      </c>
      <c r="H1874" t="s">
        <v>46</v>
      </c>
      <c r="I1874" t="s">
        <v>365</v>
      </c>
      <c r="J1874" t="s">
        <v>366</v>
      </c>
      <c r="K1874" t="s">
        <v>74</v>
      </c>
      <c r="L1874" t="s">
        <v>50</v>
      </c>
      <c r="M1874" t="s">
        <v>1041</v>
      </c>
      <c r="N1874" t="s">
        <v>103</v>
      </c>
      <c r="O1874" t="s">
        <v>76</v>
      </c>
      <c r="P1874">
        <v>57</v>
      </c>
      <c r="Q1874" t="s">
        <v>65</v>
      </c>
      <c r="R1874">
        <v>20.804040000000001</v>
      </c>
      <c r="S1874">
        <v>84.077740000000006</v>
      </c>
      <c r="T1874" t="s">
        <v>55</v>
      </c>
      <c r="U1874">
        <v>67</v>
      </c>
      <c r="V1874">
        <v>52</v>
      </c>
      <c r="W1874">
        <v>28.85</v>
      </c>
      <c r="X1874">
        <v>37</v>
      </c>
      <c r="Y1874">
        <v>32</v>
      </c>
      <c r="Z1874">
        <v>15.63</v>
      </c>
      <c r="AA1874">
        <v>366</v>
      </c>
      <c r="AB1874">
        <v>324</v>
      </c>
      <c r="AC1874">
        <v>12.96</v>
      </c>
      <c r="AD1874">
        <v>346</v>
      </c>
      <c r="AE1874">
        <v>393</v>
      </c>
      <c r="AF1874">
        <v>-11.96</v>
      </c>
      <c r="AG1874" t="s">
        <v>254</v>
      </c>
      <c r="AH1874">
        <v>2021</v>
      </c>
      <c r="AI1874" t="s">
        <v>54</v>
      </c>
      <c r="AJ1874" t="s">
        <v>54</v>
      </c>
      <c r="AK1874" t="s">
        <v>53</v>
      </c>
      <c r="AL1874" t="s">
        <v>54</v>
      </c>
      <c r="AM1874" t="s">
        <v>53</v>
      </c>
      <c r="AN1874" t="s">
        <v>53</v>
      </c>
      <c r="AO1874" t="s">
        <v>53</v>
      </c>
    </row>
    <row r="1875" spans="1:41" x14ac:dyDescent="0.25">
      <c r="A1875" t="s">
        <v>41</v>
      </c>
      <c r="B1875" t="s">
        <v>42</v>
      </c>
      <c r="C1875" t="s">
        <v>77</v>
      </c>
      <c r="D1875">
        <v>223580</v>
      </c>
      <c r="E1875">
        <v>257223580</v>
      </c>
      <c r="F1875" t="s">
        <v>1040</v>
      </c>
      <c r="G1875" t="s">
        <v>256</v>
      </c>
      <c r="H1875" t="s">
        <v>46</v>
      </c>
      <c r="I1875" t="s">
        <v>365</v>
      </c>
      <c r="J1875" t="s">
        <v>366</v>
      </c>
      <c r="K1875" t="s">
        <v>74</v>
      </c>
      <c r="L1875" t="s">
        <v>50</v>
      </c>
      <c r="M1875" t="s">
        <v>1041</v>
      </c>
      <c r="N1875" t="s">
        <v>103</v>
      </c>
      <c r="O1875" t="s">
        <v>76</v>
      </c>
      <c r="P1875">
        <v>57</v>
      </c>
      <c r="Q1875" t="s">
        <v>65</v>
      </c>
      <c r="R1875">
        <v>20.804040000000001</v>
      </c>
      <c r="S1875">
        <v>84.077740000000006</v>
      </c>
      <c r="T1875" t="s">
        <v>57</v>
      </c>
      <c r="U1875">
        <v>69</v>
      </c>
      <c r="V1875">
        <v>65.5</v>
      </c>
      <c r="W1875">
        <v>5.34</v>
      </c>
      <c r="X1875">
        <v>29</v>
      </c>
      <c r="Y1875">
        <v>24.5</v>
      </c>
      <c r="Z1875">
        <v>18.37</v>
      </c>
      <c r="AA1875">
        <v>435</v>
      </c>
      <c r="AB1875">
        <v>389.5</v>
      </c>
      <c r="AC1875">
        <v>11.68</v>
      </c>
      <c r="AD1875">
        <v>375</v>
      </c>
      <c r="AE1875">
        <v>417.5</v>
      </c>
      <c r="AF1875">
        <v>-10.18</v>
      </c>
      <c r="AG1875" t="s">
        <v>254</v>
      </c>
      <c r="AH1875">
        <v>2021</v>
      </c>
      <c r="AI1875" t="s">
        <v>54</v>
      </c>
      <c r="AJ1875" t="s">
        <v>54</v>
      </c>
      <c r="AK1875" t="s">
        <v>53</v>
      </c>
      <c r="AL1875" t="s">
        <v>54</v>
      </c>
      <c r="AM1875" t="s">
        <v>53</v>
      </c>
      <c r="AN1875" t="s">
        <v>53</v>
      </c>
      <c r="AO1875" t="s">
        <v>53</v>
      </c>
    </row>
    <row r="1876" spans="1:41" x14ac:dyDescent="0.25">
      <c r="A1876" t="s">
        <v>41</v>
      </c>
      <c r="B1876" t="s">
        <v>42</v>
      </c>
      <c r="C1876" t="s">
        <v>77</v>
      </c>
      <c r="D1876">
        <v>223580</v>
      </c>
      <c r="E1876">
        <v>257223580</v>
      </c>
      <c r="F1876" t="s">
        <v>1040</v>
      </c>
      <c r="G1876" t="s">
        <v>256</v>
      </c>
      <c r="H1876" t="s">
        <v>46</v>
      </c>
      <c r="I1876" t="s">
        <v>365</v>
      </c>
      <c r="J1876" t="s">
        <v>366</v>
      </c>
      <c r="K1876" t="s">
        <v>74</v>
      </c>
      <c r="L1876" t="s">
        <v>50</v>
      </c>
      <c r="M1876" t="s">
        <v>1041</v>
      </c>
      <c r="N1876" t="s">
        <v>103</v>
      </c>
      <c r="O1876" t="s">
        <v>76</v>
      </c>
      <c r="P1876">
        <v>57</v>
      </c>
      <c r="Q1876" t="s">
        <v>65</v>
      </c>
      <c r="R1876">
        <v>20.804040000000001</v>
      </c>
      <c r="S1876">
        <v>84.077740000000006</v>
      </c>
      <c r="T1876" t="s">
        <v>58</v>
      </c>
      <c r="U1876">
        <v>64</v>
      </c>
      <c r="V1876">
        <v>48</v>
      </c>
      <c r="W1876">
        <v>33.33</v>
      </c>
      <c r="X1876">
        <v>40</v>
      </c>
      <c r="Y1876">
        <v>36</v>
      </c>
      <c r="Z1876">
        <v>11.11</v>
      </c>
      <c r="AA1876">
        <v>499</v>
      </c>
      <c r="AB1876">
        <v>437.5</v>
      </c>
      <c r="AC1876">
        <v>14.06</v>
      </c>
      <c r="AD1876">
        <v>415</v>
      </c>
      <c r="AE1876">
        <v>453.5</v>
      </c>
      <c r="AF1876">
        <v>-8.49</v>
      </c>
      <c r="AG1876" t="s">
        <v>254</v>
      </c>
      <c r="AH1876">
        <v>2021</v>
      </c>
      <c r="AI1876" t="s">
        <v>54</v>
      </c>
      <c r="AJ1876" t="s">
        <v>54</v>
      </c>
      <c r="AK1876" t="s">
        <v>53</v>
      </c>
      <c r="AL1876" t="s">
        <v>54</v>
      </c>
      <c r="AM1876" t="s">
        <v>53</v>
      </c>
      <c r="AN1876" t="s">
        <v>53</v>
      </c>
      <c r="AO1876" t="s">
        <v>53</v>
      </c>
    </row>
    <row r="1877" spans="1:41" x14ac:dyDescent="0.25">
      <c r="A1877" t="s">
        <v>41</v>
      </c>
      <c r="B1877" t="s">
        <v>42</v>
      </c>
      <c r="C1877" t="s">
        <v>156</v>
      </c>
      <c r="D1877">
        <v>223745</v>
      </c>
      <c r="E1877">
        <v>223745</v>
      </c>
      <c r="F1877" t="s">
        <v>1042</v>
      </c>
      <c r="G1877" t="s">
        <v>352</v>
      </c>
      <c r="H1877" t="s">
        <v>46</v>
      </c>
      <c r="I1877" t="s">
        <v>201</v>
      </c>
      <c r="J1877" t="s">
        <v>202</v>
      </c>
      <c r="K1877" t="s">
        <v>62</v>
      </c>
      <c r="L1877" t="s">
        <v>359</v>
      </c>
      <c r="M1877" t="s">
        <v>206</v>
      </c>
      <c r="N1877" t="s">
        <v>360</v>
      </c>
      <c r="O1877" t="s">
        <v>64</v>
      </c>
      <c r="P1877">
        <v>12</v>
      </c>
      <c r="Q1877" t="s">
        <v>65</v>
      </c>
      <c r="R1877">
        <v>20.307980000000001</v>
      </c>
      <c r="S1877">
        <v>86.343956000000006</v>
      </c>
      <c r="T1877" t="s">
        <v>55</v>
      </c>
      <c r="U1877">
        <v>42</v>
      </c>
      <c r="V1877">
        <v>44</v>
      </c>
      <c r="W1877">
        <v>-4.55</v>
      </c>
      <c r="X1877">
        <v>20</v>
      </c>
      <c r="Y1877">
        <v>16</v>
      </c>
      <c r="Z1877">
        <v>25</v>
      </c>
      <c r="AA1877">
        <v>274</v>
      </c>
      <c r="AB1877">
        <v>256</v>
      </c>
      <c r="AC1877">
        <v>7.03</v>
      </c>
      <c r="AD1877">
        <v>220</v>
      </c>
      <c r="AE1877">
        <v>212</v>
      </c>
      <c r="AF1877">
        <v>3.77</v>
      </c>
      <c r="AG1877" t="s">
        <v>56</v>
      </c>
      <c r="AH1877">
        <v>2014</v>
      </c>
      <c r="AI1877" t="s">
        <v>54</v>
      </c>
      <c r="AJ1877">
        <v>107</v>
      </c>
      <c r="AK1877" t="s">
        <v>368</v>
      </c>
      <c r="AL1877" t="s">
        <v>54</v>
      </c>
      <c r="AM1877" t="s">
        <v>356</v>
      </c>
      <c r="AN1877" t="s">
        <v>377</v>
      </c>
      <c r="AO1877" t="s">
        <v>53</v>
      </c>
    </row>
    <row r="1878" spans="1:41" x14ac:dyDescent="0.25">
      <c r="A1878" t="s">
        <v>41</v>
      </c>
      <c r="B1878" t="s">
        <v>42</v>
      </c>
      <c r="C1878" t="s">
        <v>156</v>
      </c>
      <c r="D1878">
        <v>223745</v>
      </c>
      <c r="E1878">
        <v>223745</v>
      </c>
      <c r="F1878" t="s">
        <v>1042</v>
      </c>
      <c r="G1878" t="s">
        <v>352</v>
      </c>
      <c r="H1878" t="s">
        <v>46</v>
      </c>
      <c r="I1878" t="s">
        <v>201</v>
      </c>
      <c r="J1878" t="s">
        <v>202</v>
      </c>
      <c r="K1878" t="s">
        <v>62</v>
      </c>
      <c r="L1878" t="s">
        <v>359</v>
      </c>
      <c r="M1878" t="s">
        <v>206</v>
      </c>
      <c r="N1878" t="s">
        <v>360</v>
      </c>
      <c r="O1878" t="s">
        <v>64</v>
      </c>
      <c r="P1878">
        <v>12</v>
      </c>
      <c r="Q1878" t="s">
        <v>65</v>
      </c>
      <c r="R1878">
        <v>20.307980000000001</v>
      </c>
      <c r="S1878">
        <v>86.343956000000006</v>
      </c>
      <c r="T1878" t="s">
        <v>57</v>
      </c>
      <c r="U1878">
        <v>56</v>
      </c>
      <c r="V1878">
        <v>40</v>
      </c>
      <c r="W1878">
        <v>40</v>
      </c>
      <c r="X1878">
        <v>40</v>
      </c>
      <c r="Y1878">
        <v>20</v>
      </c>
      <c r="Z1878">
        <v>100</v>
      </c>
      <c r="AA1878">
        <v>330</v>
      </c>
      <c r="AB1878">
        <v>296</v>
      </c>
      <c r="AC1878">
        <v>11.49</v>
      </c>
      <c r="AD1878">
        <v>260</v>
      </c>
      <c r="AE1878">
        <v>232</v>
      </c>
      <c r="AF1878">
        <v>12.07</v>
      </c>
      <c r="AG1878" t="s">
        <v>56</v>
      </c>
      <c r="AH1878">
        <v>2014</v>
      </c>
      <c r="AI1878" t="s">
        <v>54</v>
      </c>
      <c r="AJ1878">
        <v>107</v>
      </c>
      <c r="AK1878" t="s">
        <v>368</v>
      </c>
      <c r="AL1878" t="s">
        <v>54</v>
      </c>
      <c r="AM1878" t="s">
        <v>356</v>
      </c>
      <c r="AN1878" t="s">
        <v>377</v>
      </c>
      <c r="AO1878" t="s">
        <v>53</v>
      </c>
    </row>
    <row r="1879" spans="1:41" x14ac:dyDescent="0.25">
      <c r="A1879" t="s">
        <v>41</v>
      </c>
      <c r="B1879" t="s">
        <v>42</v>
      </c>
      <c r="C1879" t="s">
        <v>156</v>
      </c>
      <c r="D1879">
        <v>223745</v>
      </c>
      <c r="E1879">
        <v>223745</v>
      </c>
      <c r="F1879" t="s">
        <v>1042</v>
      </c>
      <c r="G1879" t="s">
        <v>352</v>
      </c>
      <c r="H1879" t="s">
        <v>46</v>
      </c>
      <c r="I1879" t="s">
        <v>201</v>
      </c>
      <c r="J1879" t="s">
        <v>202</v>
      </c>
      <c r="K1879" t="s">
        <v>62</v>
      </c>
      <c r="L1879" t="s">
        <v>359</v>
      </c>
      <c r="M1879" t="s">
        <v>206</v>
      </c>
      <c r="N1879" t="s">
        <v>360</v>
      </c>
      <c r="O1879" t="s">
        <v>64</v>
      </c>
      <c r="P1879">
        <v>12</v>
      </c>
      <c r="Q1879" t="s">
        <v>65</v>
      </c>
      <c r="R1879">
        <v>20.307980000000001</v>
      </c>
      <c r="S1879">
        <v>86.343956000000006</v>
      </c>
      <c r="T1879" t="s">
        <v>58</v>
      </c>
      <c r="U1879">
        <v>56</v>
      </c>
      <c r="V1879">
        <v>48</v>
      </c>
      <c r="W1879">
        <v>16.670000000000002</v>
      </c>
      <c r="X1879">
        <v>40</v>
      </c>
      <c r="Y1879">
        <v>24</v>
      </c>
      <c r="Z1879">
        <v>66.67</v>
      </c>
      <c r="AA1879">
        <v>386</v>
      </c>
      <c r="AB1879">
        <v>344</v>
      </c>
      <c r="AC1879">
        <v>12.21</v>
      </c>
      <c r="AD1879">
        <v>300</v>
      </c>
      <c r="AE1879">
        <v>256</v>
      </c>
      <c r="AF1879">
        <v>17.190000000000001</v>
      </c>
      <c r="AG1879" t="s">
        <v>56</v>
      </c>
      <c r="AH1879">
        <v>2014</v>
      </c>
      <c r="AI1879" t="s">
        <v>54</v>
      </c>
      <c r="AJ1879">
        <v>107</v>
      </c>
      <c r="AK1879" t="s">
        <v>368</v>
      </c>
      <c r="AL1879" t="s">
        <v>54</v>
      </c>
      <c r="AM1879" t="s">
        <v>356</v>
      </c>
      <c r="AN1879" t="s">
        <v>377</v>
      </c>
      <c r="AO1879" t="s">
        <v>53</v>
      </c>
    </row>
    <row r="1880" spans="1:41" x14ac:dyDescent="0.25">
      <c r="A1880" t="s">
        <v>41</v>
      </c>
      <c r="B1880" t="s">
        <v>42</v>
      </c>
      <c r="C1880" t="s">
        <v>82</v>
      </c>
      <c r="D1880">
        <v>223999</v>
      </c>
      <c r="E1880">
        <v>223999</v>
      </c>
      <c r="F1880" t="s">
        <v>1043</v>
      </c>
      <c r="G1880" t="s">
        <v>352</v>
      </c>
      <c r="H1880" t="s">
        <v>46</v>
      </c>
      <c r="I1880" t="s">
        <v>107</v>
      </c>
      <c r="J1880" t="s">
        <v>108</v>
      </c>
      <c r="K1880" t="s">
        <v>74</v>
      </c>
      <c r="L1880" t="s">
        <v>359</v>
      </c>
      <c r="M1880" t="s">
        <v>317</v>
      </c>
      <c r="N1880" t="s">
        <v>360</v>
      </c>
      <c r="O1880" t="s">
        <v>76</v>
      </c>
      <c r="P1880">
        <v>42</v>
      </c>
      <c r="Q1880" t="s">
        <v>65</v>
      </c>
      <c r="R1880">
        <v>20.568213</v>
      </c>
      <c r="S1880">
        <v>85.697013999999996</v>
      </c>
      <c r="T1880" t="s">
        <v>55</v>
      </c>
      <c r="U1880">
        <v>12</v>
      </c>
      <c r="V1880">
        <v>8</v>
      </c>
      <c r="W1880">
        <v>50</v>
      </c>
      <c r="X1880">
        <v>264</v>
      </c>
      <c r="Y1880">
        <v>292</v>
      </c>
      <c r="Z1880">
        <v>-9.59</v>
      </c>
      <c r="AA1880">
        <v>65</v>
      </c>
      <c r="AB1880">
        <v>48</v>
      </c>
      <c r="AC1880">
        <v>35.42</v>
      </c>
      <c r="AD1880">
        <v>1688</v>
      </c>
      <c r="AE1880">
        <v>1632</v>
      </c>
      <c r="AF1880">
        <v>3.43</v>
      </c>
      <c r="AG1880" t="s">
        <v>56</v>
      </c>
      <c r="AH1880">
        <v>2014</v>
      </c>
      <c r="AI1880" t="s">
        <v>54</v>
      </c>
      <c r="AJ1880">
        <v>107</v>
      </c>
      <c r="AK1880" t="s">
        <v>368</v>
      </c>
      <c r="AL1880" t="s">
        <v>54</v>
      </c>
      <c r="AM1880" t="s">
        <v>356</v>
      </c>
      <c r="AN1880" t="s">
        <v>362</v>
      </c>
      <c r="AO1880" t="s">
        <v>53</v>
      </c>
    </row>
    <row r="1881" spans="1:41" x14ac:dyDescent="0.25">
      <c r="A1881" t="s">
        <v>41</v>
      </c>
      <c r="B1881" t="s">
        <v>42</v>
      </c>
      <c r="C1881" t="s">
        <v>82</v>
      </c>
      <c r="D1881">
        <v>223999</v>
      </c>
      <c r="E1881">
        <v>223999</v>
      </c>
      <c r="F1881" t="s">
        <v>1043</v>
      </c>
      <c r="G1881" t="s">
        <v>352</v>
      </c>
      <c r="H1881" t="s">
        <v>46</v>
      </c>
      <c r="I1881" t="s">
        <v>107</v>
      </c>
      <c r="J1881" t="s">
        <v>108</v>
      </c>
      <c r="K1881" t="s">
        <v>74</v>
      </c>
      <c r="L1881" t="s">
        <v>359</v>
      </c>
      <c r="M1881" t="s">
        <v>317</v>
      </c>
      <c r="N1881" t="s">
        <v>360</v>
      </c>
      <c r="O1881" t="s">
        <v>76</v>
      </c>
      <c r="P1881">
        <v>42</v>
      </c>
      <c r="Q1881" t="s">
        <v>65</v>
      </c>
      <c r="R1881">
        <v>20.568213</v>
      </c>
      <c r="S1881">
        <v>85.697013999999996</v>
      </c>
      <c r="T1881" t="s">
        <v>57</v>
      </c>
      <c r="U1881">
        <v>12</v>
      </c>
      <c r="V1881">
        <v>8</v>
      </c>
      <c r="W1881">
        <v>50</v>
      </c>
      <c r="X1881">
        <v>276</v>
      </c>
      <c r="Y1881">
        <v>220</v>
      </c>
      <c r="Z1881">
        <v>25.45</v>
      </c>
      <c r="AA1881">
        <v>77</v>
      </c>
      <c r="AB1881">
        <v>56</v>
      </c>
      <c r="AC1881">
        <v>37.5</v>
      </c>
      <c r="AD1881">
        <v>1964</v>
      </c>
      <c r="AE1881">
        <v>1852</v>
      </c>
      <c r="AF1881">
        <v>6.05</v>
      </c>
      <c r="AG1881" t="s">
        <v>56</v>
      </c>
      <c r="AH1881">
        <v>2014</v>
      </c>
      <c r="AI1881" t="s">
        <v>54</v>
      </c>
      <c r="AJ1881">
        <v>107</v>
      </c>
      <c r="AK1881" t="s">
        <v>368</v>
      </c>
      <c r="AL1881" t="s">
        <v>54</v>
      </c>
      <c r="AM1881" t="s">
        <v>356</v>
      </c>
      <c r="AN1881" t="s">
        <v>362</v>
      </c>
      <c r="AO1881" t="s">
        <v>53</v>
      </c>
    </row>
    <row r="1882" spans="1:41" x14ac:dyDescent="0.25">
      <c r="A1882" t="s">
        <v>41</v>
      </c>
      <c r="B1882" t="s">
        <v>42</v>
      </c>
      <c r="C1882" t="s">
        <v>82</v>
      </c>
      <c r="D1882">
        <v>223999</v>
      </c>
      <c r="E1882">
        <v>223999</v>
      </c>
      <c r="F1882" t="s">
        <v>1043</v>
      </c>
      <c r="G1882" t="s">
        <v>352</v>
      </c>
      <c r="H1882" t="s">
        <v>46</v>
      </c>
      <c r="I1882" t="s">
        <v>107</v>
      </c>
      <c r="J1882" t="s">
        <v>108</v>
      </c>
      <c r="K1882" t="s">
        <v>74</v>
      </c>
      <c r="L1882" t="s">
        <v>359</v>
      </c>
      <c r="M1882" t="s">
        <v>317</v>
      </c>
      <c r="N1882" t="s">
        <v>360</v>
      </c>
      <c r="O1882" t="s">
        <v>76</v>
      </c>
      <c r="P1882">
        <v>42</v>
      </c>
      <c r="Q1882" t="s">
        <v>65</v>
      </c>
      <c r="R1882">
        <v>20.568213</v>
      </c>
      <c r="S1882">
        <v>85.697013999999996</v>
      </c>
      <c r="T1882" t="s">
        <v>58</v>
      </c>
      <c r="U1882">
        <v>16</v>
      </c>
      <c r="V1882">
        <v>12</v>
      </c>
      <c r="W1882">
        <v>33.33</v>
      </c>
      <c r="X1882">
        <v>260</v>
      </c>
      <c r="Y1882">
        <v>264</v>
      </c>
      <c r="Z1882">
        <v>-1.52</v>
      </c>
      <c r="AA1882">
        <v>93</v>
      </c>
      <c r="AB1882">
        <v>68</v>
      </c>
      <c r="AC1882">
        <v>36.76</v>
      </c>
      <c r="AD1882">
        <v>2224</v>
      </c>
      <c r="AE1882">
        <v>2116</v>
      </c>
      <c r="AF1882">
        <v>5.0999999999999996</v>
      </c>
      <c r="AG1882" t="s">
        <v>56</v>
      </c>
      <c r="AH1882">
        <v>2014</v>
      </c>
      <c r="AI1882" t="s">
        <v>54</v>
      </c>
      <c r="AJ1882">
        <v>107</v>
      </c>
      <c r="AK1882" t="s">
        <v>368</v>
      </c>
      <c r="AL1882" t="s">
        <v>54</v>
      </c>
      <c r="AM1882" t="s">
        <v>356</v>
      </c>
      <c r="AN1882" t="s">
        <v>362</v>
      </c>
      <c r="AO1882" t="s">
        <v>53</v>
      </c>
    </row>
    <row r="1883" spans="1:41" x14ac:dyDescent="0.25">
      <c r="A1883" t="s">
        <v>41</v>
      </c>
      <c r="B1883" t="s">
        <v>42</v>
      </c>
      <c r="C1883" t="s">
        <v>128</v>
      </c>
      <c r="D1883">
        <v>224000</v>
      </c>
      <c r="E1883">
        <v>224000</v>
      </c>
      <c r="F1883" t="s">
        <v>1044</v>
      </c>
      <c r="G1883" t="s">
        <v>352</v>
      </c>
      <c r="H1883" t="s">
        <v>46</v>
      </c>
      <c r="I1883" t="s">
        <v>130</v>
      </c>
      <c r="J1883" t="s">
        <v>131</v>
      </c>
      <c r="K1883" t="s">
        <v>67</v>
      </c>
      <c r="L1883" t="s">
        <v>759</v>
      </c>
      <c r="M1883" t="s">
        <v>134</v>
      </c>
      <c r="N1883" t="s">
        <v>769</v>
      </c>
      <c r="O1883" t="s">
        <v>53</v>
      </c>
      <c r="P1883" t="s">
        <v>53</v>
      </c>
      <c r="Q1883" t="s">
        <v>54</v>
      </c>
      <c r="R1883">
        <v>20.050751000000002</v>
      </c>
      <c r="S1883">
        <v>85.075385999999995</v>
      </c>
      <c r="T1883" t="s">
        <v>55</v>
      </c>
      <c r="U1883">
        <v>28</v>
      </c>
      <c r="V1883">
        <v>24</v>
      </c>
      <c r="W1883">
        <v>16.670000000000002</v>
      </c>
      <c r="X1883">
        <v>20</v>
      </c>
      <c r="Y1883">
        <v>24</v>
      </c>
      <c r="Z1883">
        <v>-16.670000000000002</v>
      </c>
      <c r="AA1883">
        <v>200</v>
      </c>
      <c r="AB1883">
        <v>200</v>
      </c>
      <c r="AC1883">
        <v>0</v>
      </c>
      <c r="AD1883">
        <v>232</v>
      </c>
      <c r="AE1883">
        <v>184</v>
      </c>
      <c r="AF1883">
        <v>26.09</v>
      </c>
      <c r="AG1883" t="s">
        <v>56</v>
      </c>
      <c r="AH1883">
        <v>2014</v>
      </c>
      <c r="AI1883" t="s">
        <v>54</v>
      </c>
      <c r="AJ1883">
        <v>106</v>
      </c>
      <c r="AK1883" t="s">
        <v>414</v>
      </c>
      <c r="AL1883" t="s">
        <v>54</v>
      </c>
      <c r="AM1883" t="s">
        <v>356</v>
      </c>
      <c r="AN1883" t="s">
        <v>390</v>
      </c>
      <c r="AO1883" t="s">
        <v>53</v>
      </c>
    </row>
    <row r="1884" spans="1:41" x14ac:dyDescent="0.25">
      <c r="A1884" t="s">
        <v>41</v>
      </c>
      <c r="B1884" t="s">
        <v>42</v>
      </c>
      <c r="C1884" t="s">
        <v>128</v>
      </c>
      <c r="D1884">
        <v>224000</v>
      </c>
      <c r="E1884">
        <v>224000</v>
      </c>
      <c r="F1884" t="s">
        <v>1044</v>
      </c>
      <c r="G1884" t="s">
        <v>352</v>
      </c>
      <c r="H1884" t="s">
        <v>46</v>
      </c>
      <c r="I1884" t="s">
        <v>130</v>
      </c>
      <c r="J1884" t="s">
        <v>131</v>
      </c>
      <c r="K1884" t="s">
        <v>67</v>
      </c>
      <c r="L1884" t="s">
        <v>759</v>
      </c>
      <c r="M1884" t="s">
        <v>134</v>
      </c>
      <c r="N1884" t="s">
        <v>769</v>
      </c>
      <c r="O1884" t="s">
        <v>53</v>
      </c>
      <c r="P1884" t="s">
        <v>53</v>
      </c>
      <c r="Q1884" t="s">
        <v>54</v>
      </c>
      <c r="R1884">
        <v>20.050751000000002</v>
      </c>
      <c r="S1884">
        <v>85.075385999999995</v>
      </c>
      <c r="T1884" t="s">
        <v>57</v>
      </c>
      <c r="U1884">
        <v>36</v>
      </c>
      <c r="V1884">
        <v>40</v>
      </c>
      <c r="W1884">
        <v>-10</v>
      </c>
      <c r="X1884">
        <v>24</v>
      </c>
      <c r="Y1884">
        <v>32</v>
      </c>
      <c r="Z1884">
        <v>-25</v>
      </c>
      <c r="AA1884">
        <v>236</v>
      </c>
      <c r="AB1884">
        <v>240</v>
      </c>
      <c r="AC1884">
        <v>-1.67</v>
      </c>
      <c r="AD1884">
        <v>256</v>
      </c>
      <c r="AE1884">
        <v>216</v>
      </c>
      <c r="AF1884">
        <v>18.52</v>
      </c>
      <c r="AG1884" t="s">
        <v>56</v>
      </c>
      <c r="AH1884">
        <v>2014</v>
      </c>
      <c r="AI1884" t="s">
        <v>54</v>
      </c>
      <c r="AJ1884">
        <v>106</v>
      </c>
      <c r="AK1884" t="s">
        <v>414</v>
      </c>
      <c r="AL1884" t="s">
        <v>54</v>
      </c>
      <c r="AM1884" t="s">
        <v>356</v>
      </c>
      <c r="AN1884" t="s">
        <v>390</v>
      </c>
      <c r="AO1884" t="s">
        <v>53</v>
      </c>
    </row>
    <row r="1885" spans="1:41" x14ac:dyDescent="0.25">
      <c r="A1885" t="s">
        <v>41</v>
      </c>
      <c r="B1885" t="s">
        <v>42</v>
      </c>
      <c r="C1885" t="s">
        <v>128</v>
      </c>
      <c r="D1885">
        <v>224000</v>
      </c>
      <c r="E1885">
        <v>224000</v>
      </c>
      <c r="F1885" t="s">
        <v>1044</v>
      </c>
      <c r="G1885" t="s">
        <v>352</v>
      </c>
      <c r="H1885" t="s">
        <v>46</v>
      </c>
      <c r="I1885" t="s">
        <v>130</v>
      </c>
      <c r="J1885" t="s">
        <v>131</v>
      </c>
      <c r="K1885" t="s">
        <v>67</v>
      </c>
      <c r="L1885" t="s">
        <v>759</v>
      </c>
      <c r="M1885" t="s">
        <v>134</v>
      </c>
      <c r="N1885" t="s">
        <v>769</v>
      </c>
      <c r="O1885" t="s">
        <v>53</v>
      </c>
      <c r="P1885" t="s">
        <v>53</v>
      </c>
      <c r="Q1885" t="s">
        <v>54</v>
      </c>
      <c r="R1885">
        <v>20.050751000000002</v>
      </c>
      <c r="S1885">
        <v>85.075385999999995</v>
      </c>
      <c r="T1885" t="s">
        <v>58</v>
      </c>
      <c r="U1885">
        <v>28</v>
      </c>
      <c r="V1885">
        <v>32</v>
      </c>
      <c r="W1885">
        <v>-12.5</v>
      </c>
      <c r="X1885">
        <v>20</v>
      </c>
      <c r="Y1885">
        <v>28</v>
      </c>
      <c r="Z1885">
        <v>-28.57</v>
      </c>
      <c r="AA1885">
        <v>264</v>
      </c>
      <c r="AB1885">
        <v>272</v>
      </c>
      <c r="AC1885">
        <v>-2.94</v>
      </c>
      <c r="AD1885">
        <v>276</v>
      </c>
      <c r="AE1885">
        <v>244</v>
      </c>
      <c r="AF1885">
        <v>13.11</v>
      </c>
      <c r="AG1885" t="s">
        <v>56</v>
      </c>
      <c r="AH1885">
        <v>2014</v>
      </c>
      <c r="AI1885" t="s">
        <v>54</v>
      </c>
      <c r="AJ1885">
        <v>106</v>
      </c>
      <c r="AK1885" t="s">
        <v>414</v>
      </c>
      <c r="AL1885" t="s">
        <v>54</v>
      </c>
      <c r="AM1885" t="s">
        <v>356</v>
      </c>
      <c r="AN1885" t="s">
        <v>390</v>
      </c>
      <c r="AO1885" t="s">
        <v>53</v>
      </c>
    </row>
    <row r="1886" spans="1:41" x14ac:dyDescent="0.25">
      <c r="A1886" t="s">
        <v>41</v>
      </c>
      <c r="B1886" t="s">
        <v>42</v>
      </c>
      <c r="C1886" t="s">
        <v>156</v>
      </c>
      <c r="D1886">
        <v>224001</v>
      </c>
      <c r="E1886">
        <v>224001</v>
      </c>
      <c r="F1886" t="s">
        <v>1045</v>
      </c>
      <c r="G1886" t="s">
        <v>352</v>
      </c>
      <c r="H1886" t="s">
        <v>46</v>
      </c>
      <c r="I1886" t="s">
        <v>201</v>
      </c>
      <c r="J1886" t="s">
        <v>202</v>
      </c>
      <c r="K1886" t="s">
        <v>67</v>
      </c>
      <c r="L1886" t="s">
        <v>759</v>
      </c>
      <c r="M1886" t="s">
        <v>1046</v>
      </c>
      <c r="N1886" t="s">
        <v>769</v>
      </c>
      <c r="O1886" t="s">
        <v>53</v>
      </c>
      <c r="P1886" t="s">
        <v>53</v>
      </c>
      <c r="Q1886" t="s">
        <v>54</v>
      </c>
      <c r="R1886">
        <v>20.031396999999998</v>
      </c>
      <c r="S1886">
        <v>86.334648000000001</v>
      </c>
      <c r="T1886" t="s">
        <v>55</v>
      </c>
      <c r="U1886">
        <v>17</v>
      </c>
      <c r="V1886">
        <v>25</v>
      </c>
      <c r="W1886">
        <v>-32</v>
      </c>
      <c r="X1886">
        <v>33</v>
      </c>
      <c r="Y1886">
        <v>45</v>
      </c>
      <c r="Z1886">
        <v>-26.67</v>
      </c>
      <c r="AA1886">
        <v>136</v>
      </c>
      <c r="AB1886">
        <v>132.5</v>
      </c>
      <c r="AC1886">
        <v>2.64</v>
      </c>
      <c r="AD1886">
        <v>312</v>
      </c>
      <c r="AE1886">
        <v>319.5</v>
      </c>
      <c r="AF1886">
        <v>-2.35</v>
      </c>
      <c r="AG1886" t="s">
        <v>56</v>
      </c>
      <c r="AH1886">
        <v>2014</v>
      </c>
      <c r="AI1886" t="s">
        <v>54</v>
      </c>
      <c r="AJ1886">
        <v>105</v>
      </c>
      <c r="AK1886" t="s">
        <v>770</v>
      </c>
      <c r="AL1886" t="s">
        <v>54</v>
      </c>
      <c r="AM1886" t="s">
        <v>356</v>
      </c>
      <c r="AN1886" t="s">
        <v>372</v>
      </c>
      <c r="AO1886" t="s">
        <v>53</v>
      </c>
    </row>
    <row r="1887" spans="1:41" x14ac:dyDescent="0.25">
      <c r="A1887" t="s">
        <v>41</v>
      </c>
      <c r="B1887" t="s">
        <v>42</v>
      </c>
      <c r="C1887" t="s">
        <v>156</v>
      </c>
      <c r="D1887">
        <v>224001</v>
      </c>
      <c r="E1887">
        <v>224001</v>
      </c>
      <c r="F1887" t="s">
        <v>1045</v>
      </c>
      <c r="G1887" t="s">
        <v>352</v>
      </c>
      <c r="H1887" t="s">
        <v>46</v>
      </c>
      <c r="I1887" t="s">
        <v>201</v>
      </c>
      <c r="J1887" t="s">
        <v>202</v>
      </c>
      <c r="K1887" t="s">
        <v>67</v>
      </c>
      <c r="L1887" t="s">
        <v>759</v>
      </c>
      <c r="M1887" t="s">
        <v>1046</v>
      </c>
      <c r="N1887" t="s">
        <v>769</v>
      </c>
      <c r="O1887" t="s">
        <v>53</v>
      </c>
      <c r="P1887" t="s">
        <v>53</v>
      </c>
      <c r="Q1887" t="s">
        <v>54</v>
      </c>
      <c r="R1887">
        <v>20.031396999999998</v>
      </c>
      <c r="S1887">
        <v>86.334648000000001</v>
      </c>
      <c r="T1887" t="s">
        <v>57</v>
      </c>
      <c r="U1887">
        <v>26</v>
      </c>
      <c r="V1887">
        <v>20</v>
      </c>
      <c r="W1887">
        <v>30</v>
      </c>
      <c r="X1887">
        <v>50</v>
      </c>
      <c r="Y1887">
        <v>48</v>
      </c>
      <c r="Z1887">
        <v>4.17</v>
      </c>
      <c r="AA1887">
        <v>162</v>
      </c>
      <c r="AB1887">
        <v>152.5</v>
      </c>
      <c r="AC1887">
        <v>6.23</v>
      </c>
      <c r="AD1887">
        <v>362</v>
      </c>
      <c r="AE1887">
        <v>367.5</v>
      </c>
      <c r="AF1887">
        <v>-1.5</v>
      </c>
      <c r="AG1887" t="s">
        <v>56</v>
      </c>
      <c r="AH1887">
        <v>2014</v>
      </c>
      <c r="AI1887" t="s">
        <v>54</v>
      </c>
      <c r="AJ1887">
        <v>105</v>
      </c>
      <c r="AK1887" t="s">
        <v>770</v>
      </c>
      <c r="AL1887" t="s">
        <v>54</v>
      </c>
      <c r="AM1887" t="s">
        <v>356</v>
      </c>
      <c r="AN1887" t="s">
        <v>372</v>
      </c>
      <c r="AO1887" t="s">
        <v>53</v>
      </c>
    </row>
    <row r="1888" spans="1:41" x14ac:dyDescent="0.25">
      <c r="A1888" t="s">
        <v>41</v>
      </c>
      <c r="B1888" t="s">
        <v>42</v>
      </c>
      <c r="C1888" t="s">
        <v>156</v>
      </c>
      <c r="D1888">
        <v>224001</v>
      </c>
      <c r="E1888">
        <v>224001</v>
      </c>
      <c r="F1888" t="s">
        <v>1045</v>
      </c>
      <c r="G1888" t="s">
        <v>352</v>
      </c>
      <c r="H1888" t="s">
        <v>46</v>
      </c>
      <c r="I1888" t="s">
        <v>201</v>
      </c>
      <c r="J1888" t="s">
        <v>202</v>
      </c>
      <c r="K1888" t="s">
        <v>67</v>
      </c>
      <c r="L1888" t="s">
        <v>759</v>
      </c>
      <c r="M1888" t="s">
        <v>1046</v>
      </c>
      <c r="N1888" t="s">
        <v>769</v>
      </c>
      <c r="O1888" t="s">
        <v>53</v>
      </c>
      <c r="P1888" t="s">
        <v>53</v>
      </c>
      <c r="Q1888" t="s">
        <v>54</v>
      </c>
      <c r="R1888">
        <v>20.031396999999998</v>
      </c>
      <c r="S1888">
        <v>86.334648000000001</v>
      </c>
      <c r="T1888" t="s">
        <v>58</v>
      </c>
      <c r="U1888">
        <v>27</v>
      </c>
      <c r="V1888">
        <v>26</v>
      </c>
      <c r="W1888">
        <v>3.85</v>
      </c>
      <c r="X1888">
        <v>25</v>
      </c>
      <c r="Y1888">
        <v>38</v>
      </c>
      <c r="Z1888">
        <v>-34.21</v>
      </c>
      <c r="AA1888">
        <v>189</v>
      </c>
      <c r="AB1888">
        <v>178.5</v>
      </c>
      <c r="AC1888">
        <v>5.88</v>
      </c>
      <c r="AD1888">
        <v>387</v>
      </c>
      <c r="AE1888">
        <v>405.5</v>
      </c>
      <c r="AF1888">
        <v>-4.5599999999999996</v>
      </c>
      <c r="AG1888" t="s">
        <v>56</v>
      </c>
      <c r="AH1888">
        <v>2014</v>
      </c>
      <c r="AI1888" t="s">
        <v>54</v>
      </c>
      <c r="AJ1888">
        <v>105</v>
      </c>
      <c r="AK1888" t="s">
        <v>770</v>
      </c>
      <c r="AL1888" t="s">
        <v>54</v>
      </c>
      <c r="AM1888" t="s">
        <v>356</v>
      </c>
      <c r="AN1888" t="s">
        <v>372</v>
      </c>
      <c r="AO1888" t="s">
        <v>53</v>
      </c>
    </row>
    <row r="1889" spans="1:41" x14ac:dyDescent="0.25">
      <c r="A1889" t="s">
        <v>41</v>
      </c>
      <c r="B1889" t="s">
        <v>42</v>
      </c>
      <c r="C1889" t="s">
        <v>105</v>
      </c>
      <c r="D1889">
        <v>224321</v>
      </c>
      <c r="E1889">
        <v>224321</v>
      </c>
      <c r="F1889" t="s">
        <v>1047</v>
      </c>
      <c r="G1889" t="s">
        <v>352</v>
      </c>
      <c r="H1889" t="s">
        <v>46</v>
      </c>
      <c r="I1889" t="s">
        <v>107</v>
      </c>
      <c r="J1889" t="s">
        <v>108</v>
      </c>
      <c r="K1889" t="s">
        <v>52</v>
      </c>
      <c r="L1889" t="s">
        <v>359</v>
      </c>
      <c r="M1889" t="s">
        <v>257</v>
      </c>
      <c r="N1889" t="s">
        <v>354</v>
      </c>
      <c r="O1889" t="s">
        <v>53</v>
      </c>
      <c r="P1889" t="s">
        <v>53</v>
      </c>
      <c r="Q1889" t="s">
        <v>54</v>
      </c>
      <c r="R1889">
        <v>20.477636</v>
      </c>
      <c r="S1889">
        <v>85.865493999999998</v>
      </c>
      <c r="T1889" t="s">
        <v>55</v>
      </c>
      <c r="U1889">
        <v>124</v>
      </c>
      <c r="V1889">
        <v>152</v>
      </c>
      <c r="W1889">
        <v>-18.420000000000002</v>
      </c>
      <c r="X1889">
        <v>32</v>
      </c>
      <c r="Y1889">
        <v>40</v>
      </c>
      <c r="Z1889">
        <v>-20</v>
      </c>
      <c r="AA1889">
        <v>732</v>
      </c>
      <c r="AB1889">
        <v>820</v>
      </c>
      <c r="AC1889">
        <v>-10.73</v>
      </c>
      <c r="AD1889">
        <v>144</v>
      </c>
      <c r="AE1889">
        <v>236</v>
      </c>
      <c r="AF1889">
        <v>-38.979999999999997</v>
      </c>
      <c r="AG1889" t="s">
        <v>56</v>
      </c>
      <c r="AH1889">
        <v>2014</v>
      </c>
      <c r="AI1889" t="s">
        <v>54</v>
      </c>
      <c r="AJ1889">
        <v>108</v>
      </c>
      <c r="AK1889" t="s">
        <v>381</v>
      </c>
      <c r="AL1889" t="s">
        <v>54</v>
      </c>
      <c r="AM1889" t="s">
        <v>356</v>
      </c>
      <c r="AN1889" t="s">
        <v>372</v>
      </c>
      <c r="AO1889" t="s">
        <v>53</v>
      </c>
    </row>
    <row r="1890" spans="1:41" x14ac:dyDescent="0.25">
      <c r="A1890" t="s">
        <v>41</v>
      </c>
      <c r="B1890" t="s">
        <v>42</v>
      </c>
      <c r="C1890" t="s">
        <v>105</v>
      </c>
      <c r="D1890">
        <v>224321</v>
      </c>
      <c r="E1890">
        <v>224321</v>
      </c>
      <c r="F1890" t="s">
        <v>1047</v>
      </c>
      <c r="G1890" t="s">
        <v>352</v>
      </c>
      <c r="H1890" t="s">
        <v>46</v>
      </c>
      <c r="I1890" t="s">
        <v>107</v>
      </c>
      <c r="J1890" t="s">
        <v>108</v>
      </c>
      <c r="K1890" t="s">
        <v>52</v>
      </c>
      <c r="L1890" t="s">
        <v>359</v>
      </c>
      <c r="M1890" t="s">
        <v>257</v>
      </c>
      <c r="N1890" t="s">
        <v>354</v>
      </c>
      <c r="O1890" t="s">
        <v>53</v>
      </c>
      <c r="P1890" t="s">
        <v>53</v>
      </c>
      <c r="Q1890" t="s">
        <v>54</v>
      </c>
      <c r="R1890">
        <v>20.477636</v>
      </c>
      <c r="S1890">
        <v>85.865493999999998</v>
      </c>
      <c r="T1890" t="s">
        <v>57</v>
      </c>
      <c r="U1890">
        <v>128</v>
      </c>
      <c r="V1890">
        <v>137.5</v>
      </c>
      <c r="W1890">
        <v>-6.91</v>
      </c>
      <c r="X1890">
        <v>28</v>
      </c>
      <c r="Y1890">
        <v>36.5</v>
      </c>
      <c r="Z1890">
        <v>-23.29</v>
      </c>
      <c r="AA1890">
        <v>860</v>
      </c>
      <c r="AB1890">
        <v>957.5</v>
      </c>
      <c r="AC1890">
        <v>-10.18</v>
      </c>
      <c r="AD1890">
        <v>172</v>
      </c>
      <c r="AE1890">
        <v>272.5</v>
      </c>
      <c r="AF1890">
        <v>-36.880000000000003</v>
      </c>
      <c r="AG1890" t="s">
        <v>56</v>
      </c>
      <c r="AH1890">
        <v>2014</v>
      </c>
      <c r="AI1890" t="s">
        <v>54</v>
      </c>
      <c r="AJ1890">
        <v>108</v>
      </c>
      <c r="AK1890" t="s">
        <v>381</v>
      </c>
      <c r="AL1890" t="s">
        <v>54</v>
      </c>
      <c r="AM1890" t="s">
        <v>356</v>
      </c>
      <c r="AN1890" t="s">
        <v>372</v>
      </c>
      <c r="AO1890" t="s">
        <v>53</v>
      </c>
    </row>
    <row r="1891" spans="1:41" x14ac:dyDescent="0.25">
      <c r="A1891" t="s">
        <v>41</v>
      </c>
      <c r="B1891" t="s">
        <v>42</v>
      </c>
      <c r="C1891" t="s">
        <v>105</v>
      </c>
      <c r="D1891">
        <v>224321</v>
      </c>
      <c r="E1891">
        <v>224321</v>
      </c>
      <c r="F1891" t="s">
        <v>1047</v>
      </c>
      <c r="G1891" t="s">
        <v>352</v>
      </c>
      <c r="H1891" t="s">
        <v>46</v>
      </c>
      <c r="I1891" t="s">
        <v>107</v>
      </c>
      <c r="J1891" t="s">
        <v>108</v>
      </c>
      <c r="K1891" t="s">
        <v>52</v>
      </c>
      <c r="L1891" t="s">
        <v>359</v>
      </c>
      <c r="M1891" t="s">
        <v>257</v>
      </c>
      <c r="N1891" t="s">
        <v>354</v>
      </c>
      <c r="O1891" t="s">
        <v>53</v>
      </c>
      <c r="P1891" t="s">
        <v>53</v>
      </c>
      <c r="Q1891" t="s">
        <v>54</v>
      </c>
      <c r="R1891">
        <v>20.477636</v>
      </c>
      <c r="S1891">
        <v>85.865493999999998</v>
      </c>
      <c r="T1891" t="s">
        <v>58</v>
      </c>
      <c r="U1891">
        <v>124</v>
      </c>
      <c r="V1891">
        <v>148</v>
      </c>
      <c r="W1891">
        <v>-16.22</v>
      </c>
      <c r="X1891">
        <v>32</v>
      </c>
      <c r="Y1891">
        <v>32</v>
      </c>
      <c r="Z1891">
        <v>0</v>
      </c>
      <c r="AA1891">
        <v>984</v>
      </c>
      <c r="AB1891">
        <v>1105.5</v>
      </c>
      <c r="AC1891">
        <v>-10.99</v>
      </c>
      <c r="AD1891">
        <v>204</v>
      </c>
      <c r="AE1891">
        <v>304.5</v>
      </c>
      <c r="AF1891">
        <v>-33</v>
      </c>
      <c r="AG1891" t="s">
        <v>56</v>
      </c>
      <c r="AH1891">
        <v>2014</v>
      </c>
      <c r="AI1891" t="s">
        <v>54</v>
      </c>
      <c r="AJ1891">
        <v>108</v>
      </c>
      <c r="AK1891" t="s">
        <v>381</v>
      </c>
      <c r="AL1891" t="s">
        <v>54</v>
      </c>
      <c r="AM1891" t="s">
        <v>356</v>
      </c>
      <c r="AN1891" t="s">
        <v>372</v>
      </c>
      <c r="AO1891" t="s">
        <v>53</v>
      </c>
    </row>
    <row r="1892" spans="1:41" x14ac:dyDescent="0.25">
      <c r="A1892" t="s">
        <v>41</v>
      </c>
      <c r="B1892" t="s">
        <v>42</v>
      </c>
      <c r="C1892" t="s">
        <v>156</v>
      </c>
      <c r="D1892">
        <v>224618</v>
      </c>
      <c r="E1892">
        <v>257224618</v>
      </c>
      <c r="F1892" t="s">
        <v>430</v>
      </c>
      <c r="G1892" t="s">
        <v>256</v>
      </c>
      <c r="H1892" t="s">
        <v>46</v>
      </c>
      <c r="I1892" t="s">
        <v>158</v>
      </c>
      <c r="J1892" t="s">
        <v>159</v>
      </c>
      <c r="K1892" t="s">
        <v>62</v>
      </c>
      <c r="L1892" t="s">
        <v>50</v>
      </c>
      <c r="M1892" t="s">
        <v>534</v>
      </c>
      <c r="N1892" t="s">
        <v>52</v>
      </c>
      <c r="O1892" t="s">
        <v>64</v>
      </c>
      <c r="P1892" t="s">
        <v>196</v>
      </c>
      <c r="Q1892" t="s">
        <v>65</v>
      </c>
      <c r="R1892">
        <v>20.552510000000002</v>
      </c>
      <c r="S1892">
        <v>86.469070000000002</v>
      </c>
      <c r="T1892" t="s">
        <v>55</v>
      </c>
      <c r="U1892">
        <v>28</v>
      </c>
      <c r="V1892">
        <v>30.5</v>
      </c>
      <c r="W1892">
        <v>-8.1999999999999993</v>
      </c>
      <c r="X1892">
        <v>32</v>
      </c>
      <c r="Y1892">
        <v>49.5</v>
      </c>
      <c r="Z1892">
        <v>-35.35</v>
      </c>
      <c r="AA1892">
        <v>188.5</v>
      </c>
      <c r="AB1892">
        <v>207</v>
      </c>
      <c r="AC1892">
        <v>-8.94</v>
      </c>
      <c r="AD1892">
        <v>350.5</v>
      </c>
      <c r="AE1892">
        <v>516</v>
      </c>
      <c r="AF1892">
        <v>-32.07</v>
      </c>
      <c r="AG1892" t="s">
        <v>254</v>
      </c>
      <c r="AH1892">
        <v>2021</v>
      </c>
      <c r="AI1892" t="s">
        <v>54</v>
      </c>
      <c r="AJ1892" t="s">
        <v>54</v>
      </c>
      <c r="AK1892" t="s">
        <v>53</v>
      </c>
      <c r="AL1892" t="s">
        <v>54</v>
      </c>
      <c r="AM1892" t="s">
        <v>53</v>
      </c>
      <c r="AN1892" t="s">
        <v>53</v>
      </c>
      <c r="AO1892" t="s">
        <v>53</v>
      </c>
    </row>
    <row r="1893" spans="1:41" x14ac:dyDescent="0.25">
      <c r="A1893" t="s">
        <v>41</v>
      </c>
      <c r="B1893" t="s">
        <v>42</v>
      </c>
      <c r="C1893" t="s">
        <v>156</v>
      </c>
      <c r="D1893">
        <v>224618</v>
      </c>
      <c r="E1893">
        <v>257224618</v>
      </c>
      <c r="F1893" t="s">
        <v>430</v>
      </c>
      <c r="G1893" t="s">
        <v>256</v>
      </c>
      <c r="H1893" t="s">
        <v>46</v>
      </c>
      <c r="I1893" t="s">
        <v>158</v>
      </c>
      <c r="J1893" t="s">
        <v>159</v>
      </c>
      <c r="K1893" t="s">
        <v>62</v>
      </c>
      <c r="L1893" t="s">
        <v>50</v>
      </c>
      <c r="M1893" t="s">
        <v>534</v>
      </c>
      <c r="N1893" t="s">
        <v>52</v>
      </c>
      <c r="O1893" t="s">
        <v>64</v>
      </c>
      <c r="P1893" t="s">
        <v>196</v>
      </c>
      <c r="Q1893" t="s">
        <v>65</v>
      </c>
      <c r="R1893">
        <v>20.552510000000002</v>
      </c>
      <c r="S1893">
        <v>86.469070000000002</v>
      </c>
      <c r="T1893" t="s">
        <v>57</v>
      </c>
      <c r="U1893">
        <v>28</v>
      </c>
      <c r="V1893">
        <v>31.5</v>
      </c>
      <c r="W1893">
        <v>-11.11</v>
      </c>
      <c r="X1893">
        <v>20</v>
      </c>
      <c r="Y1893">
        <v>50.5</v>
      </c>
      <c r="Z1893">
        <v>-60.4</v>
      </c>
      <c r="AA1893">
        <v>216.5</v>
      </c>
      <c r="AB1893">
        <v>238.5</v>
      </c>
      <c r="AC1893">
        <v>-9.2200000000000006</v>
      </c>
      <c r="AD1893">
        <v>370.5</v>
      </c>
      <c r="AE1893">
        <v>566.5</v>
      </c>
      <c r="AF1893">
        <v>-34.6</v>
      </c>
      <c r="AG1893" t="s">
        <v>254</v>
      </c>
      <c r="AH1893">
        <v>2021</v>
      </c>
      <c r="AI1893" t="s">
        <v>54</v>
      </c>
      <c r="AJ1893" t="s">
        <v>54</v>
      </c>
      <c r="AK1893" t="s">
        <v>53</v>
      </c>
      <c r="AL1893" t="s">
        <v>54</v>
      </c>
      <c r="AM1893" t="s">
        <v>53</v>
      </c>
      <c r="AN1893" t="s">
        <v>53</v>
      </c>
      <c r="AO1893" t="s">
        <v>53</v>
      </c>
    </row>
    <row r="1894" spans="1:41" x14ac:dyDescent="0.25">
      <c r="A1894" t="s">
        <v>41</v>
      </c>
      <c r="B1894" t="s">
        <v>42</v>
      </c>
      <c r="C1894" t="s">
        <v>156</v>
      </c>
      <c r="D1894">
        <v>224618</v>
      </c>
      <c r="E1894">
        <v>257224618</v>
      </c>
      <c r="F1894" t="s">
        <v>430</v>
      </c>
      <c r="G1894" t="s">
        <v>256</v>
      </c>
      <c r="H1894" t="s">
        <v>46</v>
      </c>
      <c r="I1894" t="s">
        <v>158</v>
      </c>
      <c r="J1894" t="s">
        <v>159</v>
      </c>
      <c r="K1894" t="s">
        <v>62</v>
      </c>
      <c r="L1894" t="s">
        <v>50</v>
      </c>
      <c r="M1894" t="s">
        <v>534</v>
      </c>
      <c r="N1894" t="s">
        <v>52</v>
      </c>
      <c r="O1894" t="s">
        <v>64</v>
      </c>
      <c r="P1894" t="s">
        <v>196</v>
      </c>
      <c r="Q1894" t="s">
        <v>65</v>
      </c>
      <c r="R1894">
        <v>20.552510000000002</v>
      </c>
      <c r="S1894">
        <v>86.469070000000002</v>
      </c>
      <c r="T1894" t="s">
        <v>58</v>
      </c>
      <c r="U1894">
        <v>32</v>
      </c>
      <c r="V1894">
        <v>36</v>
      </c>
      <c r="W1894">
        <v>-11.11</v>
      </c>
      <c r="X1894">
        <v>40</v>
      </c>
      <c r="Y1894">
        <v>48</v>
      </c>
      <c r="Z1894">
        <v>-16.670000000000002</v>
      </c>
      <c r="AA1894">
        <v>248.5</v>
      </c>
      <c r="AB1894">
        <v>274.5</v>
      </c>
      <c r="AC1894">
        <v>-9.4700000000000006</v>
      </c>
      <c r="AD1894">
        <v>410.5</v>
      </c>
      <c r="AE1894">
        <v>614.5</v>
      </c>
      <c r="AF1894">
        <v>-33.200000000000003</v>
      </c>
      <c r="AG1894" t="s">
        <v>254</v>
      </c>
      <c r="AH1894">
        <v>2021</v>
      </c>
      <c r="AI1894" t="s">
        <v>54</v>
      </c>
      <c r="AJ1894" t="s">
        <v>54</v>
      </c>
      <c r="AK1894" t="s">
        <v>53</v>
      </c>
      <c r="AL1894" t="s">
        <v>54</v>
      </c>
      <c r="AM1894" t="s">
        <v>53</v>
      </c>
      <c r="AN1894" t="s">
        <v>53</v>
      </c>
      <c r="AO1894" t="s">
        <v>53</v>
      </c>
    </row>
    <row r="1895" spans="1:41" x14ac:dyDescent="0.25">
      <c r="A1895" t="s">
        <v>41</v>
      </c>
      <c r="B1895" t="s">
        <v>42</v>
      </c>
      <c r="C1895" t="s">
        <v>137</v>
      </c>
      <c r="D1895">
        <v>224989</v>
      </c>
      <c r="E1895">
        <v>257224989</v>
      </c>
      <c r="F1895" t="s">
        <v>1048</v>
      </c>
      <c r="G1895" t="s">
        <v>256</v>
      </c>
      <c r="H1895" t="s">
        <v>46</v>
      </c>
      <c r="I1895" t="s">
        <v>139</v>
      </c>
      <c r="J1895" t="s">
        <v>140</v>
      </c>
      <c r="K1895" t="s">
        <v>67</v>
      </c>
      <c r="L1895" t="s">
        <v>50</v>
      </c>
      <c r="M1895" t="s">
        <v>782</v>
      </c>
      <c r="N1895" t="s">
        <v>52</v>
      </c>
      <c r="O1895" t="s">
        <v>53</v>
      </c>
      <c r="P1895" t="s">
        <v>53</v>
      </c>
      <c r="Q1895" t="s">
        <v>54</v>
      </c>
      <c r="R1895">
        <v>19.938829999999999</v>
      </c>
      <c r="S1895">
        <v>85.689139999999995</v>
      </c>
      <c r="T1895" t="s">
        <v>55</v>
      </c>
      <c r="U1895">
        <v>44</v>
      </c>
      <c r="V1895">
        <v>40</v>
      </c>
      <c r="W1895">
        <v>10</v>
      </c>
      <c r="X1895">
        <v>28</v>
      </c>
      <c r="Y1895">
        <v>20</v>
      </c>
      <c r="Z1895">
        <v>40</v>
      </c>
      <c r="AA1895">
        <v>334</v>
      </c>
      <c r="AB1895">
        <v>320.5</v>
      </c>
      <c r="AC1895">
        <v>4.21</v>
      </c>
      <c r="AD1895">
        <v>525</v>
      </c>
      <c r="AE1895">
        <v>463.5</v>
      </c>
      <c r="AF1895">
        <v>13.27</v>
      </c>
      <c r="AG1895" t="s">
        <v>161</v>
      </c>
      <c r="AH1895">
        <v>2021</v>
      </c>
      <c r="AI1895" t="s">
        <v>54</v>
      </c>
      <c r="AJ1895" t="s">
        <v>54</v>
      </c>
      <c r="AK1895" t="s">
        <v>53</v>
      </c>
      <c r="AL1895" t="s">
        <v>54</v>
      </c>
      <c r="AM1895" t="s">
        <v>53</v>
      </c>
      <c r="AN1895" t="s">
        <v>53</v>
      </c>
      <c r="AO1895" t="s">
        <v>53</v>
      </c>
    </row>
    <row r="1896" spans="1:41" x14ac:dyDescent="0.25">
      <c r="A1896" t="s">
        <v>41</v>
      </c>
      <c r="B1896" t="s">
        <v>42</v>
      </c>
      <c r="C1896" t="s">
        <v>137</v>
      </c>
      <c r="D1896">
        <v>224989</v>
      </c>
      <c r="E1896">
        <v>257224989</v>
      </c>
      <c r="F1896" t="s">
        <v>1048</v>
      </c>
      <c r="G1896" t="s">
        <v>256</v>
      </c>
      <c r="H1896" t="s">
        <v>46</v>
      </c>
      <c r="I1896" t="s">
        <v>139</v>
      </c>
      <c r="J1896" t="s">
        <v>140</v>
      </c>
      <c r="K1896" t="s">
        <v>67</v>
      </c>
      <c r="L1896" t="s">
        <v>50</v>
      </c>
      <c r="M1896" t="s">
        <v>782</v>
      </c>
      <c r="N1896" t="s">
        <v>52</v>
      </c>
      <c r="O1896" t="s">
        <v>53</v>
      </c>
      <c r="P1896" t="s">
        <v>53</v>
      </c>
      <c r="Q1896" t="s">
        <v>54</v>
      </c>
      <c r="R1896">
        <v>19.938829999999999</v>
      </c>
      <c r="S1896">
        <v>85.689139999999995</v>
      </c>
      <c r="T1896" t="s">
        <v>57</v>
      </c>
      <c r="U1896">
        <v>56</v>
      </c>
      <c r="V1896">
        <v>40</v>
      </c>
      <c r="W1896">
        <v>40</v>
      </c>
      <c r="X1896">
        <v>28</v>
      </c>
      <c r="Y1896">
        <v>20</v>
      </c>
      <c r="Z1896">
        <v>40</v>
      </c>
      <c r="AA1896">
        <v>390</v>
      </c>
      <c r="AB1896">
        <v>360.5</v>
      </c>
      <c r="AC1896">
        <v>8.18</v>
      </c>
      <c r="AD1896">
        <v>553</v>
      </c>
      <c r="AE1896">
        <v>483.5</v>
      </c>
      <c r="AF1896">
        <v>14.37</v>
      </c>
      <c r="AG1896" t="s">
        <v>161</v>
      </c>
      <c r="AH1896">
        <v>2021</v>
      </c>
      <c r="AI1896" t="s">
        <v>54</v>
      </c>
      <c r="AJ1896" t="s">
        <v>54</v>
      </c>
      <c r="AK1896" t="s">
        <v>53</v>
      </c>
      <c r="AL1896" t="s">
        <v>54</v>
      </c>
      <c r="AM1896" t="s">
        <v>53</v>
      </c>
      <c r="AN1896" t="s">
        <v>53</v>
      </c>
      <c r="AO1896" t="s">
        <v>53</v>
      </c>
    </row>
    <row r="1897" spans="1:41" x14ac:dyDescent="0.25">
      <c r="A1897" t="s">
        <v>41</v>
      </c>
      <c r="B1897" t="s">
        <v>42</v>
      </c>
      <c r="C1897" t="s">
        <v>137</v>
      </c>
      <c r="D1897">
        <v>224989</v>
      </c>
      <c r="E1897">
        <v>257224989</v>
      </c>
      <c r="F1897" t="s">
        <v>1048</v>
      </c>
      <c r="G1897" t="s">
        <v>256</v>
      </c>
      <c r="H1897" t="s">
        <v>46</v>
      </c>
      <c r="I1897" t="s">
        <v>139</v>
      </c>
      <c r="J1897" t="s">
        <v>140</v>
      </c>
      <c r="K1897" t="s">
        <v>67</v>
      </c>
      <c r="L1897" t="s">
        <v>50</v>
      </c>
      <c r="M1897" t="s">
        <v>782</v>
      </c>
      <c r="N1897" t="s">
        <v>52</v>
      </c>
      <c r="O1897" t="s">
        <v>53</v>
      </c>
      <c r="P1897" t="s">
        <v>53</v>
      </c>
      <c r="Q1897" t="s">
        <v>54</v>
      </c>
      <c r="R1897">
        <v>19.938829999999999</v>
      </c>
      <c r="S1897">
        <v>85.689139999999995</v>
      </c>
      <c r="T1897" t="s">
        <v>58</v>
      </c>
      <c r="U1897">
        <v>48</v>
      </c>
      <c r="V1897">
        <v>44</v>
      </c>
      <c r="W1897">
        <v>9.09</v>
      </c>
      <c r="X1897">
        <v>72</v>
      </c>
      <c r="Y1897">
        <v>76</v>
      </c>
      <c r="Z1897">
        <v>-5.26</v>
      </c>
      <c r="AA1897">
        <v>438</v>
      </c>
      <c r="AB1897">
        <v>404.5</v>
      </c>
      <c r="AC1897">
        <v>8.2799999999999994</v>
      </c>
      <c r="AD1897">
        <v>625</v>
      </c>
      <c r="AE1897">
        <v>559.5</v>
      </c>
      <c r="AF1897">
        <v>11.71</v>
      </c>
      <c r="AG1897" t="s">
        <v>161</v>
      </c>
      <c r="AH1897">
        <v>2021</v>
      </c>
      <c r="AI1897" t="s">
        <v>54</v>
      </c>
      <c r="AJ1897" t="s">
        <v>54</v>
      </c>
      <c r="AK1897" t="s">
        <v>53</v>
      </c>
      <c r="AL1897" t="s">
        <v>54</v>
      </c>
      <c r="AM1897" t="s">
        <v>53</v>
      </c>
      <c r="AN1897" t="s">
        <v>53</v>
      </c>
      <c r="AO1897" t="s">
        <v>53</v>
      </c>
    </row>
    <row r="1898" spans="1:41" x14ac:dyDescent="0.25">
      <c r="A1898" t="s">
        <v>41</v>
      </c>
      <c r="B1898" t="s">
        <v>42</v>
      </c>
      <c r="C1898" t="s">
        <v>142</v>
      </c>
      <c r="D1898">
        <v>225654</v>
      </c>
      <c r="E1898">
        <v>225654</v>
      </c>
      <c r="F1898" t="s">
        <v>1049</v>
      </c>
      <c r="G1898" t="s">
        <v>352</v>
      </c>
      <c r="H1898" t="s">
        <v>46</v>
      </c>
      <c r="I1898" t="s">
        <v>144</v>
      </c>
      <c r="J1898" t="s">
        <v>145</v>
      </c>
      <c r="K1898" t="s">
        <v>74</v>
      </c>
      <c r="L1898" t="s">
        <v>359</v>
      </c>
      <c r="M1898" t="s">
        <v>155</v>
      </c>
      <c r="N1898" t="s">
        <v>360</v>
      </c>
      <c r="O1898" t="s">
        <v>76</v>
      </c>
      <c r="P1898">
        <v>5</v>
      </c>
      <c r="Q1898" t="s">
        <v>118</v>
      </c>
      <c r="R1898">
        <v>21.166833333300001</v>
      </c>
      <c r="S1898">
        <v>86.573994999999996</v>
      </c>
      <c r="T1898" t="s">
        <v>55</v>
      </c>
      <c r="U1898">
        <v>48</v>
      </c>
      <c r="V1898">
        <v>44</v>
      </c>
      <c r="W1898">
        <v>9.09</v>
      </c>
      <c r="X1898">
        <v>108</v>
      </c>
      <c r="Y1898">
        <v>100</v>
      </c>
      <c r="Z1898">
        <v>8</v>
      </c>
      <c r="AA1898">
        <v>272</v>
      </c>
      <c r="AB1898">
        <v>280</v>
      </c>
      <c r="AC1898">
        <v>-2.86</v>
      </c>
      <c r="AD1898">
        <v>744</v>
      </c>
      <c r="AE1898">
        <v>680</v>
      </c>
      <c r="AF1898">
        <v>9.41</v>
      </c>
      <c r="AG1898" t="s">
        <v>56</v>
      </c>
      <c r="AH1898">
        <v>2014</v>
      </c>
      <c r="AI1898" t="s">
        <v>54</v>
      </c>
      <c r="AJ1898">
        <v>107</v>
      </c>
      <c r="AK1898" t="s">
        <v>368</v>
      </c>
      <c r="AL1898" t="s">
        <v>112</v>
      </c>
      <c r="AM1898" t="s">
        <v>356</v>
      </c>
      <c r="AN1898" t="s">
        <v>362</v>
      </c>
      <c r="AO1898" t="s">
        <v>53</v>
      </c>
    </row>
    <row r="1899" spans="1:41" x14ac:dyDescent="0.25">
      <c r="A1899" t="s">
        <v>41</v>
      </c>
      <c r="B1899" t="s">
        <v>42</v>
      </c>
      <c r="C1899" t="s">
        <v>142</v>
      </c>
      <c r="D1899">
        <v>225654</v>
      </c>
      <c r="E1899">
        <v>225654</v>
      </c>
      <c r="F1899" t="s">
        <v>1049</v>
      </c>
      <c r="G1899" t="s">
        <v>352</v>
      </c>
      <c r="H1899" t="s">
        <v>46</v>
      </c>
      <c r="I1899" t="s">
        <v>144</v>
      </c>
      <c r="J1899" t="s">
        <v>145</v>
      </c>
      <c r="K1899" t="s">
        <v>74</v>
      </c>
      <c r="L1899" t="s">
        <v>359</v>
      </c>
      <c r="M1899" t="s">
        <v>155</v>
      </c>
      <c r="N1899" t="s">
        <v>360</v>
      </c>
      <c r="O1899" t="s">
        <v>76</v>
      </c>
      <c r="P1899">
        <v>5</v>
      </c>
      <c r="Q1899" t="s">
        <v>118</v>
      </c>
      <c r="R1899">
        <v>21.166833333300001</v>
      </c>
      <c r="S1899">
        <v>86.573994999999996</v>
      </c>
      <c r="T1899" t="s">
        <v>57</v>
      </c>
      <c r="U1899">
        <v>48</v>
      </c>
      <c r="V1899">
        <v>44</v>
      </c>
      <c r="W1899">
        <v>9.09</v>
      </c>
      <c r="X1899">
        <v>122</v>
      </c>
      <c r="Y1899">
        <v>76</v>
      </c>
      <c r="Z1899">
        <v>60.53</v>
      </c>
      <c r="AA1899">
        <v>320</v>
      </c>
      <c r="AB1899">
        <v>324</v>
      </c>
      <c r="AC1899">
        <v>-1.23</v>
      </c>
      <c r="AD1899">
        <v>866</v>
      </c>
      <c r="AE1899">
        <v>756</v>
      </c>
      <c r="AF1899">
        <v>14.55</v>
      </c>
      <c r="AG1899" t="s">
        <v>56</v>
      </c>
      <c r="AH1899">
        <v>2014</v>
      </c>
      <c r="AI1899" t="s">
        <v>54</v>
      </c>
      <c r="AJ1899">
        <v>107</v>
      </c>
      <c r="AK1899" t="s">
        <v>368</v>
      </c>
      <c r="AL1899" t="s">
        <v>112</v>
      </c>
      <c r="AM1899" t="s">
        <v>356</v>
      </c>
      <c r="AN1899" t="s">
        <v>362</v>
      </c>
      <c r="AO1899" t="s">
        <v>53</v>
      </c>
    </row>
    <row r="1900" spans="1:41" x14ac:dyDescent="0.25">
      <c r="A1900" t="s">
        <v>41</v>
      </c>
      <c r="B1900" t="s">
        <v>42</v>
      </c>
      <c r="C1900" t="s">
        <v>142</v>
      </c>
      <c r="D1900">
        <v>225654</v>
      </c>
      <c r="E1900">
        <v>225654</v>
      </c>
      <c r="F1900" t="s">
        <v>1049</v>
      </c>
      <c r="G1900" t="s">
        <v>352</v>
      </c>
      <c r="H1900" t="s">
        <v>46</v>
      </c>
      <c r="I1900" t="s">
        <v>144</v>
      </c>
      <c r="J1900" t="s">
        <v>145</v>
      </c>
      <c r="K1900" t="s">
        <v>74</v>
      </c>
      <c r="L1900" t="s">
        <v>359</v>
      </c>
      <c r="M1900" t="s">
        <v>155</v>
      </c>
      <c r="N1900" t="s">
        <v>360</v>
      </c>
      <c r="O1900" t="s">
        <v>76</v>
      </c>
      <c r="P1900">
        <v>5</v>
      </c>
      <c r="Q1900" t="s">
        <v>118</v>
      </c>
      <c r="R1900">
        <v>21.166833333300001</v>
      </c>
      <c r="S1900">
        <v>86.573994999999996</v>
      </c>
      <c r="T1900" t="s">
        <v>58</v>
      </c>
      <c r="U1900">
        <v>50</v>
      </c>
      <c r="V1900">
        <v>44</v>
      </c>
      <c r="W1900">
        <v>13.64</v>
      </c>
      <c r="X1900">
        <v>134</v>
      </c>
      <c r="Y1900">
        <v>112</v>
      </c>
      <c r="Z1900">
        <v>19.64</v>
      </c>
      <c r="AA1900">
        <v>370</v>
      </c>
      <c r="AB1900">
        <v>368</v>
      </c>
      <c r="AC1900">
        <v>0.54</v>
      </c>
      <c r="AD1900">
        <v>1000</v>
      </c>
      <c r="AE1900">
        <v>868</v>
      </c>
      <c r="AF1900">
        <v>15.21</v>
      </c>
      <c r="AG1900" t="s">
        <v>56</v>
      </c>
      <c r="AH1900">
        <v>2014</v>
      </c>
      <c r="AI1900" t="s">
        <v>54</v>
      </c>
      <c r="AJ1900">
        <v>107</v>
      </c>
      <c r="AK1900" t="s">
        <v>368</v>
      </c>
      <c r="AL1900" t="s">
        <v>112</v>
      </c>
      <c r="AM1900" t="s">
        <v>356</v>
      </c>
      <c r="AN1900" t="s">
        <v>362</v>
      </c>
      <c r="AO1900" t="s">
        <v>53</v>
      </c>
    </row>
    <row r="1901" spans="1:41" x14ac:dyDescent="0.25">
      <c r="A1901" t="s">
        <v>41</v>
      </c>
      <c r="B1901" t="s">
        <v>42</v>
      </c>
      <c r="C1901" t="s">
        <v>128</v>
      </c>
      <c r="D1901">
        <v>225701</v>
      </c>
      <c r="E1901">
        <v>257225701</v>
      </c>
      <c r="F1901" t="s">
        <v>1050</v>
      </c>
      <c r="G1901" t="s">
        <v>256</v>
      </c>
      <c r="H1901" t="s">
        <v>46</v>
      </c>
      <c r="I1901" t="s">
        <v>130</v>
      </c>
      <c r="J1901" t="s">
        <v>131</v>
      </c>
      <c r="K1901" t="s">
        <v>67</v>
      </c>
      <c r="L1901" t="s">
        <v>759</v>
      </c>
      <c r="M1901" t="s">
        <v>1051</v>
      </c>
      <c r="N1901" t="s">
        <v>103</v>
      </c>
      <c r="O1901" t="s">
        <v>53</v>
      </c>
      <c r="P1901" t="s">
        <v>53</v>
      </c>
      <c r="Q1901" t="s">
        <v>54</v>
      </c>
      <c r="R1901">
        <v>20.12565</v>
      </c>
      <c r="S1901">
        <v>85.1464</v>
      </c>
      <c r="T1901" t="s">
        <v>55</v>
      </c>
      <c r="U1901">
        <v>44</v>
      </c>
      <c r="V1901">
        <v>48</v>
      </c>
      <c r="W1901">
        <v>-8.33</v>
      </c>
      <c r="X1901">
        <v>16</v>
      </c>
      <c r="Y1901">
        <v>24</v>
      </c>
      <c r="Z1901">
        <v>-33.33</v>
      </c>
      <c r="AA1901">
        <v>260</v>
      </c>
      <c r="AB1901">
        <v>269</v>
      </c>
      <c r="AC1901">
        <v>-3.35</v>
      </c>
      <c r="AD1901">
        <v>136</v>
      </c>
      <c r="AE1901">
        <v>196</v>
      </c>
      <c r="AF1901">
        <v>-30.61</v>
      </c>
      <c r="AG1901" t="s">
        <v>161</v>
      </c>
      <c r="AH1901">
        <v>2021</v>
      </c>
      <c r="AI1901" t="s">
        <v>54</v>
      </c>
      <c r="AJ1901" t="s">
        <v>54</v>
      </c>
      <c r="AK1901" t="s">
        <v>53</v>
      </c>
      <c r="AL1901" t="s">
        <v>54</v>
      </c>
      <c r="AM1901" t="s">
        <v>53</v>
      </c>
      <c r="AN1901" t="s">
        <v>53</v>
      </c>
      <c r="AO1901" t="s">
        <v>53</v>
      </c>
    </row>
    <row r="1902" spans="1:41" x14ac:dyDescent="0.25">
      <c r="A1902" t="s">
        <v>41</v>
      </c>
      <c r="B1902" t="s">
        <v>42</v>
      </c>
      <c r="C1902" t="s">
        <v>128</v>
      </c>
      <c r="D1902">
        <v>225701</v>
      </c>
      <c r="E1902">
        <v>257225701</v>
      </c>
      <c r="F1902" t="s">
        <v>1050</v>
      </c>
      <c r="G1902" t="s">
        <v>256</v>
      </c>
      <c r="H1902" t="s">
        <v>46</v>
      </c>
      <c r="I1902" t="s">
        <v>130</v>
      </c>
      <c r="J1902" t="s">
        <v>131</v>
      </c>
      <c r="K1902" t="s">
        <v>67</v>
      </c>
      <c r="L1902" t="s">
        <v>759</v>
      </c>
      <c r="M1902" t="s">
        <v>1051</v>
      </c>
      <c r="N1902" t="s">
        <v>103</v>
      </c>
      <c r="O1902" t="s">
        <v>53</v>
      </c>
      <c r="P1902" t="s">
        <v>53</v>
      </c>
      <c r="Q1902" t="s">
        <v>54</v>
      </c>
      <c r="R1902">
        <v>20.12565</v>
      </c>
      <c r="S1902">
        <v>85.1464</v>
      </c>
      <c r="T1902" t="s">
        <v>57</v>
      </c>
      <c r="U1902">
        <v>57</v>
      </c>
      <c r="V1902">
        <v>53.5</v>
      </c>
      <c r="W1902">
        <v>6.54</v>
      </c>
      <c r="X1902">
        <v>22</v>
      </c>
      <c r="Y1902">
        <v>24.5</v>
      </c>
      <c r="Z1902">
        <v>-10.199999999999999</v>
      </c>
      <c r="AA1902">
        <v>317</v>
      </c>
      <c r="AB1902">
        <v>322.5</v>
      </c>
      <c r="AC1902">
        <v>-1.71</v>
      </c>
      <c r="AD1902">
        <v>158</v>
      </c>
      <c r="AE1902">
        <v>220.5</v>
      </c>
      <c r="AF1902">
        <v>-28.34</v>
      </c>
      <c r="AG1902" t="s">
        <v>161</v>
      </c>
      <c r="AH1902">
        <v>2021</v>
      </c>
      <c r="AI1902" t="s">
        <v>54</v>
      </c>
      <c r="AJ1902" t="s">
        <v>54</v>
      </c>
      <c r="AK1902" t="s">
        <v>53</v>
      </c>
      <c r="AL1902" t="s">
        <v>54</v>
      </c>
      <c r="AM1902" t="s">
        <v>53</v>
      </c>
      <c r="AN1902" t="s">
        <v>53</v>
      </c>
      <c r="AO1902" t="s">
        <v>53</v>
      </c>
    </row>
    <row r="1903" spans="1:41" x14ac:dyDescent="0.25">
      <c r="A1903" t="s">
        <v>41</v>
      </c>
      <c r="B1903" t="s">
        <v>42</v>
      </c>
      <c r="C1903" t="s">
        <v>128</v>
      </c>
      <c r="D1903">
        <v>225701</v>
      </c>
      <c r="E1903">
        <v>257225701</v>
      </c>
      <c r="F1903" t="s">
        <v>1050</v>
      </c>
      <c r="G1903" t="s">
        <v>256</v>
      </c>
      <c r="H1903" t="s">
        <v>46</v>
      </c>
      <c r="I1903" t="s">
        <v>130</v>
      </c>
      <c r="J1903" t="s">
        <v>131</v>
      </c>
      <c r="K1903" t="s">
        <v>67</v>
      </c>
      <c r="L1903" t="s">
        <v>759</v>
      </c>
      <c r="M1903" t="s">
        <v>1051</v>
      </c>
      <c r="N1903" t="s">
        <v>103</v>
      </c>
      <c r="O1903" t="s">
        <v>53</v>
      </c>
      <c r="P1903" t="s">
        <v>53</v>
      </c>
      <c r="Q1903" t="s">
        <v>54</v>
      </c>
      <c r="R1903">
        <v>20.12565</v>
      </c>
      <c r="S1903">
        <v>85.1464</v>
      </c>
      <c r="T1903" t="s">
        <v>58</v>
      </c>
      <c r="U1903">
        <v>52</v>
      </c>
      <c r="V1903">
        <v>40</v>
      </c>
      <c r="W1903">
        <v>30</v>
      </c>
      <c r="X1903">
        <v>26</v>
      </c>
      <c r="Y1903">
        <v>32</v>
      </c>
      <c r="Z1903">
        <v>-18.75</v>
      </c>
      <c r="AA1903">
        <v>369</v>
      </c>
      <c r="AB1903">
        <v>362.5</v>
      </c>
      <c r="AC1903">
        <v>1.79</v>
      </c>
      <c r="AD1903">
        <v>184</v>
      </c>
      <c r="AE1903">
        <v>252.5</v>
      </c>
      <c r="AF1903">
        <v>-27.13</v>
      </c>
      <c r="AG1903" t="s">
        <v>161</v>
      </c>
      <c r="AH1903">
        <v>2021</v>
      </c>
      <c r="AI1903" t="s">
        <v>54</v>
      </c>
      <c r="AJ1903" t="s">
        <v>54</v>
      </c>
      <c r="AK1903" t="s">
        <v>53</v>
      </c>
      <c r="AL1903" t="s">
        <v>54</v>
      </c>
      <c r="AM1903" t="s">
        <v>53</v>
      </c>
      <c r="AN1903" t="s">
        <v>53</v>
      </c>
      <c r="AO1903" t="s">
        <v>53</v>
      </c>
    </row>
    <row r="1904" spans="1:41" x14ac:dyDescent="0.25">
      <c r="A1904" t="s">
        <v>41</v>
      </c>
      <c r="B1904" t="s">
        <v>42</v>
      </c>
      <c r="C1904" t="s">
        <v>137</v>
      </c>
      <c r="D1904">
        <v>225804</v>
      </c>
      <c r="E1904">
        <v>257225804</v>
      </c>
      <c r="F1904" t="s">
        <v>1052</v>
      </c>
      <c r="G1904" t="s">
        <v>256</v>
      </c>
      <c r="H1904" t="s">
        <v>46</v>
      </c>
      <c r="I1904" t="s">
        <v>139</v>
      </c>
      <c r="J1904" t="s">
        <v>140</v>
      </c>
      <c r="K1904" t="s">
        <v>67</v>
      </c>
      <c r="L1904" t="s">
        <v>50</v>
      </c>
      <c r="M1904" t="s">
        <v>1053</v>
      </c>
      <c r="N1904" t="s">
        <v>52</v>
      </c>
      <c r="O1904" t="s">
        <v>53</v>
      </c>
      <c r="P1904" t="s">
        <v>53</v>
      </c>
      <c r="Q1904" t="s">
        <v>54</v>
      </c>
      <c r="R1904">
        <v>20.08577</v>
      </c>
      <c r="S1904">
        <v>85.690780000000004</v>
      </c>
      <c r="T1904" t="s">
        <v>55</v>
      </c>
      <c r="U1904">
        <v>32</v>
      </c>
      <c r="V1904">
        <v>32</v>
      </c>
      <c r="W1904">
        <v>0</v>
      </c>
      <c r="X1904">
        <v>16</v>
      </c>
      <c r="Y1904">
        <v>16</v>
      </c>
      <c r="Z1904">
        <v>0</v>
      </c>
      <c r="AA1904">
        <v>212</v>
      </c>
      <c r="AB1904">
        <v>188</v>
      </c>
      <c r="AC1904">
        <v>12.77</v>
      </c>
      <c r="AD1904">
        <v>196</v>
      </c>
      <c r="AE1904">
        <v>184</v>
      </c>
      <c r="AF1904">
        <v>6.52</v>
      </c>
      <c r="AG1904" t="s">
        <v>161</v>
      </c>
      <c r="AH1904">
        <v>2021</v>
      </c>
      <c r="AI1904" t="s">
        <v>54</v>
      </c>
      <c r="AJ1904" t="s">
        <v>54</v>
      </c>
      <c r="AK1904" t="s">
        <v>53</v>
      </c>
      <c r="AL1904" t="s">
        <v>54</v>
      </c>
      <c r="AM1904" t="s">
        <v>53</v>
      </c>
      <c r="AN1904" t="s">
        <v>53</v>
      </c>
      <c r="AO1904" t="s">
        <v>53</v>
      </c>
    </row>
    <row r="1905" spans="1:41" x14ac:dyDescent="0.25">
      <c r="A1905" t="s">
        <v>41</v>
      </c>
      <c r="B1905" t="s">
        <v>42</v>
      </c>
      <c r="C1905" t="s">
        <v>137</v>
      </c>
      <c r="D1905">
        <v>225804</v>
      </c>
      <c r="E1905">
        <v>257225804</v>
      </c>
      <c r="F1905" t="s">
        <v>1052</v>
      </c>
      <c r="G1905" t="s">
        <v>256</v>
      </c>
      <c r="H1905" t="s">
        <v>46</v>
      </c>
      <c r="I1905" t="s">
        <v>139</v>
      </c>
      <c r="J1905" t="s">
        <v>140</v>
      </c>
      <c r="K1905" t="s">
        <v>67</v>
      </c>
      <c r="L1905" t="s">
        <v>50</v>
      </c>
      <c r="M1905" t="s">
        <v>1053</v>
      </c>
      <c r="N1905" t="s">
        <v>52</v>
      </c>
      <c r="O1905" t="s">
        <v>53</v>
      </c>
      <c r="P1905" t="s">
        <v>53</v>
      </c>
      <c r="Q1905" t="s">
        <v>54</v>
      </c>
      <c r="R1905">
        <v>20.08577</v>
      </c>
      <c r="S1905">
        <v>85.690780000000004</v>
      </c>
      <c r="T1905" t="s">
        <v>57</v>
      </c>
      <c r="U1905">
        <v>32</v>
      </c>
      <c r="V1905">
        <v>20</v>
      </c>
      <c r="W1905">
        <v>60</v>
      </c>
      <c r="X1905">
        <v>16</v>
      </c>
      <c r="Y1905">
        <v>16</v>
      </c>
      <c r="Z1905">
        <v>0</v>
      </c>
      <c r="AA1905">
        <v>244</v>
      </c>
      <c r="AB1905">
        <v>208</v>
      </c>
      <c r="AC1905">
        <v>17.309999999999999</v>
      </c>
      <c r="AD1905">
        <v>212</v>
      </c>
      <c r="AE1905">
        <v>200</v>
      </c>
      <c r="AF1905">
        <v>6</v>
      </c>
      <c r="AG1905" t="s">
        <v>161</v>
      </c>
      <c r="AH1905">
        <v>2021</v>
      </c>
      <c r="AI1905" t="s">
        <v>54</v>
      </c>
      <c r="AJ1905" t="s">
        <v>54</v>
      </c>
      <c r="AK1905" t="s">
        <v>53</v>
      </c>
      <c r="AL1905" t="s">
        <v>54</v>
      </c>
      <c r="AM1905" t="s">
        <v>53</v>
      </c>
      <c r="AN1905" t="s">
        <v>53</v>
      </c>
      <c r="AO1905" t="s">
        <v>53</v>
      </c>
    </row>
    <row r="1906" spans="1:41" x14ac:dyDescent="0.25">
      <c r="A1906" t="s">
        <v>41</v>
      </c>
      <c r="B1906" t="s">
        <v>42</v>
      </c>
      <c r="C1906" t="s">
        <v>137</v>
      </c>
      <c r="D1906">
        <v>225804</v>
      </c>
      <c r="E1906">
        <v>257225804</v>
      </c>
      <c r="F1906" t="s">
        <v>1052</v>
      </c>
      <c r="G1906" t="s">
        <v>256</v>
      </c>
      <c r="H1906" t="s">
        <v>46</v>
      </c>
      <c r="I1906" t="s">
        <v>139</v>
      </c>
      <c r="J1906" t="s">
        <v>140</v>
      </c>
      <c r="K1906" t="s">
        <v>67</v>
      </c>
      <c r="L1906" t="s">
        <v>50</v>
      </c>
      <c r="M1906" t="s">
        <v>1053</v>
      </c>
      <c r="N1906" t="s">
        <v>52</v>
      </c>
      <c r="O1906" t="s">
        <v>53</v>
      </c>
      <c r="P1906" t="s">
        <v>53</v>
      </c>
      <c r="Q1906" t="s">
        <v>54</v>
      </c>
      <c r="R1906">
        <v>20.08577</v>
      </c>
      <c r="S1906">
        <v>85.690780000000004</v>
      </c>
      <c r="T1906" t="s">
        <v>58</v>
      </c>
      <c r="U1906">
        <v>36</v>
      </c>
      <c r="V1906">
        <v>40</v>
      </c>
      <c r="W1906">
        <v>-10</v>
      </c>
      <c r="X1906">
        <v>24</v>
      </c>
      <c r="Y1906">
        <v>20</v>
      </c>
      <c r="Z1906">
        <v>20</v>
      </c>
      <c r="AA1906">
        <v>280</v>
      </c>
      <c r="AB1906">
        <v>248</v>
      </c>
      <c r="AC1906">
        <v>12.9</v>
      </c>
      <c r="AD1906">
        <v>236</v>
      </c>
      <c r="AE1906">
        <v>220</v>
      </c>
      <c r="AF1906">
        <v>7.27</v>
      </c>
      <c r="AG1906" t="s">
        <v>161</v>
      </c>
      <c r="AH1906">
        <v>2021</v>
      </c>
      <c r="AI1906" t="s">
        <v>54</v>
      </c>
      <c r="AJ1906" t="s">
        <v>54</v>
      </c>
      <c r="AK1906" t="s">
        <v>53</v>
      </c>
      <c r="AL1906" t="s">
        <v>54</v>
      </c>
      <c r="AM1906" t="s">
        <v>53</v>
      </c>
      <c r="AN1906" t="s">
        <v>53</v>
      </c>
      <c r="AO1906" t="s">
        <v>53</v>
      </c>
    </row>
    <row r="1907" spans="1:41" x14ac:dyDescent="0.25">
      <c r="A1907" t="s">
        <v>41</v>
      </c>
      <c r="B1907" t="s">
        <v>42</v>
      </c>
      <c r="C1907" t="s">
        <v>90</v>
      </c>
      <c r="D1907">
        <v>225819</v>
      </c>
      <c r="E1907">
        <v>257225819</v>
      </c>
      <c r="F1907" t="s">
        <v>1054</v>
      </c>
      <c r="G1907" t="s">
        <v>256</v>
      </c>
      <c r="H1907" t="s">
        <v>46</v>
      </c>
      <c r="I1907" t="s">
        <v>92</v>
      </c>
      <c r="J1907" t="s">
        <v>93</v>
      </c>
      <c r="K1907" t="s">
        <v>67</v>
      </c>
      <c r="L1907" t="s">
        <v>50</v>
      </c>
      <c r="M1907" t="s">
        <v>705</v>
      </c>
      <c r="N1907" t="s">
        <v>52</v>
      </c>
      <c r="O1907" t="s">
        <v>53</v>
      </c>
      <c r="P1907" t="s">
        <v>53</v>
      </c>
      <c r="Q1907" t="s">
        <v>54</v>
      </c>
      <c r="R1907">
        <v>20.779319999999998</v>
      </c>
      <c r="S1907">
        <v>86.462599999999995</v>
      </c>
      <c r="T1907" t="s">
        <v>55</v>
      </c>
      <c r="U1907">
        <v>45</v>
      </c>
      <c r="V1907">
        <v>36</v>
      </c>
      <c r="W1907">
        <v>25</v>
      </c>
      <c r="X1907">
        <v>9</v>
      </c>
      <c r="Y1907">
        <v>12</v>
      </c>
      <c r="Z1907">
        <v>-25</v>
      </c>
      <c r="AA1907">
        <v>302.5</v>
      </c>
      <c r="AB1907">
        <v>270.5</v>
      </c>
      <c r="AC1907">
        <v>11.83</v>
      </c>
      <c r="AD1907">
        <v>257.5</v>
      </c>
      <c r="AE1907">
        <v>166.5</v>
      </c>
      <c r="AF1907">
        <v>54.65</v>
      </c>
      <c r="AG1907" t="s">
        <v>161</v>
      </c>
      <c r="AH1907">
        <v>2021</v>
      </c>
      <c r="AI1907" t="s">
        <v>54</v>
      </c>
      <c r="AJ1907" t="s">
        <v>54</v>
      </c>
      <c r="AK1907" t="s">
        <v>53</v>
      </c>
      <c r="AL1907" t="s">
        <v>54</v>
      </c>
      <c r="AM1907" t="s">
        <v>53</v>
      </c>
      <c r="AN1907" t="s">
        <v>53</v>
      </c>
      <c r="AO1907" t="s">
        <v>53</v>
      </c>
    </row>
    <row r="1908" spans="1:41" x14ac:dyDescent="0.25">
      <c r="A1908" t="s">
        <v>41</v>
      </c>
      <c r="B1908" t="s">
        <v>42</v>
      </c>
      <c r="C1908" t="s">
        <v>90</v>
      </c>
      <c r="D1908">
        <v>225819</v>
      </c>
      <c r="E1908">
        <v>257225819</v>
      </c>
      <c r="F1908" t="s">
        <v>1054</v>
      </c>
      <c r="G1908" t="s">
        <v>256</v>
      </c>
      <c r="H1908" t="s">
        <v>46</v>
      </c>
      <c r="I1908" t="s">
        <v>92</v>
      </c>
      <c r="J1908" t="s">
        <v>93</v>
      </c>
      <c r="K1908" t="s">
        <v>67</v>
      </c>
      <c r="L1908" t="s">
        <v>50</v>
      </c>
      <c r="M1908" t="s">
        <v>705</v>
      </c>
      <c r="N1908" t="s">
        <v>52</v>
      </c>
      <c r="O1908" t="s">
        <v>53</v>
      </c>
      <c r="P1908" t="s">
        <v>53</v>
      </c>
      <c r="Q1908" t="s">
        <v>54</v>
      </c>
      <c r="R1908">
        <v>20.779319999999998</v>
      </c>
      <c r="S1908">
        <v>86.462599999999995</v>
      </c>
      <c r="T1908" t="s">
        <v>57</v>
      </c>
      <c r="U1908">
        <v>50</v>
      </c>
      <c r="V1908">
        <v>48</v>
      </c>
      <c r="W1908">
        <v>4.17</v>
      </c>
      <c r="X1908">
        <v>23</v>
      </c>
      <c r="Y1908">
        <v>12</v>
      </c>
      <c r="Z1908">
        <v>91.67</v>
      </c>
      <c r="AA1908">
        <v>352.5</v>
      </c>
      <c r="AB1908">
        <v>318.5</v>
      </c>
      <c r="AC1908">
        <v>10.68</v>
      </c>
      <c r="AD1908">
        <v>280.5</v>
      </c>
      <c r="AE1908">
        <v>178.5</v>
      </c>
      <c r="AF1908">
        <v>57.14</v>
      </c>
      <c r="AG1908" t="s">
        <v>161</v>
      </c>
      <c r="AH1908">
        <v>2021</v>
      </c>
      <c r="AI1908" t="s">
        <v>54</v>
      </c>
      <c r="AJ1908" t="s">
        <v>54</v>
      </c>
      <c r="AK1908" t="s">
        <v>53</v>
      </c>
      <c r="AL1908" t="s">
        <v>54</v>
      </c>
      <c r="AM1908" t="s">
        <v>53</v>
      </c>
      <c r="AN1908" t="s">
        <v>53</v>
      </c>
      <c r="AO1908" t="s">
        <v>53</v>
      </c>
    </row>
    <row r="1909" spans="1:41" x14ac:dyDescent="0.25">
      <c r="A1909" t="s">
        <v>41</v>
      </c>
      <c r="B1909" t="s">
        <v>42</v>
      </c>
      <c r="C1909" t="s">
        <v>90</v>
      </c>
      <c r="D1909">
        <v>225819</v>
      </c>
      <c r="E1909">
        <v>257225819</v>
      </c>
      <c r="F1909" t="s">
        <v>1054</v>
      </c>
      <c r="G1909" t="s">
        <v>256</v>
      </c>
      <c r="H1909" t="s">
        <v>46</v>
      </c>
      <c r="I1909" t="s">
        <v>92</v>
      </c>
      <c r="J1909" t="s">
        <v>93</v>
      </c>
      <c r="K1909" t="s">
        <v>67</v>
      </c>
      <c r="L1909" t="s">
        <v>50</v>
      </c>
      <c r="M1909" t="s">
        <v>705</v>
      </c>
      <c r="N1909" t="s">
        <v>52</v>
      </c>
      <c r="O1909" t="s">
        <v>53</v>
      </c>
      <c r="P1909" t="s">
        <v>53</v>
      </c>
      <c r="Q1909" t="s">
        <v>54</v>
      </c>
      <c r="R1909">
        <v>20.779319999999998</v>
      </c>
      <c r="S1909">
        <v>86.462599999999995</v>
      </c>
      <c r="T1909" t="s">
        <v>58</v>
      </c>
      <c r="U1909">
        <v>50</v>
      </c>
      <c r="V1909">
        <v>40</v>
      </c>
      <c r="W1909">
        <v>25</v>
      </c>
      <c r="X1909">
        <v>23</v>
      </c>
      <c r="Y1909">
        <v>20</v>
      </c>
      <c r="Z1909">
        <v>15</v>
      </c>
      <c r="AA1909">
        <v>402.5</v>
      </c>
      <c r="AB1909">
        <v>358.5</v>
      </c>
      <c r="AC1909">
        <v>12.27</v>
      </c>
      <c r="AD1909">
        <v>303.5</v>
      </c>
      <c r="AE1909">
        <v>198.5</v>
      </c>
      <c r="AF1909">
        <v>52.9</v>
      </c>
      <c r="AG1909" t="s">
        <v>161</v>
      </c>
      <c r="AH1909">
        <v>2021</v>
      </c>
      <c r="AI1909" t="s">
        <v>54</v>
      </c>
      <c r="AJ1909" t="s">
        <v>54</v>
      </c>
      <c r="AK1909" t="s">
        <v>53</v>
      </c>
      <c r="AL1909" t="s">
        <v>54</v>
      </c>
      <c r="AM1909" t="s">
        <v>53</v>
      </c>
      <c r="AN1909" t="s">
        <v>53</v>
      </c>
      <c r="AO1909" t="s">
        <v>53</v>
      </c>
    </row>
    <row r="1910" spans="1:41" x14ac:dyDescent="0.25">
      <c r="A1910" t="s">
        <v>41</v>
      </c>
      <c r="B1910" t="s">
        <v>42</v>
      </c>
      <c r="C1910" t="s">
        <v>156</v>
      </c>
      <c r="D1910">
        <v>225895</v>
      </c>
      <c r="E1910">
        <v>257225895</v>
      </c>
      <c r="F1910" t="s">
        <v>1055</v>
      </c>
      <c r="G1910" t="s">
        <v>256</v>
      </c>
      <c r="H1910" t="s">
        <v>46</v>
      </c>
      <c r="I1910" t="s">
        <v>158</v>
      </c>
      <c r="J1910" t="s">
        <v>159</v>
      </c>
      <c r="K1910" t="s">
        <v>74</v>
      </c>
      <c r="L1910" t="s">
        <v>50</v>
      </c>
      <c r="M1910" t="s">
        <v>509</v>
      </c>
      <c r="N1910" t="s">
        <v>52</v>
      </c>
      <c r="O1910" t="s">
        <v>76</v>
      </c>
      <c r="P1910" t="s">
        <v>448</v>
      </c>
      <c r="Q1910" t="s">
        <v>65</v>
      </c>
      <c r="R1910">
        <v>20.375620000000001</v>
      </c>
      <c r="S1910">
        <v>86.516530000000003</v>
      </c>
      <c r="T1910" t="s">
        <v>55</v>
      </c>
      <c r="U1910">
        <v>112</v>
      </c>
      <c r="V1910">
        <v>87.5</v>
      </c>
      <c r="W1910">
        <v>28</v>
      </c>
      <c r="X1910">
        <v>296</v>
      </c>
      <c r="Y1910">
        <v>102.5</v>
      </c>
      <c r="Z1910">
        <v>188.78</v>
      </c>
      <c r="AA1910">
        <v>618.5</v>
      </c>
      <c r="AB1910">
        <v>518.5</v>
      </c>
      <c r="AC1910">
        <v>19.29</v>
      </c>
      <c r="AD1910">
        <v>1911.5</v>
      </c>
      <c r="AE1910">
        <v>567.5</v>
      </c>
      <c r="AF1910">
        <v>236.83</v>
      </c>
      <c r="AG1910" t="s">
        <v>161</v>
      </c>
      <c r="AH1910">
        <v>2021</v>
      </c>
      <c r="AI1910" t="s">
        <v>54</v>
      </c>
      <c r="AJ1910" t="s">
        <v>54</v>
      </c>
      <c r="AK1910" t="s">
        <v>53</v>
      </c>
      <c r="AL1910" t="s">
        <v>54</v>
      </c>
      <c r="AM1910" t="s">
        <v>53</v>
      </c>
      <c r="AN1910" t="s">
        <v>53</v>
      </c>
      <c r="AO1910" t="s">
        <v>53</v>
      </c>
    </row>
    <row r="1911" spans="1:41" x14ac:dyDescent="0.25">
      <c r="A1911" t="s">
        <v>41</v>
      </c>
      <c r="B1911" t="s">
        <v>42</v>
      </c>
      <c r="C1911" t="s">
        <v>156</v>
      </c>
      <c r="D1911">
        <v>225895</v>
      </c>
      <c r="E1911">
        <v>257225895</v>
      </c>
      <c r="F1911" t="s">
        <v>1055</v>
      </c>
      <c r="G1911" t="s">
        <v>256</v>
      </c>
      <c r="H1911" t="s">
        <v>46</v>
      </c>
      <c r="I1911" t="s">
        <v>158</v>
      </c>
      <c r="J1911" t="s">
        <v>159</v>
      </c>
      <c r="K1911" t="s">
        <v>74</v>
      </c>
      <c r="L1911" t="s">
        <v>50</v>
      </c>
      <c r="M1911" t="s">
        <v>509</v>
      </c>
      <c r="N1911" t="s">
        <v>52</v>
      </c>
      <c r="O1911" t="s">
        <v>76</v>
      </c>
      <c r="P1911" t="s">
        <v>448</v>
      </c>
      <c r="Q1911" t="s">
        <v>65</v>
      </c>
      <c r="R1911">
        <v>20.375620000000001</v>
      </c>
      <c r="S1911">
        <v>86.516530000000003</v>
      </c>
      <c r="T1911" t="s">
        <v>57</v>
      </c>
      <c r="U1911">
        <v>122</v>
      </c>
      <c r="V1911">
        <v>92.5</v>
      </c>
      <c r="W1911">
        <v>31.89</v>
      </c>
      <c r="X1911">
        <v>350</v>
      </c>
      <c r="Y1911">
        <v>141.5</v>
      </c>
      <c r="Z1911">
        <v>147.35</v>
      </c>
      <c r="AA1911">
        <v>740.5</v>
      </c>
      <c r="AB1911">
        <v>611</v>
      </c>
      <c r="AC1911">
        <v>21.19</v>
      </c>
      <c r="AD1911">
        <v>2261.5</v>
      </c>
      <c r="AE1911">
        <v>709</v>
      </c>
      <c r="AF1911">
        <v>218.97</v>
      </c>
      <c r="AG1911" t="s">
        <v>161</v>
      </c>
      <c r="AH1911">
        <v>2021</v>
      </c>
      <c r="AI1911" t="s">
        <v>54</v>
      </c>
      <c r="AJ1911" t="s">
        <v>54</v>
      </c>
      <c r="AK1911" t="s">
        <v>53</v>
      </c>
      <c r="AL1911" t="s">
        <v>54</v>
      </c>
      <c r="AM1911" t="s">
        <v>53</v>
      </c>
      <c r="AN1911" t="s">
        <v>53</v>
      </c>
      <c r="AO1911" t="s">
        <v>53</v>
      </c>
    </row>
    <row r="1912" spans="1:41" x14ac:dyDescent="0.25">
      <c r="A1912" t="s">
        <v>41</v>
      </c>
      <c r="B1912" t="s">
        <v>42</v>
      </c>
      <c r="C1912" t="s">
        <v>156</v>
      </c>
      <c r="D1912">
        <v>225895</v>
      </c>
      <c r="E1912">
        <v>257225895</v>
      </c>
      <c r="F1912" t="s">
        <v>1055</v>
      </c>
      <c r="G1912" t="s">
        <v>256</v>
      </c>
      <c r="H1912" t="s">
        <v>46</v>
      </c>
      <c r="I1912" t="s">
        <v>158</v>
      </c>
      <c r="J1912" t="s">
        <v>159</v>
      </c>
      <c r="K1912" t="s">
        <v>74</v>
      </c>
      <c r="L1912" t="s">
        <v>50</v>
      </c>
      <c r="M1912" t="s">
        <v>509</v>
      </c>
      <c r="N1912" t="s">
        <v>52</v>
      </c>
      <c r="O1912" t="s">
        <v>76</v>
      </c>
      <c r="P1912" t="s">
        <v>448</v>
      </c>
      <c r="Q1912" t="s">
        <v>65</v>
      </c>
      <c r="R1912">
        <v>20.375620000000001</v>
      </c>
      <c r="S1912">
        <v>86.516530000000003</v>
      </c>
      <c r="T1912" t="s">
        <v>58</v>
      </c>
      <c r="U1912">
        <v>104</v>
      </c>
      <c r="V1912">
        <v>105.5</v>
      </c>
      <c r="W1912">
        <v>-1.42</v>
      </c>
      <c r="X1912">
        <v>380</v>
      </c>
      <c r="Y1912">
        <v>206.5</v>
      </c>
      <c r="Z1912">
        <v>84.02</v>
      </c>
      <c r="AA1912">
        <v>844.5</v>
      </c>
      <c r="AB1912">
        <v>716.5</v>
      </c>
      <c r="AC1912">
        <v>17.86</v>
      </c>
      <c r="AD1912">
        <v>2641.5</v>
      </c>
      <c r="AE1912">
        <v>915.5</v>
      </c>
      <c r="AF1912">
        <v>188.53</v>
      </c>
      <c r="AG1912" t="s">
        <v>161</v>
      </c>
      <c r="AH1912">
        <v>2021</v>
      </c>
      <c r="AI1912" t="s">
        <v>54</v>
      </c>
      <c r="AJ1912" t="s">
        <v>54</v>
      </c>
      <c r="AK1912" t="s">
        <v>53</v>
      </c>
      <c r="AL1912" t="s">
        <v>54</v>
      </c>
      <c r="AM1912" t="s">
        <v>53</v>
      </c>
      <c r="AN1912" t="s">
        <v>53</v>
      </c>
      <c r="AO1912" t="s">
        <v>53</v>
      </c>
    </row>
    <row r="1913" spans="1:41" x14ac:dyDescent="0.25">
      <c r="A1913" t="s">
        <v>41</v>
      </c>
      <c r="B1913" t="s">
        <v>42</v>
      </c>
      <c r="C1913" t="s">
        <v>156</v>
      </c>
      <c r="D1913">
        <v>225933</v>
      </c>
      <c r="E1913">
        <v>257225933</v>
      </c>
      <c r="F1913" t="s">
        <v>818</v>
      </c>
      <c r="G1913" t="s">
        <v>256</v>
      </c>
      <c r="H1913" t="s">
        <v>46</v>
      </c>
      <c r="I1913" t="s">
        <v>158</v>
      </c>
      <c r="J1913" t="s">
        <v>159</v>
      </c>
      <c r="K1913" t="s">
        <v>49</v>
      </c>
      <c r="L1913" t="s">
        <v>50</v>
      </c>
      <c r="M1913" t="s">
        <v>203</v>
      </c>
      <c r="N1913" t="s">
        <v>52</v>
      </c>
      <c r="O1913" t="s">
        <v>53</v>
      </c>
      <c r="P1913" t="s">
        <v>53</v>
      </c>
      <c r="Q1913" t="s">
        <v>54</v>
      </c>
      <c r="R1913">
        <v>20.519439999999999</v>
      </c>
      <c r="S1913">
        <v>86.421719999999993</v>
      </c>
      <c r="T1913" t="s">
        <v>55</v>
      </c>
      <c r="U1913">
        <v>64</v>
      </c>
      <c r="V1913">
        <v>72</v>
      </c>
      <c r="W1913">
        <v>-11.11</v>
      </c>
      <c r="X1913">
        <v>20</v>
      </c>
      <c r="Y1913">
        <v>24</v>
      </c>
      <c r="Z1913">
        <v>-16.670000000000002</v>
      </c>
      <c r="AA1913">
        <v>388</v>
      </c>
      <c r="AB1913">
        <v>426</v>
      </c>
      <c r="AC1913">
        <v>-8.92</v>
      </c>
      <c r="AD1913">
        <v>164</v>
      </c>
      <c r="AE1913">
        <v>189</v>
      </c>
      <c r="AF1913">
        <v>-13.23</v>
      </c>
      <c r="AG1913" t="s">
        <v>161</v>
      </c>
      <c r="AH1913">
        <v>2021</v>
      </c>
      <c r="AI1913" t="s">
        <v>54</v>
      </c>
      <c r="AJ1913" t="s">
        <v>54</v>
      </c>
      <c r="AK1913" t="s">
        <v>53</v>
      </c>
      <c r="AL1913" t="s">
        <v>54</v>
      </c>
      <c r="AM1913" t="s">
        <v>53</v>
      </c>
      <c r="AN1913" t="s">
        <v>53</v>
      </c>
      <c r="AO1913" t="s">
        <v>53</v>
      </c>
    </row>
    <row r="1914" spans="1:41" x14ac:dyDescent="0.25">
      <c r="A1914" t="s">
        <v>41</v>
      </c>
      <c r="B1914" t="s">
        <v>42</v>
      </c>
      <c r="C1914" t="s">
        <v>156</v>
      </c>
      <c r="D1914">
        <v>225933</v>
      </c>
      <c r="E1914">
        <v>257225933</v>
      </c>
      <c r="F1914" t="s">
        <v>818</v>
      </c>
      <c r="G1914" t="s">
        <v>256</v>
      </c>
      <c r="H1914" t="s">
        <v>46</v>
      </c>
      <c r="I1914" t="s">
        <v>158</v>
      </c>
      <c r="J1914" t="s">
        <v>159</v>
      </c>
      <c r="K1914" t="s">
        <v>49</v>
      </c>
      <c r="L1914" t="s">
        <v>50</v>
      </c>
      <c r="M1914" t="s">
        <v>203</v>
      </c>
      <c r="N1914" t="s">
        <v>52</v>
      </c>
      <c r="O1914" t="s">
        <v>53</v>
      </c>
      <c r="P1914" t="s">
        <v>53</v>
      </c>
      <c r="Q1914" t="s">
        <v>54</v>
      </c>
      <c r="R1914">
        <v>20.519439999999999</v>
      </c>
      <c r="S1914">
        <v>86.421719999999993</v>
      </c>
      <c r="T1914" t="s">
        <v>57</v>
      </c>
      <c r="U1914">
        <v>72</v>
      </c>
      <c r="V1914">
        <v>72</v>
      </c>
      <c r="W1914">
        <v>0</v>
      </c>
      <c r="X1914">
        <v>24</v>
      </c>
      <c r="Y1914">
        <v>24</v>
      </c>
      <c r="Z1914">
        <v>0</v>
      </c>
      <c r="AA1914">
        <v>460</v>
      </c>
      <c r="AB1914">
        <v>498</v>
      </c>
      <c r="AC1914">
        <v>-7.63</v>
      </c>
      <c r="AD1914">
        <v>188</v>
      </c>
      <c r="AE1914">
        <v>213</v>
      </c>
      <c r="AF1914">
        <v>-11.74</v>
      </c>
      <c r="AG1914" t="s">
        <v>161</v>
      </c>
      <c r="AH1914">
        <v>2021</v>
      </c>
      <c r="AI1914" t="s">
        <v>54</v>
      </c>
      <c r="AJ1914" t="s">
        <v>54</v>
      </c>
      <c r="AK1914" t="s">
        <v>53</v>
      </c>
      <c r="AL1914" t="s">
        <v>54</v>
      </c>
      <c r="AM1914" t="s">
        <v>53</v>
      </c>
      <c r="AN1914" t="s">
        <v>53</v>
      </c>
      <c r="AO1914" t="s">
        <v>53</v>
      </c>
    </row>
    <row r="1915" spans="1:41" x14ac:dyDescent="0.25">
      <c r="A1915" t="s">
        <v>41</v>
      </c>
      <c r="B1915" t="s">
        <v>42</v>
      </c>
      <c r="C1915" t="s">
        <v>156</v>
      </c>
      <c r="D1915">
        <v>225933</v>
      </c>
      <c r="E1915">
        <v>257225933</v>
      </c>
      <c r="F1915" t="s">
        <v>818</v>
      </c>
      <c r="G1915" t="s">
        <v>256</v>
      </c>
      <c r="H1915" t="s">
        <v>46</v>
      </c>
      <c r="I1915" t="s">
        <v>158</v>
      </c>
      <c r="J1915" t="s">
        <v>159</v>
      </c>
      <c r="K1915" t="s">
        <v>49</v>
      </c>
      <c r="L1915" t="s">
        <v>50</v>
      </c>
      <c r="M1915" t="s">
        <v>203</v>
      </c>
      <c r="N1915" t="s">
        <v>52</v>
      </c>
      <c r="O1915" t="s">
        <v>53</v>
      </c>
      <c r="P1915" t="s">
        <v>53</v>
      </c>
      <c r="Q1915" t="s">
        <v>54</v>
      </c>
      <c r="R1915">
        <v>20.519439999999999</v>
      </c>
      <c r="S1915">
        <v>86.421719999999993</v>
      </c>
      <c r="T1915" t="s">
        <v>58</v>
      </c>
      <c r="U1915">
        <v>60</v>
      </c>
      <c r="V1915">
        <v>64</v>
      </c>
      <c r="W1915">
        <v>-6.25</v>
      </c>
      <c r="X1915">
        <v>24</v>
      </c>
      <c r="Y1915">
        <v>20</v>
      </c>
      <c r="Z1915">
        <v>20</v>
      </c>
      <c r="AA1915">
        <v>520</v>
      </c>
      <c r="AB1915">
        <v>562</v>
      </c>
      <c r="AC1915">
        <v>-7.47</v>
      </c>
      <c r="AD1915">
        <v>212</v>
      </c>
      <c r="AE1915">
        <v>233</v>
      </c>
      <c r="AF1915">
        <v>-9.01</v>
      </c>
      <c r="AG1915" t="s">
        <v>161</v>
      </c>
      <c r="AH1915">
        <v>2021</v>
      </c>
      <c r="AI1915" t="s">
        <v>54</v>
      </c>
      <c r="AJ1915" t="s">
        <v>54</v>
      </c>
      <c r="AK1915" t="s">
        <v>53</v>
      </c>
      <c r="AL1915" t="s">
        <v>54</v>
      </c>
      <c r="AM1915" t="s">
        <v>53</v>
      </c>
      <c r="AN1915" t="s">
        <v>53</v>
      </c>
      <c r="AO1915" t="s">
        <v>53</v>
      </c>
    </row>
    <row r="1916" spans="1:41" x14ac:dyDescent="0.25">
      <c r="A1916" t="s">
        <v>41</v>
      </c>
      <c r="B1916" t="s">
        <v>42</v>
      </c>
      <c r="C1916" t="s">
        <v>105</v>
      </c>
      <c r="D1916">
        <v>225966</v>
      </c>
      <c r="E1916">
        <v>257225966</v>
      </c>
      <c r="F1916" t="s">
        <v>1056</v>
      </c>
      <c r="G1916" t="s">
        <v>256</v>
      </c>
      <c r="H1916" t="s">
        <v>46</v>
      </c>
      <c r="I1916" t="s">
        <v>107</v>
      </c>
      <c r="J1916" t="s">
        <v>108</v>
      </c>
      <c r="K1916" t="s">
        <v>67</v>
      </c>
      <c r="L1916" t="s">
        <v>50</v>
      </c>
      <c r="M1916" t="s">
        <v>1020</v>
      </c>
      <c r="N1916" t="s">
        <v>52</v>
      </c>
      <c r="O1916" t="s">
        <v>53</v>
      </c>
      <c r="P1916" t="s">
        <v>53</v>
      </c>
      <c r="Q1916" t="s">
        <v>54</v>
      </c>
      <c r="R1916">
        <v>20.51118</v>
      </c>
      <c r="S1916">
        <v>85.637090000000001</v>
      </c>
      <c r="T1916" t="s">
        <v>55</v>
      </c>
      <c r="U1916">
        <v>85</v>
      </c>
      <c r="V1916">
        <v>54</v>
      </c>
      <c r="W1916">
        <v>57.41</v>
      </c>
      <c r="X1916">
        <v>55</v>
      </c>
      <c r="Y1916">
        <v>46</v>
      </c>
      <c r="Z1916">
        <v>19.57</v>
      </c>
      <c r="AA1916">
        <v>451</v>
      </c>
      <c r="AB1916">
        <v>364</v>
      </c>
      <c r="AC1916">
        <v>23.9</v>
      </c>
      <c r="AD1916">
        <v>357</v>
      </c>
      <c r="AE1916">
        <v>360</v>
      </c>
      <c r="AF1916">
        <v>-0.83</v>
      </c>
      <c r="AG1916" t="s">
        <v>161</v>
      </c>
      <c r="AH1916">
        <v>2021</v>
      </c>
      <c r="AI1916" t="s">
        <v>54</v>
      </c>
      <c r="AJ1916" t="s">
        <v>54</v>
      </c>
      <c r="AK1916" t="s">
        <v>53</v>
      </c>
      <c r="AL1916" t="s">
        <v>54</v>
      </c>
      <c r="AM1916" t="s">
        <v>53</v>
      </c>
      <c r="AN1916" t="s">
        <v>53</v>
      </c>
      <c r="AO1916" t="s">
        <v>53</v>
      </c>
    </row>
    <row r="1917" spans="1:41" x14ac:dyDescent="0.25">
      <c r="A1917" t="s">
        <v>41</v>
      </c>
      <c r="B1917" t="s">
        <v>42</v>
      </c>
      <c r="C1917" t="s">
        <v>105</v>
      </c>
      <c r="D1917">
        <v>225966</v>
      </c>
      <c r="E1917">
        <v>257225966</v>
      </c>
      <c r="F1917" t="s">
        <v>1056</v>
      </c>
      <c r="G1917" t="s">
        <v>256</v>
      </c>
      <c r="H1917" t="s">
        <v>46</v>
      </c>
      <c r="I1917" t="s">
        <v>107</v>
      </c>
      <c r="J1917" t="s">
        <v>108</v>
      </c>
      <c r="K1917" t="s">
        <v>67</v>
      </c>
      <c r="L1917" t="s">
        <v>50</v>
      </c>
      <c r="M1917" t="s">
        <v>1020</v>
      </c>
      <c r="N1917" t="s">
        <v>52</v>
      </c>
      <c r="O1917" t="s">
        <v>53</v>
      </c>
      <c r="P1917" t="s">
        <v>53</v>
      </c>
      <c r="Q1917" t="s">
        <v>54</v>
      </c>
      <c r="R1917">
        <v>20.51118</v>
      </c>
      <c r="S1917">
        <v>85.637090000000001</v>
      </c>
      <c r="T1917" t="s">
        <v>57</v>
      </c>
      <c r="U1917">
        <v>85</v>
      </c>
      <c r="V1917">
        <v>72</v>
      </c>
      <c r="W1917">
        <v>18.059999999999999</v>
      </c>
      <c r="X1917">
        <v>69</v>
      </c>
      <c r="Y1917">
        <v>62</v>
      </c>
      <c r="Z1917">
        <v>11.29</v>
      </c>
      <c r="AA1917">
        <v>536</v>
      </c>
      <c r="AB1917">
        <v>436</v>
      </c>
      <c r="AC1917">
        <v>22.94</v>
      </c>
      <c r="AD1917">
        <v>426</v>
      </c>
      <c r="AE1917">
        <v>422</v>
      </c>
      <c r="AF1917">
        <v>0.95</v>
      </c>
      <c r="AG1917" t="s">
        <v>161</v>
      </c>
      <c r="AH1917">
        <v>2021</v>
      </c>
      <c r="AI1917" t="s">
        <v>54</v>
      </c>
      <c r="AJ1917" t="s">
        <v>54</v>
      </c>
      <c r="AK1917" t="s">
        <v>53</v>
      </c>
      <c r="AL1917" t="s">
        <v>54</v>
      </c>
      <c r="AM1917" t="s">
        <v>53</v>
      </c>
      <c r="AN1917" t="s">
        <v>53</v>
      </c>
      <c r="AO1917" t="s">
        <v>53</v>
      </c>
    </row>
    <row r="1918" spans="1:41" x14ac:dyDescent="0.25">
      <c r="A1918" t="s">
        <v>41</v>
      </c>
      <c r="B1918" t="s">
        <v>42</v>
      </c>
      <c r="C1918" t="s">
        <v>105</v>
      </c>
      <c r="D1918">
        <v>225966</v>
      </c>
      <c r="E1918">
        <v>257225966</v>
      </c>
      <c r="F1918" t="s">
        <v>1056</v>
      </c>
      <c r="G1918" t="s">
        <v>256</v>
      </c>
      <c r="H1918" t="s">
        <v>46</v>
      </c>
      <c r="I1918" t="s">
        <v>107</v>
      </c>
      <c r="J1918" t="s">
        <v>108</v>
      </c>
      <c r="K1918" t="s">
        <v>67</v>
      </c>
      <c r="L1918" t="s">
        <v>50</v>
      </c>
      <c r="M1918" t="s">
        <v>1020</v>
      </c>
      <c r="N1918" t="s">
        <v>52</v>
      </c>
      <c r="O1918" t="s">
        <v>53</v>
      </c>
      <c r="P1918" t="s">
        <v>53</v>
      </c>
      <c r="Q1918" t="s">
        <v>54</v>
      </c>
      <c r="R1918">
        <v>20.51118</v>
      </c>
      <c r="S1918">
        <v>85.637090000000001</v>
      </c>
      <c r="T1918" t="s">
        <v>58</v>
      </c>
      <c r="U1918">
        <v>78</v>
      </c>
      <c r="V1918">
        <v>66</v>
      </c>
      <c r="W1918">
        <v>18.18</v>
      </c>
      <c r="X1918">
        <v>48</v>
      </c>
      <c r="Y1918">
        <v>54</v>
      </c>
      <c r="Z1918">
        <v>-11.11</v>
      </c>
      <c r="AA1918">
        <v>614</v>
      </c>
      <c r="AB1918">
        <v>502</v>
      </c>
      <c r="AC1918">
        <v>22.31</v>
      </c>
      <c r="AD1918">
        <v>474</v>
      </c>
      <c r="AE1918">
        <v>476</v>
      </c>
      <c r="AF1918">
        <v>-0.42</v>
      </c>
      <c r="AG1918" t="s">
        <v>161</v>
      </c>
      <c r="AH1918">
        <v>2021</v>
      </c>
      <c r="AI1918" t="s">
        <v>54</v>
      </c>
      <c r="AJ1918" t="s">
        <v>54</v>
      </c>
      <c r="AK1918" t="s">
        <v>53</v>
      </c>
      <c r="AL1918" t="s">
        <v>54</v>
      </c>
      <c r="AM1918" t="s">
        <v>53</v>
      </c>
      <c r="AN1918" t="s">
        <v>53</v>
      </c>
      <c r="AO1918" t="s">
        <v>53</v>
      </c>
    </row>
    <row r="1919" spans="1:41" x14ac:dyDescent="0.25">
      <c r="A1919" t="s">
        <v>41</v>
      </c>
      <c r="B1919" t="s">
        <v>42</v>
      </c>
      <c r="C1919" t="s">
        <v>156</v>
      </c>
      <c r="D1919">
        <v>225997</v>
      </c>
      <c r="E1919">
        <v>257225997</v>
      </c>
      <c r="F1919" t="s">
        <v>1057</v>
      </c>
      <c r="G1919" t="s">
        <v>256</v>
      </c>
      <c r="H1919" t="s">
        <v>46</v>
      </c>
      <c r="I1919" t="s">
        <v>158</v>
      </c>
      <c r="J1919" t="s">
        <v>159</v>
      </c>
      <c r="K1919" t="s">
        <v>67</v>
      </c>
      <c r="L1919" t="s">
        <v>759</v>
      </c>
      <c r="M1919" t="s">
        <v>1058</v>
      </c>
      <c r="N1919" t="s">
        <v>52</v>
      </c>
      <c r="O1919" t="s">
        <v>53</v>
      </c>
      <c r="P1919" t="s">
        <v>53</v>
      </c>
      <c r="Q1919" t="s">
        <v>54</v>
      </c>
      <c r="R1919">
        <v>20.573</v>
      </c>
      <c r="S1919">
        <v>86.391319999999993</v>
      </c>
      <c r="T1919" t="s">
        <v>55</v>
      </c>
      <c r="U1919">
        <v>16</v>
      </c>
      <c r="V1919">
        <v>0</v>
      </c>
      <c r="W1919" t="s">
        <v>54</v>
      </c>
      <c r="X1919">
        <v>8</v>
      </c>
      <c r="Y1919">
        <v>0</v>
      </c>
      <c r="Z1919" t="s">
        <v>54</v>
      </c>
      <c r="AA1919">
        <v>148</v>
      </c>
      <c r="AB1919">
        <v>0</v>
      </c>
      <c r="AC1919" t="s">
        <v>54</v>
      </c>
      <c r="AD1919">
        <v>152</v>
      </c>
      <c r="AE1919">
        <v>0</v>
      </c>
      <c r="AF1919" t="s">
        <v>54</v>
      </c>
      <c r="AG1919" t="s">
        <v>161</v>
      </c>
      <c r="AH1919">
        <v>2021</v>
      </c>
      <c r="AI1919" t="s">
        <v>54</v>
      </c>
      <c r="AJ1919" t="s">
        <v>54</v>
      </c>
      <c r="AK1919" t="s">
        <v>53</v>
      </c>
      <c r="AL1919" t="s">
        <v>54</v>
      </c>
      <c r="AM1919" t="s">
        <v>53</v>
      </c>
      <c r="AN1919" t="s">
        <v>53</v>
      </c>
      <c r="AO1919" t="s">
        <v>53</v>
      </c>
    </row>
    <row r="1920" spans="1:41" x14ac:dyDescent="0.25">
      <c r="A1920" t="s">
        <v>41</v>
      </c>
      <c r="B1920" t="s">
        <v>42</v>
      </c>
      <c r="C1920" t="s">
        <v>156</v>
      </c>
      <c r="D1920">
        <v>225997</v>
      </c>
      <c r="E1920">
        <v>257225997</v>
      </c>
      <c r="F1920" t="s">
        <v>1057</v>
      </c>
      <c r="G1920" t="s">
        <v>256</v>
      </c>
      <c r="H1920" t="s">
        <v>46</v>
      </c>
      <c r="I1920" t="s">
        <v>158</v>
      </c>
      <c r="J1920" t="s">
        <v>159</v>
      </c>
      <c r="K1920" t="s">
        <v>67</v>
      </c>
      <c r="L1920" t="s">
        <v>759</v>
      </c>
      <c r="M1920" t="s">
        <v>1058</v>
      </c>
      <c r="N1920" t="s">
        <v>52</v>
      </c>
      <c r="O1920" t="s">
        <v>53</v>
      </c>
      <c r="P1920" t="s">
        <v>53</v>
      </c>
      <c r="Q1920" t="s">
        <v>54</v>
      </c>
      <c r="R1920">
        <v>20.573</v>
      </c>
      <c r="S1920">
        <v>86.391319999999993</v>
      </c>
      <c r="T1920" t="s">
        <v>57</v>
      </c>
      <c r="U1920">
        <v>20</v>
      </c>
      <c r="V1920">
        <v>0</v>
      </c>
      <c r="W1920" t="s">
        <v>54</v>
      </c>
      <c r="X1920">
        <v>16</v>
      </c>
      <c r="Y1920">
        <v>0</v>
      </c>
      <c r="Z1920" t="s">
        <v>54</v>
      </c>
      <c r="AA1920">
        <v>168</v>
      </c>
      <c r="AB1920">
        <v>0</v>
      </c>
      <c r="AC1920" t="s">
        <v>54</v>
      </c>
      <c r="AD1920">
        <v>168</v>
      </c>
      <c r="AE1920">
        <v>0</v>
      </c>
      <c r="AF1920" t="s">
        <v>54</v>
      </c>
      <c r="AG1920" t="s">
        <v>161</v>
      </c>
      <c r="AH1920">
        <v>2021</v>
      </c>
      <c r="AI1920" t="s">
        <v>54</v>
      </c>
      <c r="AJ1920" t="s">
        <v>54</v>
      </c>
      <c r="AK1920" t="s">
        <v>53</v>
      </c>
      <c r="AL1920" t="s">
        <v>54</v>
      </c>
      <c r="AM1920" t="s">
        <v>53</v>
      </c>
      <c r="AN1920" t="s">
        <v>53</v>
      </c>
      <c r="AO1920" t="s">
        <v>53</v>
      </c>
    </row>
    <row r="1921" spans="1:41" x14ac:dyDescent="0.25">
      <c r="A1921" t="s">
        <v>41</v>
      </c>
      <c r="B1921" t="s">
        <v>42</v>
      </c>
      <c r="C1921" t="s">
        <v>156</v>
      </c>
      <c r="D1921">
        <v>225997</v>
      </c>
      <c r="E1921">
        <v>257225997</v>
      </c>
      <c r="F1921" t="s">
        <v>1057</v>
      </c>
      <c r="G1921" t="s">
        <v>256</v>
      </c>
      <c r="H1921" t="s">
        <v>46</v>
      </c>
      <c r="I1921" t="s">
        <v>158</v>
      </c>
      <c r="J1921" t="s">
        <v>159</v>
      </c>
      <c r="K1921" t="s">
        <v>67</v>
      </c>
      <c r="L1921" t="s">
        <v>759</v>
      </c>
      <c r="M1921" t="s">
        <v>1058</v>
      </c>
      <c r="N1921" t="s">
        <v>52</v>
      </c>
      <c r="O1921" t="s">
        <v>53</v>
      </c>
      <c r="P1921" t="s">
        <v>53</v>
      </c>
      <c r="Q1921" t="s">
        <v>54</v>
      </c>
      <c r="R1921">
        <v>20.573</v>
      </c>
      <c r="S1921">
        <v>86.391319999999993</v>
      </c>
      <c r="T1921" t="s">
        <v>58</v>
      </c>
      <c r="U1921">
        <v>24</v>
      </c>
      <c r="V1921">
        <v>8</v>
      </c>
      <c r="W1921">
        <v>200</v>
      </c>
      <c r="X1921">
        <v>24</v>
      </c>
      <c r="Y1921">
        <v>16</v>
      </c>
      <c r="Z1921">
        <v>50</v>
      </c>
      <c r="AA1921">
        <v>192</v>
      </c>
      <c r="AB1921">
        <v>8</v>
      </c>
      <c r="AC1921">
        <v>2300</v>
      </c>
      <c r="AD1921">
        <v>192</v>
      </c>
      <c r="AE1921">
        <v>16</v>
      </c>
      <c r="AF1921">
        <v>1100</v>
      </c>
      <c r="AG1921" t="s">
        <v>161</v>
      </c>
      <c r="AH1921">
        <v>2021</v>
      </c>
      <c r="AI1921" t="s">
        <v>54</v>
      </c>
      <c r="AJ1921" t="s">
        <v>54</v>
      </c>
      <c r="AK1921" t="s">
        <v>53</v>
      </c>
      <c r="AL1921" t="s">
        <v>54</v>
      </c>
      <c r="AM1921" t="s">
        <v>53</v>
      </c>
      <c r="AN1921" t="s">
        <v>53</v>
      </c>
      <c r="AO1921" t="s">
        <v>53</v>
      </c>
    </row>
    <row r="1922" spans="1:41" x14ac:dyDescent="0.25">
      <c r="A1922" t="s">
        <v>41</v>
      </c>
      <c r="B1922" t="s">
        <v>42</v>
      </c>
      <c r="C1922" t="s">
        <v>142</v>
      </c>
      <c r="D1922">
        <v>226497</v>
      </c>
      <c r="E1922">
        <v>226497</v>
      </c>
      <c r="F1922" t="s">
        <v>1059</v>
      </c>
      <c r="G1922" t="s">
        <v>352</v>
      </c>
      <c r="H1922" t="s">
        <v>46</v>
      </c>
      <c r="I1922" t="s">
        <v>144</v>
      </c>
      <c r="J1922" t="s">
        <v>145</v>
      </c>
      <c r="K1922" t="s">
        <v>74</v>
      </c>
      <c r="L1922" t="s">
        <v>479</v>
      </c>
      <c r="M1922" t="s">
        <v>181</v>
      </c>
      <c r="N1922" t="s">
        <v>354</v>
      </c>
      <c r="O1922" t="s">
        <v>76</v>
      </c>
      <c r="P1922">
        <v>5</v>
      </c>
      <c r="Q1922" t="s">
        <v>118</v>
      </c>
      <c r="R1922">
        <v>21.33118</v>
      </c>
      <c r="S1922">
        <v>86.743796666700007</v>
      </c>
      <c r="T1922" t="s">
        <v>55</v>
      </c>
      <c r="U1922">
        <v>29</v>
      </c>
      <c r="V1922">
        <v>31</v>
      </c>
      <c r="W1922">
        <v>-6.45</v>
      </c>
      <c r="X1922">
        <v>107</v>
      </c>
      <c r="Y1922">
        <v>169</v>
      </c>
      <c r="Z1922">
        <v>-36.69</v>
      </c>
      <c r="AA1922">
        <v>228</v>
      </c>
      <c r="AB1922">
        <v>285</v>
      </c>
      <c r="AC1922">
        <v>-20</v>
      </c>
      <c r="AD1922">
        <v>1002</v>
      </c>
      <c r="AE1922">
        <v>1121</v>
      </c>
      <c r="AF1922">
        <v>-10.62</v>
      </c>
      <c r="AG1922" t="s">
        <v>56</v>
      </c>
      <c r="AH1922">
        <v>2014</v>
      </c>
      <c r="AI1922" t="s">
        <v>54</v>
      </c>
      <c r="AJ1922">
        <v>104</v>
      </c>
      <c r="AK1922" t="s">
        <v>355</v>
      </c>
      <c r="AL1922" t="s">
        <v>112</v>
      </c>
      <c r="AM1922" t="s">
        <v>356</v>
      </c>
      <c r="AN1922" t="s">
        <v>357</v>
      </c>
      <c r="AO1922" t="s">
        <v>53</v>
      </c>
    </row>
    <row r="1923" spans="1:41" x14ac:dyDescent="0.25">
      <c r="A1923" t="s">
        <v>41</v>
      </c>
      <c r="B1923" t="s">
        <v>42</v>
      </c>
      <c r="C1923" t="s">
        <v>142</v>
      </c>
      <c r="D1923">
        <v>226497</v>
      </c>
      <c r="E1923">
        <v>226497</v>
      </c>
      <c r="F1923" t="s">
        <v>1059</v>
      </c>
      <c r="G1923" t="s">
        <v>352</v>
      </c>
      <c r="H1923" t="s">
        <v>46</v>
      </c>
      <c r="I1923" t="s">
        <v>144</v>
      </c>
      <c r="J1923" t="s">
        <v>145</v>
      </c>
      <c r="K1923" t="s">
        <v>74</v>
      </c>
      <c r="L1923" t="s">
        <v>479</v>
      </c>
      <c r="M1923" t="s">
        <v>181</v>
      </c>
      <c r="N1923" t="s">
        <v>354</v>
      </c>
      <c r="O1923" t="s">
        <v>76</v>
      </c>
      <c r="P1923">
        <v>5</v>
      </c>
      <c r="Q1923" t="s">
        <v>118</v>
      </c>
      <c r="R1923">
        <v>21.33118</v>
      </c>
      <c r="S1923">
        <v>86.743796666700007</v>
      </c>
      <c r="T1923" t="s">
        <v>57</v>
      </c>
      <c r="U1923">
        <v>36</v>
      </c>
      <c r="V1923">
        <v>44</v>
      </c>
      <c r="W1923">
        <v>-18.18</v>
      </c>
      <c r="X1923">
        <v>128</v>
      </c>
      <c r="Y1923">
        <v>158</v>
      </c>
      <c r="Z1923">
        <v>-18.989999999999998</v>
      </c>
      <c r="AA1923">
        <v>264</v>
      </c>
      <c r="AB1923">
        <v>329</v>
      </c>
      <c r="AC1923">
        <v>-19.760000000000002</v>
      </c>
      <c r="AD1923">
        <v>1130</v>
      </c>
      <c r="AE1923">
        <v>1279</v>
      </c>
      <c r="AF1923">
        <v>-11.65</v>
      </c>
      <c r="AG1923" t="s">
        <v>56</v>
      </c>
      <c r="AH1923">
        <v>2014</v>
      </c>
      <c r="AI1923" t="s">
        <v>54</v>
      </c>
      <c r="AJ1923">
        <v>104</v>
      </c>
      <c r="AK1923" t="s">
        <v>355</v>
      </c>
      <c r="AL1923" t="s">
        <v>112</v>
      </c>
      <c r="AM1923" t="s">
        <v>356</v>
      </c>
      <c r="AN1923" t="s">
        <v>357</v>
      </c>
      <c r="AO1923" t="s">
        <v>53</v>
      </c>
    </row>
    <row r="1924" spans="1:41" x14ac:dyDescent="0.25">
      <c r="A1924" t="s">
        <v>41</v>
      </c>
      <c r="B1924" t="s">
        <v>42</v>
      </c>
      <c r="C1924" t="s">
        <v>142</v>
      </c>
      <c r="D1924">
        <v>226497</v>
      </c>
      <c r="E1924">
        <v>226497</v>
      </c>
      <c r="F1924" t="s">
        <v>1059</v>
      </c>
      <c r="G1924" t="s">
        <v>352</v>
      </c>
      <c r="H1924" t="s">
        <v>46</v>
      </c>
      <c r="I1924" t="s">
        <v>144</v>
      </c>
      <c r="J1924" t="s">
        <v>145</v>
      </c>
      <c r="K1924" t="s">
        <v>74</v>
      </c>
      <c r="L1924" t="s">
        <v>479</v>
      </c>
      <c r="M1924" t="s">
        <v>181</v>
      </c>
      <c r="N1924" t="s">
        <v>354</v>
      </c>
      <c r="O1924" t="s">
        <v>76</v>
      </c>
      <c r="P1924">
        <v>5</v>
      </c>
      <c r="Q1924" t="s">
        <v>118</v>
      </c>
      <c r="R1924">
        <v>21.33118</v>
      </c>
      <c r="S1924">
        <v>86.743796666700007</v>
      </c>
      <c r="T1924" t="s">
        <v>58</v>
      </c>
      <c r="U1924">
        <v>33</v>
      </c>
      <c r="V1924">
        <v>37</v>
      </c>
      <c r="W1924">
        <v>-10.81</v>
      </c>
      <c r="X1924">
        <v>111</v>
      </c>
      <c r="Y1924">
        <v>169</v>
      </c>
      <c r="Z1924">
        <v>-34.32</v>
      </c>
      <c r="AA1924">
        <v>297</v>
      </c>
      <c r="AB1924">
        <v>366</v>
      </c>
      <c r="AC1924">
        <v>-18.850000000000001</v>
      </c>
      <c r="AD1924">
        <v>1241</v>
      </c>
      <c r="AE1924">
        <v>1448</v>
      </c>
      <c r="AF1924">
        <v>-14.3</v>
      </c>
      <c r="AG1924" t="s">
        <v>56</v>
      </c>
      <c r="AH1924">
        <v>2014</v>
      </c>
      <c r="AI1924" t="s">
        <v>54</v>
      </c>
      <c r="AJ1924">
        <v>104</v>
      </c>
      <c r="AK1924" t="s">
        <v>355</v>
      </c>
      <c r="AL1924" t="s">
        <v>112</v>
      </c>
      <c r="AM1924" t="s">
        <v>356</v>
      </c>
      <c r="AN1924" t="s">
        <v>357</v>
      </c>
      <c r="AO1924" t="s">
        <v>53</v>
      </c>
    </row>
    <row r="1925" spans="1:41" x14ac:dyDescent="0.25">
      <c r="A1925" t="s">
        <v>41</v>
      </c>
      <c r="B1925" t="s">
        <v>42</v>
      </c>
      <c r="C1925" t="s">
        <v>142</v>
      </c>
      <c r="D1925">
        <v>226647</v>
      </c>
      <c r="E1925">
        <v>257226647</v>
      </c>
      <c r="F1925" t="s">
        <v>1060</v>
      </c>
      <c r="G1925" t="s">
        <v>256</v>
      </c>
      <c r="H1925" t="s">
        <v>46</v>
      </c>
      <c r="I1925" t="s">
        <v>144</v>
      </c>
      <c r="J1925" t="s">
        <v>145</v>
      </c>
      <c r="K1925" t="s">
        <v>67</v>
      </c>
      <c r="L1925" t="s">
        <v>50</v>
      </c>
      <c r="M1925" t="s">
        <v>1061</v>
      </c>
      <c r="N1925" t="s">
        <v>52</v>
      </c>
      <c r="O1925" t="s">
        <v>53</v>
      </c>
      <c r="P1925" t="s">
        <v>53</v>
      </c>
      <c r="Q1925" t="s">
        <v>54</v>
      </c>
      <c r="R1925">
        <v>21.495419999999999</v>
      </c>
      <c r="S1925">
        <v>86.959040000000002</v>
      </c>
      <c r="T1925" t="s">
        <v>55</v>
      </c>
      <c r="U1925">
        <v>64</v>
      </c>
      <c r="V1925">
        <v>64</v>
      </c>
      <c r="W1925">
        <v>0</v>
      </c>
      <c r="X1925">
        <v>8</v>
      </c>
      <c r="Y1925">
        <v>8</v>
      </c>
      <c r="Z1925">
        <v>0</v>
      </c>
      <c r="AA1925">
        <v>392</v>
      </c>
      <c r="AB1925">
        <v>364</v>
      </c>
      <c r="AC1925">
        <v>7.69</v>
      </c>
      <c r="AD1925">
        <v>136</v>
      </c>
      <c r="AE1925">
        <v>140</v>
      </c>
      <c r="AF1925">
        <v>-2.86</v>
      </c>
      <c r="AG1925" t="s">
        <v>179</v>
      </c>
      <c r="AH1925">
        <v>2021</v>
      </c>
      <c r="AI1925" t="s">
        <v>54</v>
      </c>
      <c r="AJ1925" t="s">
        <v>54</v>
      </c>
      <c r="AK1925" t="s">
        <v>53</v>
      </c>
      <c r="AL1925" t="s">
        <v>54</v>
      </c>
      <c r="AM1925" t="s">
        <v>53</v>
      </c>
      <c r="AN1925" t="s">
        <v>53</v>
      </c>
      <c r="AO1925" t="s">
        <v>53</v>
      </c>
    </row>
    <row r="1926" spans="1:41" x14ac:dyDescent="0.25">
      <c r="A1926" t="s">
        <v>41</v>
      </c>
      <c r="B1926" t="s">
        <v>42</v>
      </c>
      <c r="C1926" t="s">
        <v>142</v>
      </c>
      <c r="D1926">
        <v>226647</v>
      </c>
      <c r="E1926">
        <v>257226647</v>
      </c>
      <c r="F1926" t="s">
        <v>1060</v>
      </c>
      <c r="G1926" t="s">
        <v>256</v>
      </c>
      <c r="H1926" t="s">
        <v>46</v>
      </c>
      <c r="I1926" t="s">
        <v>144</v>
      </c>
      <c r="J1926" t="s">
        <v>145</v>
      </c>
      <c r="K1926" t="s">
        <v>67</v>
      </c>
      <c r="L1926" t="s">
        <v>50</v>
      </c>
      <c r="M1926" t="s">
        <v>1061</v>
      </c>
      <c r="N1926" t="s">
        <v>52</v>
      </c>
      <c r="O1926" t="s">
        <v>53</v>
      </c>
      <c r="P1926" t="s">
        <v>53</v>
      </c>
      <c r="Q1926" t="s">
        <v>54</v>
      </c>
      <c r="R1926">
        <v>21.495419999999999</v>
      </c>
      <c r="S1926">
        <v>86.959040000000002</v>
      </c>
      <c r="T1926" t="s">
        <v>57</v>
      </c>
      <c r="U1926">
        <v>68</v>
      </c>
      <c r="V1926">
        <v>60</v>
      </c>
      <c r="W1926">
        <v>13.33</v>
      </c>
      <c r="X1926">
        <v>16</v>
      </c>
      <c r="Y1926">
        <v>12</v>
      </c>
      <c r="Z1926">
        <v>33.33</v>
      </c>
      <c r="AA1926">
        <v>460</v>
      </c>
      <c r="AB1926">
        <v>424</v>
      </c>
      <c r="AC1926">
        <v>8.49</v>
      </c>
      <c r="AD1926">
        <v>152</v>
      </c>
      <c r="AE1926">
        <v>152</v>
      </c>
      <c r="AF1926">
        <v>0</v>
      </c>
      <c r="AG1926" t="s">
        <v>179</v>
      </c>
      <c r="AH1926">
        <v>2021</v>
      </c>
      <c r="AI1926" t="s">
        <v>54</v>
      </c>
      <c r="AJ1926" t="s">
        <v>54</v>
      </c>
      <c r="AK1926" t="s">
        <v>53</v>
      </c>
      <c r="AL1926" t="s">
        <v>54</v>
      </c>
      <c r="AM1926" t="s">
        <v>53</v>
      </c>
      <c r="AN1926" t="s">
        <v>53</v>
      </c>
      <c r="AO1926" t="s">
        <v>53</v>
      </c>
    </row>
    <row r="1927" spans="1:41" x14ac:dyDescent="0.25">
      <c r="A1927" t="s">
        <v>41</v>
      </c>
      <c r="B1927" t="s">
        <v>42</v>
      </c>
      <c r="C1927" t="s">
        <v>142</v>
      </c>
      <c r="D1927">
        <v>226647</v>
      </c>
      <c r="E1927">
        <v>257226647</v>
      </c>
      <c r="F1927" t="s">
        <v>1060</v>
      </c>
      <c r="G1927" t="s">
        <v>256</v>
      </c>
      <c r="H1927" t="s">
        <v>46</v>
      </c>
      <c r="I1927" t="s">
        <v>144</v>
      </c>
      <c r="J1927" t="s">
        <v>145</v>
      </c>
      <c r="K1927" t="s">
        <v>67</v>
      </c>
      <c r="L1927" t="s">
        <v>50</v>
      </c>
      <c r="M1927" t="s">
        <v>1061</v>
      </c>
      <c r="N1927" t="s">
        <v>52</v>
      </c>
      <c r="O1927" t="s">
        <v>53</v>
      </c>
      <c r="P1927" t="s">
        <v>53</v>
      </c>
      <c r="Q1927" t="s">
        <v>54</v>
      </c>
      <c r="R1927">
        <v>21.495419999999999</v>
      </c>
      <c r="S1927">
        <v>86.959040000000002</v>
      </c>
      <c r="T1927" t="s">
        <v>58</v>
      </c>
      <c r="U1927">
        <v>64</v>
      </c>
      <c r="V1927">
        <v>60</v>
      </c>
      <c r="W1927">
        <v>6.67</v>
      </c>
      <c r="X1927">
        <v>20</v>
      </c>
      <c r="Y1927">
        <v>24</v>
      </c>
      <c r="Z1927">
        <v>-16.670000000000002</v>
      </c>
      <c r="AA1927">
        <v>524</v>
      </c>
      <c r="AB1927">
        <v>484</v>
      </c>
      <c r="AC1927">
        <v>8.26</v>
      </c>
      <c r="AD1927">
        <v>172</v>
      </c>
      <c r="AE1927">
        <v>176</v>
      </c>
      <c r="AF1927">
        <v>-2.27</v>
      </c>
      <c r="AG1927" t="s">
        <v>179</v>
      </c>
      <c r="AH1927">
        <v>2021</v>
      </c>
      <c r="AI1927" t="s">
        <v>54</v>
      </c>
      <c r="AJ1927" t="s">
        <v>54</v>
      </c>
      <c r="AK1927" t="s">
        <v>53</v>
      </c>
      <c r="AL1927" t="s">
        <v>54</v>
      </c>
      <c r="AM1927" t="s">
        <v>53</v>
      </c>
      <c r="AN1927" t="s">
        <v>53</v>
      </c>
      <c r="AO1927" t="s">
        <v>53</v>
      </c>
    </row>
    <row r="1928" spans="1:41" x14ac:dyDescent="0.25">
      <c r="A1928" t="s">
        <v>41</v>
      </c>
      <c r="B1928" t="s">
        <v>42</v>
      </c>
      <c r="C1928" t="s">
        <v>105</v>
      </c>
      <c r="D1928">
        <v>227703</v>
      </c>
      <c r="E1928">
        <v>257227703</v>
      </c>
      <c r="F1928" t="s">
        <v>1062</v>
      </c>
      <c r="G1928" t="s">
        <v>256</v>
      </c>
      <c r="H1928" t="s">
        <v>46</v>
      </c>
      <c r="I1928" t="s">
        <v>107</v>
      </c>
      <c r="J1928" t="s">
        <v>108</v>
      </c>
      <c r="K1928" t="s">
        <v>67</v>
      </c>
      <c r="L1928" t="s">
        <v>50</v>
      </c>
      <c r="M1928" t="s">
        <v>1063</v>
      </c>
      <c r="N1928" t="s">
        <v>52</v>
      </c>
      <c r="O1928" t="s">
        <v>53</v>
      </c>
      <c r="P1928" t="s">
        <v>53</v>
      </c>
      <c r="Q1928" t="s">
        <v>54</v>
      </c>
      <c r="R1928">
        <v>20.379529999999999</v>
      </c>
      <c r="S1928">
        <v>86.119829999999993</v>
      </c>
      <c r="T1928" t="s">
        <v>55</v>
      </c>
      <c r="U1928">
        <v>32</v>
      </c>
      <c r="V1928">
        <v>36</v>
      </c>
      <c r="W1928">
        <v>-11.11</v>
      </c>
      <c r="X1928">
        <v>28</v>
      </c>
      <c r="Y1928">
        <v>16</v>
      </c>
      <c r="Z1928">
        <v>75</v>
      </c>
      <c r="AA1928">
        <v>208</v>
      </c>
      <c r="AB1928">
        <v>188.5</v>
      </c>
      <c r="AC1928">
        <v>10.34</v>
      </c>
      <c r="AD1928">
        <v>249</v>
      </c>
      <c r="AE1928">
        <v>155</v>
      </c>
      <c r="AF1928">
        <v>60.65</v>
      </c>
      <c r="AG1928" t="s">
        <v>327</v>
      </c>
      <c r="AH1928">
        <v>2021</v>
      </c>
      <c r="AI1928" t="s">
        <v>1064</v>
      </c>
      <c r="AJ1928" t="s">
        <v>54</v>
      </c>
      <c r="AK1928" t="s">
        <v>53</v>
      </c>
      <c r="AL1928" t="s">
        <v>54</v>
      </c>
      <c r="AM1928" t="s">
        <v>53</v>
      </c>
      <c r="AN1928" t="s">
        <v>53</v>
      </c>
      <c r="AO1928" t="s">
        <v>53</v>
      </c>
    </row>
    <row r="1929" spans="1:41" x14ac:dyDescent="0.25">
      <c r="A1929" t="s">
        <v>41</v>
      </c>
      <c r="B1929" t="s">
        <v>42</v>
      </c>
      <c r="C1929" t="s">
        <v>105</v>
      </c>
      <c r="D1929">
        <v>227703</v>
      </c>
      <c r="E1929">
        <v>257227703</v>
      </c>
      <c r="F1929" t="s">
        <v>1062</v>
      </c>
      <c r="G1929" t="s">
        <v>256</v>
      </c>
      <c r="H1929" t="s">
        <v>46</v>
      </c>
      <c r="I1929" t="s">
        <v>107</v>
      </c>
      <c r="J1929" t="s">
        <v>108</v>
      </c>
      <c r="K1929" t="s">
        <v>67</v>
      </c>
      <c r="L1929" t="s">
        <v>50</v>
      </c>
      <c r="M1929" t="s">
        <v>1063</v>
      </c>
      <c r="N1929" t="s">
        <v>52</v>
      </c>
      <c r="O1929" t="s">
        <v>53</v>
      </c>
      <c r="P1929" t="s">
        <v>53</v>
      </c>
      <c r="Q1929" t="s">
        <v>54</v>
      </c>
      <c r="R1929">
        <v>20.379529999999999</v>
      </c>
      <c r="S1929">
        <v>86.119829999999993</v>
      </c>
      <c r="T1929" t="s">
        <v>57</v>
      </c>
      <c r="U1929">
        <v>44</v>
      </c>
      <c r="V1929">
        <v>28</v>
      </c>
      <c r="W1929">
        <v>57.14</v>
      </c>
      <c r="X1929">
        <v>40</v>
      </c>
      <c r="Y1929">
        <v>20</v>
      </c>
      <c r="Z1929">
        <v>100</v>
      </c>
      <c r="AA1929">
        <v>252</v>
      </c>
      <c r="AB1929">
        <v>216.5</v>
      </c>
      <c r="AC1929">
        <v>16.399999999999999</v>
      </c>
      <c r="AD1929">
        <v>289</v>
      </c>
      <c r="AE1929">
        <v>175</v>
      </c>
      <c r="AF1929">
        <v>65.14</v>
      </c>
      <c r="AG1929" t="s">
        <v>327</v>
      </c>
      <c r="AH1929">
        <v>2021</v>
      </c>
      <c r="AI1929" t="s">
        <v>1064</v>
      </c>
      <c r="AJ1929" t="s">
        <v>54</v>
      </c>
      <c r="AK1929" t="s">
        <v>53</v>
      </c>
      <c r="AL1929" t="s">
        <v>54</v>
      </c>
      <c r="AM1929" t="s">
        <v>53</v>
      </c>
      <c r="AN1929" t="s">
        <v>53</v>
      </c>
      <c r="AO1929" t="s">
        <v>53</v>
      </c>
    </row>
    <row r="1930" spans="1:41" x14ac:dyDescent="0.25">
      <c r="A1930" t="s">
        <v>41</v>
      </c>
      <c r="B1930" t="s">
        <v>42</v>
      </c>
      <c r="C1930" t="s">
        <v>105</v>
      </c>
      <c r="D1930">
        <v>227703</v>
      </c>
      <c r="E1930">
        <v>257227703</v>
      </c>
      <c r="F1930" t="s">
        <v>1062</v>
      </c>
      <c r="G1930" t="s">
        <v>256</v>
      </c>
      <c r="H1930" t="s">
        <v>46</v>
      </c>
      <c r="I1930" t="s">
        <v>107</v>
      </c>
      <c r="J1930" t="s">
        <v>108</v>
      </c>
      <c r="K1930" t="s">
        <v>67</v>
      </c>
      <c r="L1930" t="s">
        <v>50</v>
      </c>
      <c r="M1930" t="s">
        <v>1063</v>
      </c>
      <c r="N1930" t="s">
        <v>52</v>
      </c>
      <c r="O1930" t="s">
        <v>53</v>
      </c>
      <c r="P1930" t="s">
        <v>53</v>
      </c>
      <c r="Q1930" t="s">
        <v>54</v>
      </c>
      <c r="R1930">
        <v>20.379529999999999</v>
      </c>
      <c r="S1930">
        <v>86.119829999999993</v>
      </c>
      <c r="T1930" t="s">
        <v>58</v>
      </c>
      <c r="U1930">
        <v>36</v>
      </c>
      <c r="V1930">
        <v>32</v>
      </c>
      <c r="W1930">
        <v>12.5</v>
      </c>
      <c r="X1930">
        <v>24</v>
      </c>
      <c r="Y1930">
        <v>28</v>
      </c>
      <c r="Z1930">
        <v>-14.29</v>
      </c>
      <c r="AA1930">
        <v>288</v>
      </c>
      <c r="AB1930">
        <v>248.5</v>
      </c>
      <c r="AC1930">
        <v>15.9</v>
      </c>
      <c r="AD1930">
        <v>313</v>
      </c>
      <c r="AE1930">
        <v>203</v>
      </c>
      <c r="AF1930">
        <v>54.19</v>
      </c>
      <c r="AG1930" t="s">
        <v>327</v>
      </c>
      <c r="AH1930">
        <v>2021</v>
      </c>
      <c r="AI1930" t="s">
        <v>1064</v>
      </c>
      <c r="AJ1930" t="s">
        <v>54</v>
      </c>
      <c r="AK1930" t="s">
        <v>53</v>
      </c>
      <c r="AL1930" t="s">
        <v>54</v>
      </c>
      <c r="AM1930" t="s">
        <v>53</v>
      </c>
      <c r="AN1930" t="s">
        <v>53</v>
      </c>
      <c r="AO1930" t="s">
        <v>53</v>
      </c>
    </row>
    <row r="1931" spans="1:41" x14ac:dyDescent="0.25">
      <c r="A1931" t="s">
        <v>41</v>
      </c>
      <c r="B1931" t="s">
        <v>42</v>
      </c>
      <c r="C1931" t="s">
        <v>156</v>
      </c>
      <c r="D1931">
        <v>228271</v>
      </c>
      <c r="E1931">
        <v>257228271</v>
      </c>
      <c r="F1931" t="s">
        <v>1065</v>
      </c>
      <c r="G1931" t="s">
        <v>256</v>
      </c>
      <c r="H1931" t="s">
        <v>46</v>
      </c>
      <c r="I1931" t="s">
        <v>158</v>
      </c>
      <c r="J1931" t="s">
        <v>159</v>
      </c>
      <c r="K1931" t="s">
        <v>67</v>
      </c>
      <c r="L1931" t="s">
        <v>50</v>
      </c>
      <c r="M1931" t="s">
        <v>926</v>
      </c>
      <c r="N1931" t="s">
        <v>52</v>
      </c>
      <c r="O1931" t="s">
        <v>53</v>
      </c>
      <c r="P1931" t="s">
        <v>53</v>
      </c>
      <c r="Q1931" t="s">
        <v>54</v>
      </c>
      <c r="R1931">
        <v>20.743320000000001</v>
      </c>
      <c r="S1931">
        <v>86.664469999999994</v>
      </c>
      <c r="T1931" t="s">
        <v>55</v>
      </c>
      <c r="U1931">
        <v>41</v>
      </c>
      <c r="V1931">
        <v>36</v>
      </c>
      <c r="W1931">
        <v>13.89</v>
      </c>
      <c r="X1931">
        <v>21</v>
      </c>
      <c r="Y1931">
        <v>12</v>
      </c>
      <c r="Z1931">
        <v>75</v>
      </c>
      <c r="AA1931">
        <v>258</v>
      </c>
      <c r="AB1931">
        <v>260</v>
      </c>
      <c r="AC1931">
        <v>-0.77</v>
      </c>
      <c r="AD1931">
        <v>246</v>
      </c>
      <c r="AE1931">
        <v>246</v>
      </c>
      <c r="AF1931">
        <v>0</v>
      </c>
      <c r="AG1931" t="s">
        <v>193</v>
      </c>
      <c r="AH1931">
        <v>2021</v>
      </c>
      <c r="AI1931" t="s">
        <v>54</v>
      </c>
      <c r="AJ1931" t="s">
        <v>54</v>
      </c>
      <c r="AK1931" t="s">
        <v>53</v>
      </c>
      <c r="AL1931" t="s">
        <v>54</v>
      </c>
      <c r="AM1931" t="s">
        <v>53</v>
      </c>
      <c r="AN1931" t="s">
        <v>53</v>
      </c>
      <c r="AO1931" t="s">
        <v>53</v>
      </c>
    </row>
    <row r="1932" spans="1:41" x14ac:dyDescent="0.25">
      <c r="A1932" t="s">
        <v>41</v>
      </c>
      <c r="B1932" t="s">
        <v>42</v>
      </c>
      <c r="C1932" t="s">
        <v>156</v>
      </c>
      <c r="D1932">
        <v>228271</v>
      </c>
      <c r="E1932">
        <v>257228271</v>
      </c>
      <c r="F1932" t="s">
        <v>1065</v>
      </c>
      <c r="G1932" t="s">
        <v>256</v>
      </c>
      <c r="H1932" t="s">
        <v>46</v>
      </c>
      <c r="I1932" t="s">
        <v>158</v>
      </c>
      <c r="J1932" t="s">
        <v>159</v>
      </c>
      <c r="K1932" t="s">
        <v>67</v>
      </c>
      <c r="L1932" t="s">
        <v>50</v>
      </c>
      <c r="M1932" t="s">
        <v>926</v>
      </c>
      <c r="N1932" t="s">
        <v>52</v>
      </c>
      <c r="O1932" t="s">
        <v>53</v>
      </c>
      <c r="P1932" t="s">
        <v>53</v>
      </c>
      <c r="Q1932" t="s">
        <v>54</v>
      </c>
      <c r="R1932">
        <v>20.743320000000001</v>
      </c>
      <c r="S1932">
        <v>86.664469999999994</v>
      </c>
      <c r="T1932" t="s">
        <v>57</v>
      </c>
      <c r="U1932">
        <v>45</v>
      </c>
      <c r="V1932">
        <v>40</v>
      </c>
      <c r="W1932">
        <v>12.5</v>
      </c>
      <c r="X1932">
        <v>33</v>
      </c>
      <c r="Y1932">
        <v>20</v>
      </c>
      <c r="Z1932">
        <v>65</v>
      </c>
      <c r="AA1932">
        <v>303</v>
      </c>
      <c r="AB1932">
        <v>300</v>
      </c>
      <c r="AC1932">
        <v>1</v>
      </c>
      <c r="AD1932">
        <v>279</v>
      </c>
      <c r="AE1932">
        <v>266</v>
      </c>
      <c r="AF1932">
        <v>4.8899999999999997</v>
      </c>
      <c r="AG1932" t="s">
        <v>193</v>
      </c>
      <c r="AH1932">
        <v>2021</v>
      </c>
      <c r="AI1932" t="s">
        <v>54</v>
      </c>
      <c r="AJ1932" t="s">
        <v>54</v>
      </c>
      <c r="AK1932" t="s">
        <v>53</v>
      </c>
      <c r="AL1932" t="s">
        <v>54</v>
      </c>
      <c r="AM1932" t="s">
        <v>53</v>
      </c>
      <c r="AN1932" t="s">
        <v>53</v>
      </c>
      <c r="AO1932" t="s">
        <v>53</v>
      </c>
    </row>
    <row r="1933" spans="1:41" x14ac:dyDescent="0.25">
      <c r="A1933" t="s">
        <v>41</v>
      </c>
      <c r="B1933" t="s">
        <v>42</v>
      </c>
      <c r="C1933" t="s">
        <v>156</v>
      </c>
      <c r="D1933">
        <v>228271</v>
      </c>
      <c r="E1933">
        <v>257228271</v>
      </c>
      <c r="F1933" t="s">
        <v>1065</v>
      </c>
      <c r="G1933" t="s">
        <v>256</v>
      </c>
      <c r="H1933" t="s">
        <v>46</v>
      </c>
      <c r="I1933" t="s">
        <v>158</v>
      </c>
      <c r="J1933" t="s">
        <v>159</v>
      </c>
      <c r="K1933" t="s">
        <v>67</v>
      </c>
      <c r="L1933" t="s">
        <v>50</v>
      </c>
      <c r="M1933" t="s">
        <v>926</v>
      </c>
      <c r="N1933" t="s">
        <v>52</v>
      </c>
      <c r="O1933" t="s">
        <v>53</v>
      </c>
      <c r="P1933" t="s">
        <v>53</v>
      </c>
      <c r="Q1933" t="s">
        <v>54</v>
      </c>
      <c r="R1933">
        <v>20.743320000000001</v>
      </c>
      <c r="S1933">
        <v>86.664469999999994</v>
      </c>
      <c r="T1933" t="s">
        <v>58</v>
      </c>
      <c r="U1933">
        <v>51</v>
      </c>
      <c r="V1933">
        <v>49</v>
      </c>
      <c r="W1933">
        <v>4.08</v>
      </c>
      <c r="X1933">
        <v>39</v>
      </c>
      <c r="Y1933">
        <v>29</v>
      </c>
      <c r="Z1933">
        <v>34.479999999999997</v>
      </c>
      <c r="AA1933">
        <v>354</v>
      </c>
      <c r="AB1933">
        <v>349</v>
      </c>
      <c r="AC1933">
        <v>1.43</v>
      </c>
      <c r="AD1933">
        <v>318</v>
      </c>
      <c r="AE1933">
        <v>295</v>
      </c>
      <c r="AF1933">
        <v>7.8</v>
      </c>
      <c r="AG1933" t="s">
        <v>193</v>
      </c>
      <c r="AH1933">
        <v>2021</v>
      </c>
      <c r="AI1933" t="s">
        <v>54</v>
      </c>
      <c r="AJ1933" t="s">
        <v>54</v>
      </c>
      <c r="AK1933" t="s">
        <v>53</v>
      </c>
      <c r="AL1933" t="s">
        <v>54</v>
      </c>
      <c r="AM1933" t="s">
        <v>53</v>
      </c>
      <c r="AN1933" t="s">
        <v>53</v>
      </c>
      <c r="AO1933" t="s">
        <v>53</v>
      </c>
    </row>
    <row r="1934" spans="1:41" x14ac:dyDescent="0.25">
      <c r="A1934" t="s">
        <v>41</v>
      </c>
      <c r="B1934" t="s">
        <v>42</v>
      </c>
      <c r="C1934" t="s">
        <v>128</v>
      </c>
      <c r="D1934">
        <v>228373</v>
      </c>
      <c r="E1934">
        <v>257228373</v>
      </c>
      <c r="F1934" t="s">
        <v>1066</v>
      </c>
      <c r="G1934" t="s">
        <v>256</v>
      </c>
      <c r="H1934" t="s">
        <v>46</v>
      </c>
      <c r="I1934" t="s">
        <v>171</v>
      </c>
      <c r="J1934" t="s">
        <v>172</v>
      </c>
      <c r="K1934" t="s">
        <v>74</v>
      </c>
      <c r="L1934" t="s">
        <v>50</v>
      </c>
      <c r="M1934" t="s">
        <v>513</v>
      </c>
      <c r="N1934" t="s">
        <v>103</v>
      </c>
      <c r="O1934" t="s">
        <v>76</v>
      </c>
      <c r="P1934">
        <v>5</v>
      </c>
      <c r="Q1934" t="s">
        <v>118</v>
      </c>
      <c r="R1934">
        <v>20.151610000000002</v>
      </c>
      <c r="S1934">
        <v>85.602810000000005</v>
      </c>
      <c r="T1934" t="s">
        <v>55</v>
      </c>
      <c r="U1934">
        <v>91</v>
      </c>
      <c r="V1934">
        <v>72</v>
      </c>
      <c r="W1934">
        <v>26.39</v>
      </c>
      <c r="X1934">
        <v>514</v>
      </c>
      <c r="Y1934">
        <v>363</v>
      </c>
      <c r="Z1934">
        <v>41.6</v>
      </c>
      <c r="AA1934">
        <v>531</v>
      </c>
      <c r="AB1934">
        <v>481.5</v>
      </c>
      <c r="AC1934">
        <v>10.28</v>
      </c>
      <c r="AD1934">
        <v>3081</v>
      </c>
      <c r="AE1934">
        <v>2118.5</v>
      </c>
      <c r="AF1934">
        <v>45.43</v>
      </c>
      <c r="AG1934" t="s">
        <v>193</v>
      </c>
      <c r="AH1934">
        <v>2021</v>
      </c>
      <c r="AI1934" t="s">
        <v>54</v>
      </c>
      <c r="AJ1934" t="s">
        <v>54</v>
      </c>
      <c r="AK1934" t="s">
        <v>53</v>
      </c>
      <c r="AL1934" t="s">
        <v>54</v>
      </c>
      <c r="AM1934" t="s">
        <v>53</v>
      </c>
      <c r="AN1934" t="s">
        <v>53</v>
      </c>
      <c r="AO1934" t="s">
        <v>53</v>
      </c>
    </row>
    <row r="1935" spans="1:41" x14ac:dyDescent="0.25">
      <c r="A1935" t="s">
        <v>41</v>
      </c>
      <c r="B1935" t="s">
        <v>42</v>
      </c>
      <c r="C1935" t="s">
        <v>128</v>
      </c>
      <c r="D1935">
        <v>228373</v>
      </c>
      <c r="E1935">
        <v>257228373</v>
      </c>
      <c r="F1935" t="s">
        <v>1066</v>
      </c>
      <c r="G1935" t="s">
        <v>256</v>
      </c>
      <c r="H1935" t="s">
        <v>46</v>
      </c>
      <c r="I1935" t="s">
        <v>171</v>
      </c>
      <c r="J1935" t="s">
        <v>172</v>
      </c>
      <c r="K1935" t="s">
        <v>74</v>
      </c>
      <c r="L1935" t="s">
        <v>50</v>
      </c>
      <c r="M1935" t="s">
        <v>513</v>
      </c>
      <c r="N1935" t="s">
        <v>103</v>
      </c>
      <c r="O1935" t="s">
        <v>76</v>
      </c>
      <c r="P1935">
        <v>5</v>
      </c>
      <c r="Q1935" t="s">
        <v>118</v>
      </c>
      <c r="R1935">
        <v>20.151610000000002</v>
      </c>
      <c r="S1935">
        <v>85.602810000000005</v>
      </c>
      <c r="T1935" t="s">
        <v>57</v>
      </c>
      <c r="U1935">
        <v>96</v>
      </c>
      <c r="V1935">
        <v>83.5</v>
      </c>
      <c r="W1935">
        <v>14.97</v>
      </c>
      <c r="X1935">
        <v>551</v>
      </c>
      <c r="Y1935">
        <v>415.5</v>
      </c>
      <c r="Z1935">
        <v>32.61</v>
      </c>
      <c r="AA1935">
        <v>627</v>
      </c>
      <c r="AB1935">
        <v>565</v>
      </c>
      <c r="AC1935">
        <v>10.97</v>
      </c>
      <c r="AD1935">
        <v>3632</v>
      </c>
      <c r="AE1935">
        <v>2534</v>
      </c>
      <c r="AF1935">
        <v>43.33</v>
      </c>
      <c r="AG1935" t="s">
        <v>193</v>
      </c>
      <c r="AH1935">
        <v>2021</v>
      </c>
      <c r="AI1935" t="s">
        <v>54</v>
      </c>
      <c r="AJ1935" t="s">
        <v>54</v>
      </c>
      <c r="AK1935" t="s">
        <v>53</v>
      </c>
      <c r="AL1935" t="s">
        <v>54</v>
      </c>
      <c r="AM1935" t="s">
        <v>53</v>
      </c>
      <c r="AN1935" t="s">
        <v>53</v>
      </c>
      <c r="AO1935" t="s">
        <v>53</v>
      </c>
    </row>
    <row r="1936" spans="1:41" x14ac:dyDescent="0.25">
      <c r="A1936" t="s">
        <v>41</v>
      </c>
      <c r="B1936" t="s">
        <v>42</v>
      </c>
      <c r="C1936" t="s">
        <v>128</v>
      </c>
      <c r="D1936">
        <v>228373</v>
      </c>
      <c r="E1936">
        <v>257228373</v>
      </c>
      <c r="F1936" t="s">
        <v>1066</v>
      </c>
      <c r="G1936" t="s">
        <v>256</v>
      </c>
      <c r="H1936" t="s">
        <v>46</v>
      </c>
      <c r="I1936" t="s">
        <v>171</v>
      </c>
      <c r="J1936" t="s">
        <v>172</v>
      </c>
      <c r="K1936" t="s">
        <v>74</v>
      </c>
      <c r="L1936" t="s">
        <v>50</v>
      </c>
      <c r="M1936" t="s">
        <v>513</v>
      </c>
      <c r="N1936" t="s">
        <v>103</v>
      </c>
      <c r="O1936" t="s">
        <v>76</v>
      </c>
      <c r="P1936">
        <v>5</v>
      </c>
      <c r="Q1936" t="s">
        <v>118</v>
      </c>
      <c r="R1936">
        <v>20.151610000000002</v>
      </c>
      <c r="S1936">
        <v>85.602810000000005</v>
      </c>
      <c r="T1936" t="s">
        <v>58</v>
      </c>
      <c r="U1936">
        <v>87</v>
      </c>
      <c r="V1936">
        <v>75.5</v>
      </c>
      <c r="W1936">
        <v>15.23</v>
      </c>
      <c r="X1936">
        <v>532</v>
      </c>
      <c r="Y1936">
        <v>443.5</v>
      </c>
      <c r="Z1936">
        <v>19.95</v>
      </c>
      <c r="AA1936">
        <v>714</v>
      </c>
      <c r="AB1936">
        <v>640.5</v>
      </c>
      <c r="AC1936">
        <v>11.48</v>
      </c>
      <c r="AD1936">
        <v>4164</v>
      </c>
      <c r="AE1936">
        <v>2977.5</v>
      </c>
      <c r="AF1936">
        <v>39.85</v>
      </c>
      <c r="AG1936" t="s">
        <v>193</v>
      </c>
      <c r="AH1936">
        <v>2021</v>
      </c>
      <c r="AI1936" t="s">
        <v>54</v>
      </c>
      <c r="AJ1936" t="s">
        <v>54</v>
      </c>
      <c r="AK1936" t="s">
        <v>53</v>
      </c>
      <c r="AL1936" t="s">
        <v>54</v>
      </c>
      <c r="AM1936" t="s">
        <v>53</v>
      </c>
      <c r="AN1936" t="s">
        <v>53</v>
      </c>
      <c r="AO1936" t="s">
        <v>53</v>
      </c>
    </row>
    <row r="1937" spans="1:41" x14ac:dyDescent="0.25">
      <c r="A1937" t="s">
        <v>41</v>
      </c>
      <c r="B1937" t="s">
        <v>42</v>
      </c>
      <c r="C1937" t="s">
        <v>156</v>
      </c>
      <c r="D1937">
        <v>228375</v>
      </c>
      <c r="E1937">
        <v>257228375</v>
      </c>
      <c r="F1937" t="s">
        <v>1067</v>
      </c>
      <c r="G1937" t="s">
        <v>256</v>
      </c>
      <c r="H1937" t="s">
        <v>46</v>
      </c>
      <c r="I1937" t="s">
        <v>158</v>
      </c>
      <c r="J1937" t="s">
        <v>159</v>
      </c>
      <c r="K1937" t="s">
        <v>49</v>
      </c>
      <c r="L1937" t="s">
        <v>50</v>
      </c>
      <c r="M1937" t="s">
        <v>160</v>
      </c>
      <c r="N1937" t="s">
        <v>52</v>
      </c>
      <c r="O1937" t="s">
        <v>53</v>
      </c>
      <c r="P1937" t="s">
        <v>53</v>
      </c>
      <c r="Q1937" t="s">
        <v>65</v>
      </c>
      <c r="R1937">
        <v>20.521650000000001</v>
      </c>
      <c r="S1937">
        <v>86.438239999999993</v>
      </c>
      <c r="T1937" t="s">
        <v>55</v>
      </c>
      <c r="U1937">
        <v>29</v>
      </c>
      <c r="V1937">
        <v>17</v>
      </c>
      <c r="W1937">
        <v>70.59</v>
      </c>
      <c r="X1937">
        <v>33</v>
      </c>
      <c r="Y1937">
        <v>25</v>
      </c>
      <c r="Z1937">
        <v>32</v>
      </c>
      <c r="AA1937">
        <v>166</v>
      </c>
      <c r="AB1937">
        <v>102</v>
      </c>
      <c r="AC1937">
        <v>62.75</v>
      </c>
      <c r="AD1937">
        <v>251</v>
      </c>
      <c r="AE1937">
        <v>138</v>
      </c>
      <c r="AF1937">
        <v>81.88</v>
      </c>
      <c r="AG1937" t="s">
        <v>193</v>
      </c>
      <c r="AH1937">
        <v>2021</v>
      </c>
      <c r="AI1937" t="s">
        <v>54</v>
      </c>
      <c r="AJ1937" t="s">
        <v>54</v>
      </c>
      <c r="AK1937" t="s">
        <v>53</v>
      </c>
      <c r="AL1937" t="s">
        <v>54</v>
      </c>
      <c r="AM1937" t="s">
        <v>53</v>
      </c>
      <c r="AN1937" t="s">
        <v>53</v>
      </c>
      <c r="AO1937" t="s">
        <v>53</v>
      </c>
    </row>
    <row r="1938" spans="1:41" x14ac:dyDescent="0.25">
      <c r="A1938" t="s">
        <v>41</v>
      </c>
      <c r="B1938" t="s">
        <v>42</v>
      </c>
      <c r="C1938" t="s">
        <v>156</v>
      </c>
      <c r="D1938">
        <v>228375</v>
      </c>
      <c r="E1938">
        <v>257228375</v>
      </c>
      <c r="F1938" t="s">
        <v>1067</v>
      </c>
      <c r="G1938" t="s">
        <v>256</v>
      </c>
      <c r="H1938" t="s">
        <v>46</v>
      </c>
      <c r="I1938" t="s">
        <v>158</v>
      </c>
      <c r="J1938" t="s">
        <v>159</v>
      </c>
      <c r="K1938" t="s">
        <v>49</v>
      </c>
      <c r="L1938" t="s">
        <v>50</v>
      </c>
      <c r="M1938" t="s">
        <v>160</v>
      </c>
      <c r="N1938" t="s">
        <v>52</v>
      </c>
      <c r="O1938" t="s">
        <v>53</v>
      </c>
      <c r="P1938" t="s">
        <v>53</v>
      </c>
      <c r="Q1938" t="s">
        <v>65</v>
      </c>
      <c r="R1938">
        <v>20.521650000000001</v>
      </c>
      <c r="S1938">
        <v>86.438239999999993</v>
      </c>
      <c r="T1938" t="s">
        <v>57</v>
      </c>
      <c r="U1938">
        <v>27</v>
      </c>
      <c r="V1938">
        <v>16</v>
      </c>
      <c r="W1938">
        <v>68.75</v>
      </c>
      <c r="X1938">
        <v>39</v>
      </c>
      <c r="Y1938">
        <v>20</v>
      </c>
      <c r="Z1938">
        <v>95</v>
      </c>
      <c r="AA1938">
        <v>193</v>
      </c>
      <c r="AB1938">
        <v>118</v>
      </c>
      <c r="AC1938">
        <v>63.56</v>
      </c>
      <c r="AD1938">
        <v>290</v>
      </c>
      <c r="AE1938">
        <v>158</v>
      </c>
      <c r="AF1938">
        <v>83.54</v>
      </c>
      <c r="AG1938" t="s">
        <v>193</v>
      </c>
      <c r="AH1938">
        <v>2021</v>
      </c>
      <c r="AI1938" t="s">
        <v>54</v>
      </c>
      <c r="AJ1938" t="s">
        <v>54</v>
      </c>
      <c r="AK1938" t="s">
        <v>53</v>
      </c>
      <c r="AL1938" t="s">
        <v>54</v>
      </c>
      <c r="AM1938" t="s">
        <v>53</v>
      </c>
      <c r="AN1938" t="s">
        <v>53</v>
      </c>
      <c r="AO1938" t="s">
        <v>53</v>
      </c>
    </row>
    <row r="1939" spans="1:41" x14ac:dyDescent="0.25">
      <c r="A1939" t="s">
        <v>41</v>
      </c>
      <c r="B1939" t="s">
        <v>42</v>
      </c>
      <c r="C1939" t="s">
        <v>156</v>
      </c>
      <c r="D1939">
        <v>228375</v>
      </c>
      <c r="E1939">
        <v>257228375</v>
      </c>
      <c r="F1939" t="s">
        <v>1067</v>
      </c>
      <c r="G1939" t="s">
        <v>256</v>
      </c>
      <c r="H1939" t="s">
        <v>46</v>
      </c>
      <c r="I1939" t="s">
        <v>158</v>
      </c>
      <c r="J1939" t="s">
        <v>159</v>
      </c>
      <c r="K1939" t="s">
        <v>49</v>
      </c>
      <c r="L1939" t="s">
        <v>50</v>
      </c>
      <c r="M1939" t="s">
        <v>160</v>
      </c>
      <c r="N1939" t="s">
        <v>52</v>
      </c>
      <c r="O1939" t="s">
        <v>53</v>
      </c>
      <c r="P1939" t="s">
        <v>53</v>
      </c>
      <c r="Q1939" t="s">
        <v>65</v>
      </c>
      <c r="R1939">
        <v>20.521650000000001</v>
      </c>
      <c r="S1939">
        <v>86.438239999999993</v>
      </c>
      <c r="T1939" t="s">
        <v>58</v>
      </c>
      <c r="U1939">
        <v>39</v>
      </c>
      <c r="V1939">
        <v>21</v>
      </c>
      <c r="W1939">
        <v>85.71</v>
      </c>
      <c r="X1939">
        <v>43</v>
      </c>
      <c r="Y1939">
        <v>45</v>
      </c>
      <c r="Z1939">
        <v>-4.4400000000000004</v>
      </c>
      <c r="AA1939">
        <v>232</v>
      </c>
      <c r="AB1939">
        <v>139</v>
      </c>
      <c r="AC1939">
        <v>66.91</v>
      </c>
      <c r="AD1939">
        <v>333</v>
      </c>
      <c r="AE1939">
        <v>203</v>
      </c>
      <c r="AF1939">
        <v>64.040000000000006</v>
      </c>
      <c r="AG1939" t="s">
        <v>193</v>
      </c>
      <c r="AH1939">
        <v>2021</v>
      </c>
      <c r="AI1939" t="s">
        <v>54</v>
      </c>
      <c r="AJ1939" t="s">
        <v>54</v>
      </c>
      <c r="AK1939" t="s">
        <v>53</v>
      </c>
      <c r="AL1939" t="s">
        <v>54</v>
      </c>
      <c r="AM1939" t="s">
        <v>53</v>
      </c>
      <c r="AN1939" t="s">
        <v>53</v>
      </c>
      <c r="AO1939" t="s">
        <v>53</v>
      </c>
    </row>
    <row r="1940" spans="1:41" x14ac:dyDescent="0.25">
      <c r="A1940" t="s">
        <v>41</v>
      </c>
      <c r="B1940" t="s">
        <v>42</v>
      </c>
      <c r="C1940" t="s">
        <v>142</v>
      </c>
      <c r="D1940">
        <v>228434</v>
      </c>
      <c r="E1940">
        <v>257228434</v>
      </c>
      <c r="F1940" t="s">
        <v>1068</v>
      </c>
      <c r="G1940" t="s">
        <v>256</v>
      </c>
      <c r="H1940" t="s">
        <v>46</v>
      </c>
      <c r="I1940" t="s">
        <v>148</v>
      </c>
      <c r="J1940" t="s">
        <v>149</v>
      </c>
      <c r="K1940" t="s">
        <v>62</v>
      </c>
      <c r="L1940" t="s">
        <v>50</v>
      </c>
      <c r="M1940" t="s">
        <v>153</v>
      </c>
      <c r="N1940" t="s">
        <v>52</v>
      </c>
      <c r="O1940" t="s">
        <v>64</v>
      </c>
      <c r="P1940">
        <v>9</v>
      </c>
      <c r="Q1940" t="s">
        <v>65</v>
      </c>
      <c r="R1940">
        <v>20.865310000000001</v>
      </c>
      <c r="S1940">
        <v>86.766649999999998</v>
      </c>
      <c r="T1940" t="s">
        <v>55</v>
      </c>
      <c r="U1940">
        <v>40</v>
      </c>
      <c r="V1940">
        <v>48</v>
      </c>
      <c r="W1940">
        <v>-16.670000000000002</v>
      </c>
      <c r="X1940">
        <v>32</v>
      </c>
      <c r="Y1940">
        <v>36</v>
      </c>
      <c r="Z1940">
        <v>-11.11</v>
      </c>
      <c r="AA1940">
        <v>272.5</v>
      </c>
      <c r="AB1940">
        <v>346</v>
      </c>
      <c r="AC1940">
        <v>-21.24</v>
      </c>
      <c r="AD1940">
        <v>700.5</v>
      </c>
      <c r="AE1940">
        <v>690</v>
      </c>
      <c r="AF1940">
        <v>1.52</v>
      </c>
      <c r="AG1940" t="s">
        <v>186</v>
      </c>
      <c r="AH1940">
        <v>2021</v>
      </c>
      <c r="AI1940" t="s">
        <v>54</v>
      </c>
      <c r="AJ1940" t="s">
        <v>54</v>
      </c>
      <c r="AK1940" t="s">
        <v>53</v>
      </c>
      <c r="AL1940" t="s">
        <v>54</v>
      </c>
      <c r="AM1940" t="s">
        <v>53</v>
      </c>
      <c r="AN1940" t="s">
        <v>53</v>
      </c>
      <c r="AO1940" t="s">
        <v>53</v>
      </c>
    </row>
    <row r="1941" spans="1:41" x14ac:dyDescent="0.25">
      <c r="A1941" t="s">
        <v>41</v>
      </c>
      <c r="B1941" t="s">
        <v>42</v>
      </c>
      <c r="C1941" t="s">
        <v>142</v>
      </c>
      <c r="D1941">
        <v>228434</v>
      </c>
      <c r="E1941">
        <v>257228434</v>
      </c>
      <c r="F1941" t="s">
        <v>1068</v>
      </c>
      <c r="G1941" t="s">
        <v>256</v>
      </c>
      <c r="H1941" t="s">
        <v>46</v>
      </c>
      <c r="I1941" t="s">
        <v>148</v>
      </c>
      <c r="J1941" t="s">
        <v>149</v>
      </c>
      <c r="K1941" t="s">
        <v>62</v>
      </c>
      <c r="L1941" t="s">
        <v>50</v>
      </c>
      <c r="M1941" t="s">
        <v>153</v>
      </c>
      <c r="N1941" t="s">
        <v>52</v>
      </c>
      <c r="O1941" t="s">
        <v>64</v>
      </c>
      <c r="P1941">
        <v>9</v>
      </c>
      <c r="Q1941" t="s">
        <v>65</v>
      </c>
      <c r="R1941">
        <v>20.865310000000001</v>
      </c>
      <c r="S1941">
        <v>86.766649999999998</v>
      </c>
      <c r="T1941" t="s">
        <v>57</v>
      </c>
      <c r="U1941">
        <v>34</v>
      </c>
      <c r="V1941">
        <v>61</v>
      </c>
      <c r="W1941">
        <v>-44.26</v>
      </c>
      <c r="X1941">
        <v>28</v>
      </c>
      <c r="Y1941">
        <v>61</v>
      </c>
      <c r="Z1941">
        <v>-54.1</v>
      </c>
      <c r="AA1941">
        <v>306.5</v>
      </c>
      <c r="AB1941">
        <v>407</v>
      </c>
      <c r="AC1941">
        <v>-24.69</v>
      </c>
      <c r="AD1941">
        <v>728.5</v>
      </c>
      <c r="AE1941">
        <v>751</v>
      </c>
      <c r="AF1941">
        <v>-3</v>
      </c>
      <c r="AG1941" t="s">
        <v>186</v>
      </c>
      <c r="AH1941">
        <v>2021</v>
      </c>
      <c r="AI1941" t="s">
        <v>54</v>
      </c>
      <c r="AJ1941" t="s">
        <v>54</v>
      </c>
      <c r="AK1941" t="s">
        <v>53</v>
      </c>
      <c r="AL1941" t="s">
        <v>54</v>
      </c>
      <c r="AM1941" t="s">
        <v>53</v>
      </c>
      <c r="AN1941" t="s">
        <v>53</v>
      </c>
      <c r="AO1941" t="s">
        <v>53</v>
      </c>
    </row>
    <row r="1942" spans="1:41" x14ac:dyDescent="0.25">
      <c r="A1942" t="s">
        <v>41</v>
      </c>
      <c r="B1942" t="s">
        <v>42</v>
      </c>
      <c r="C1942" t="s">
        <v>142</v>
      </c>
      <c r="D1942">
        <v>228434</v>
      </c>
      <c r="E1942">
        <v>257228434</v>
      </c>
      <c r="F1942" t="s">
        <v>1068</v>
      </c>
      <c r="G1942" t="s">
        <v>256</v>
      </c>
      <c r="H1942" t="s">
        <v>46</v>
      </c>
      <c r="I1942" t="s">
        <v>148</v>
      </c>
      <c r="J1942" t="s">
        <v>149</v>
      </c>
      <c r="K1942" t="s">
        <v>62</v>
      </c>
      <c r="L1942" t="s">
        <v>50</v>
      </c>
      <c r="M1942" t="s">
        <v>153</v>
      </c>
      <c r="N1942" t="s">
        <v>52</v>
      </c>
      <c r="O1942" t="s">
        <v>64</v>
      </c>
      <c r="P1942">
        <v>9</v>
      </c>
      <c r="Q1942" t="s">
        <v>65</v>
      </c>
      <c r="R1942">
        <v>20.865310000000001</v>
      </c>
      <c r="S1942">
        <v>86.766649999999998</v>
      </c>
      <c r="T1942" t="s">
        <v>58</v>
      </c>
      <c r="U1942">
        <v>40</v>
      </c>
      <c r="V1942">
        <v>53</v>
      </c>
      <c r="W1942">
        <v>-24.53</v>
      </c>
      <c r="X1942">
        <v>44</v>
      </c>
      <c r="Y1942">
        <v>57</v>
      </c>
      <c r="Z1942">
        <v>-22.81</v>
      </c>
      <c r="AA1942">
        <v>346.5</v>
      </c>
      <c r="AB1942">
        <v>460</v>
      </c>
      <c r="AC1942">
        <v>-24.67</v>
      </c>
      <c r="AD1942">
        <v>772.5</v>
      </c>
      <c r="AE1942">
        <v>808</v>
      </c>
      <c r="AF1942">
        <v>-4.3899999999999997</v>
      </c>
      <c r="AG1942" t="s">
        <v>186</v>
      </c>
      <c r="AH1942">
        <v>2021</v>
      </c>
      <c r="AI1942" t="s">
        <v>54</v>
      </c>
      <c r="AJ1942" t="s">
        <v>54</v>
      </c>
      <c r="AK1942" t="s">
        <v>53</v>
      </c>
      <c r="AL1942" t="s">
        <v>54</v>
      </c>
      <c r="AM1942" t="s">
        <v>53</v>
      </c>
      <c r="AN1942" t="s">
        <v>53</v>
      </c>
      <c r="AO1942" t="s">
        <v>53</v>
      </c>
    </row>
    <row r="1943" spans="1:41" x14ac:dyDescent="0.25">
      <c r="A1943" t="s">
        <v>41</v>
      </c>
      <c r="B1943" t="s">
        <v>42</v>
      </c>
      <c r="C1943" t="s">
        <v>137</v>
      </c>
      <c r="D1943">
        <v>228939</v>
      </c>
      <c r="E1943">
        <v>257228939</v>
      </c>
      <c r="F1943" t="s">
        <v>1069</v>
      </c>
      <c r="G1943" t="s">
        <v>256</v>
      </c>
      <c r="H1943" t="s">
        <v>46</v>
      </c>
      <c r="I1943" t="s">
        <v>171</v>
      </c>
      <c r="J1943" t="s">
        <v>172</v>
      </c>
      <c r="K1943" t="s">
        <v>67</v>
      </c>
      <c r="L1943" t="s">
        <v>50</v>
      </c>
      <c r="M1943" t="s">
        <v>676</v>
      </c>
      <c r="N1943" t="s">
        <v>52</v>
      </c>
      <c r="O1943" t="s">
        <v>53</v>
      </c>
      <c r="P1943" t="s">
        <v>53</v>
      </c>
      <c r="Q1943" t="s">
        <v>54</v>
      </c>
      <c r="R1943">
        <v>20.245329999999999</v>
      </c>
      <c r="S1943">
        <v>85.916799999999995</v>
      </c>
      <c r="T1943" t="s">
        <v>55</v>
      </c>
      <c r="U1943">
        <v>40</v>
      </c>
      <c r="V1943">
        <v>28</v>
      </c>
      <c r="W1943">
        <v>42.86</v>
      </c>
      <c r="X1943">
        <v>8</v>
      </c>
      <c r="Y1943">
        <v>4</v>
      </c>
      <c r="Z1943">
        <v>100</v>
      </c>
      <c r="AA1943">
        <v>224</v>
      </c>
      <c r="AB1943">
        <v>164</v>
      </c>
      <c r="AC1943">
        <v>36.590000000000003</v>
      </c>
      <c r="AD1943">
        <v>100</v>
      </c>
      <c r="AE1943">
        <v>80</v>
      </c>
      <c r="AF1943">
        <v>25</v>
      </c>
      <c r="AG1943" t="s">
        <v>189</v>
      </c>
      <c r="AH1943">
        <v>2021</v>
      </c>
      <c r="AI1943" t="s">
        <v>54</v>
      </c>
      <c r="AJ1943" t="s">
        <v>54</v>
      </c>
      <c r="AK1943" t="s">
        <v>53</v>
      </c>
      <c r="AL1943" t="s">
        <v>54</v>
      </c>
      <c r="AM1943" t="s">
        <v>53</v>
      </c>
      <c r="AN1943" t="s">
        <v>53</v>
      </c>
      <c r="AO1943" t="s">
        <v>53</v>
      </c>
    </row>
    <row r="1944" spans="1:41" x14ac:dyDescent="0.25">
      <c r="A1944" t="s">
        <v>41</v>
      </c>
      <c r="B1944" t="s">
        <v>42</v>
      </c>
      <c r="C1944" t="s">
        <v>137</v>
      </c>
      <c r="D1944">
        <v>228939</v>
      </c>
      <c r="E1944">
        <v>257228939</v>
      </c>
      <c r="F1944" t="s">
        <v>1069</v>
      </c>
      <c r="G1944" t="s">
        <v>256</v>
      </c>
      <c r="H1944" t="s">
        <v>46</v>
      </c>
      <c r="I1944" t="s">
        <v>171</v>
      </c>
      <c r="J1944" t="s">
        <v>172</v>
      </c>
      <c r="K1944" t="s">
        <v>67</v>
      </c>
      <c r="L1944" t="s">
        <v>50</v>
      </c>
      <c r="M1944" t="s">
        <v>676</v>
      </c>
      <c r="N1944" t="s">
        <v>52</v>
      </c>
      <c r="O1944" t="s">
        <v>53</v>
      </c>
      <c r="P1944" t="s">
        <v>53</v>
      </c>
      <c r="Q1944" t="s">
        <v>54</v>
      </c>
      <c r="R1944">
        <v>20.245329999999999</v>
      </c>
      <c r="S1944">
        <v>85.916799999999995</v>
      </c>
      <c r="T1944" t="s">
        <v>57</v>
      </c>
      <c r="U1944">
        <v>24</v>
      </c>
      <c r="V1944">
        <v>32</v>
      </c>
      <c r="W1944">
        <v>-25</v>
      </c>
      <c r="X1944">
        <v>12</v>
      </c>
      <c r="Y1944">
        <v>4</v>
      </c>
      <c r="Z1944">
        <v>200</v>
      </c>
      <c r="AA1944">
        <v>248</v>
      </c>
      <c r="AB1944">
        <v>196</v>
      </c>
      <c r="AC1944">
        <v>26.53</v>
      </c>
      <c r="AD1944">
        <v>112</v>
      </c>
      <c r="AE1944">
        <v>84</v>
      </c>
      <c r="AF1944">
        <v>33.33</v>
      </c>
      <c r="AG1944" t="s">
        <v>189</v>
      </c>
      <c r="AH1944">
        <v>2021</v>
      </c>
      <c r="AI1944" t="s">
        <v>54</v>
      </c>
      <c r="AJ1944" t="s">
        <v>54</v>
      </c>
      <c r="AK1944" t="s">
        <v>53</v>
      </c>
      <c r="AL1944" t="s">
        <v>54</v>
      </c>
      <c r="AM1944" t="s">
        <v>53</v>
      </c>
      <c r="AN1944" t="s">
        <v>53</v>
      </c>
      <c r="AO1944" t="s">
        <v>53</v>
      </c>
    </row>
    <row r="1945" spans="1:41" x14ac:dyDescent="0.25">
      <c r="A1945" t="s">
        <v>41</v>
      </c>
      <c r="B1945" t="s">
        <v>42</v>
      </c>
      <c r="C1945" t="s">
        <v>137</v>
      </c>
      <c r="D1945">
        <v>228939</v>
      </c>
      <c r="E1945">
        <v>257228939</v>
      </c>
      <c r="F1945" t="s">
        <v>1069</v>
      </c>
      <c r="G1945" t="s">
        <v>256</v>
      </c>
      <c r="H1945" t="s">
        <v>46</v>
      </c>
      <c r="I1945" t="s">
        <v>171</v>
      </c>
      <c r="J1945" t="s">
        <v>172</v>
      </c>
      <c r="K1945" t="s">
        <v>67</v>
      </c>
      <c r="L1945" t="s">
        <v>50</v>
      </c>
      <c r="M1945" t="s">
        <v>676</v>
      </c>
      <c r="N1945" t="s">
        <v>52</v>
      </c>
      <c r="O1945" t="s">
        <v>53</v>
      </c>
      <c r="P1945" t="s">
        <v>53</v>
      </c>
      <c r="Q1945" t="s">
        <v>54</v>
      </c>
      <c r="R1945">
        <v>20.245329999999999</v>
      </c>
      <c r="S1945">
        <v>85.916799999999995</v>
      </c>
      <c r="T1945" t="s">
        <v>58</v>
      </c>
      <c r="U1945">
        <v>28</v>
      </c>
      <c r="V1945">
        <v>28</v>
      </c>
      <c r="W1945">
        <v>0</v>
      </c>
      <c r="X1945">
        <v>20</v>
      </c>
      <c r="Y1945">
        <v>8</v>
      </c>
      <c r="Z1945">
        <v>150</v>
      </c>
      <c r="AA1945">
        <v>276</v>
      </c>
      <c r="AB1945">
        <v>224</v>
      </c>
      <c r="AC1945">
        <v>23.21</v>
      </c>
      <c r="AD1945">
        <v>132</v>
      </c>
      <c r="AE1945">
        <v>92</v>
      </c>
      <c r="AF1945">
        <v>43.48</v>
      </c>
      <c r="AG1945" t="s">
        <v>189</v>
      </c>
      <c r="AH1945">
        <v>2021</v>
      </c>
      <c r="AI1945" t="s">
        <v>54</v>
      </c>
      <c r="AJ1945" t="s">
        <v>54</v>
      </c>
      <c r="AK1945" t="s">
        <v>53</v>
      </c>
      <c r="AL1945" t="s">
        <v>54</v>
      </c>
      <c r="AM1945" t="s">
        <v>53</v>
      </c>
      <c r="AN1945" t="s">
        <v>53</v>
      </c>
      <c r="AO1945" t="s">
        <v>53</v>
      </c>
    </row>
    <row r="1946" spans="1:41" x14ac:dyDescent="0.25">
      <c r="A1946" t="s">
        <v>41</v>
      </c>
      <c r="B1946" t="s">
        <v>42</v>
      </c>
      <c r="C1946" t="s">
        <v>128</v>
      </c>
      <c r="D1946">
        <v>228940</v>
      </c>
      <c r="E1946">
        <v>257228940</v>
      </c>
      <c r="F1946" t="s">
        <v>1070</v>
      </c>
      <c r="G1946" t="s">
        <v>256</v>
      </c>
      <c r="H1946" t="s">
        <v>46</v>
      </c>
      <c r="I1946" t="s">
        <v>130</v>
      </c>
      <c r="J1946" t="s">
        <v>131</v>
      </c>
      <c r="K1946" t="s">
        <v>74</v>
      </c>
      <c r="L1946" t="s">
        <v>50</v>
      </c>
      <c r="M1946" t="s">
        <v>1071</v>
      </c>
      <c r="N1946" t="s">
        <v>103</v>
      </c>
      <c r="O1946" t="s">
        <v>76</v>
      </c>
      <c r="P1946">
        <v>57</v>
      </c>
      <c r="Q1946" t="s">
        <v>65</v>
      </c>
      <c r="R1946">
        <v>20.412251000000001</v>
      </c>
      <c r="S1946">
        <v>84.590715000000003</v>
      </c>
      <c r="T1946" t="s">
        <v>55</v>
      </c>
      <c r="U1946">
        <v>18</v>
      </c>
      <c r="V1946">
        <v>16</v>
      </c>
      <c r="W1946">
        <v>12.5</v>
      </c>
      <c r="X1946">
        <v>36</v>
      </c>
      <c r="Y1946">
        <v>32</v>
      </c>
      <c r="Z1946">
        <v>12.5</v>
      </c>
      <c r="AA1946">
        <v>89</v>
      </c>
      <c r="AB1946">
        <v>25</v>
      </c>
      <c r="AC1946">
        <v>256</v>
      </c>
      <c r="AD1946">
        <v>192</v>
      </c>
      <c r="AE1946">
        <v>53</v>
      </c>
      <c r="AF1946">
        <v>262.26</v>
      </c>
      <c r="AG1946" t="s">
        <v>186</v>
      </c>
      <c r="AH1946">
        <v>2021</v>
      </c>
      <c r="AI1946" t="s">
        <v>54</v>
      </c>
      <c r="AJ1946" t="s">
        <v>54</v>
      </c>
      <c r="AK1946" t="s">
        <v>53</v>
      </c>
      <c r="AL1946" t="s">
        <v>54</v>
      </c>
      <c r="AM1946" t="s">
        <v>53</v>
      </c>
      <c r="AN1946" t="s">
        <v>53</v>
      </c>
      <c r="AO1946" t="s">
        <v>53</v>
      </c>
    </row>
    <row r="1947" spans="1:41" x14ac:dyDescent="0.25">
      <c r="A1947" t="s">
        <v>41</v>
      </c>
      <c r="B1947" t="s">
        <v>42</v>
      </c>
      <c r="C1947" t="s">
        <v>128</v>
      </c>
      <c r="D1947">
        <v>228940</v>
      </c>
      <c r="E1947">
        <v>257228940</v>
      </c>
      <c r="F1947" t="s">
        <v>1070</v>
      </c>
      <c r="G1947" t="s">
        <v>256</v>
      </c>
      <c r="H1947" t="s">
        <v>46</v>
      </c>
      <c r="I1947" t="s">
        <v>130</v>
      </c>
      <c r="J1947" t="s">
        <v>131</v>
      </c>
      <c r="K1947" t="s">
        <v>74</v>
      </c>
      <c r="L1947" t="s">
        <v>50</v>
      </c>
      <c r="M1947" t="s">
        <v>1071</v>
      </c>
      <c r="N1947" t="s">
        <v>103</v>
      </c>
      <c r="O1947" t="s">
        <v>76</v>
      </c>
      <c r="P1947">
        <v>57</v>
      </c>
      <c r="Q1947" t="s">
        <v>65</v>
      </c>
      <c r="R1947">
        <v>20.412251000000001</v>
      </c>
      <c r="S1947">
        <v>84.590715000000003</v>
      </c>
      <c r="T1947" t="s">
        <v>57</v>
      </c>
      <c r="U1947">
        <v>18</v>
      </c>
      <c r="V1947">
        <v>12</v>
      </c>
      <c r="W1947">
        <v>50</v>
      </c>
      <c r="X1947">
        <v>34</v>
      </c>
      <c r="Y1947">
        <v>24</v>
      </c>
      <c r="Z1947">
        <v>41.67</v>
      </c>
      <c r="AA1947">
        <v>107</v>
      </c>
      <c r="AB1947">
        <v>37</v>
      </c>
      <c r="AC1947">
        <v>189.19</v>
      </c>
      <c r="AD1947">
        <v>226</v>
      </c>
      <c r="AE1947">
        <v>77</v>
      </c>
      <c r="AF1947">
        <v>193.51</v>
      </c>
      <c r="AG1947" t="s">
        <v>186</v>
      </c>
      <c r="AH1947">
        <v>2021</v>
      </c>
      <c r="AI1947" t="s">
        <v>54</v>
      </c>
      <c r="AJ1947" t="s">
        <v>54</v>
      </c>
      <c r="AK1947" t="s">
        <v>53</v>
      </c>
      <c r="AL1947" t="s">
        <v>54</v>
      </c>
      <c r="AM1947" t="s">
        <v>53</v>
      </c>
      <c r="AN1947" t="s">
        <v>53</v>
      </c>
      <c r="AO1947" t="s">
        <v>53</v>
      </c>
    </row>
    <row r="1948" spans="1:41" x14ac:dyDescent="0.25">
      <c r="A1948" t="s">
        <v>41</v>
      </c>
      <c r="B1948" t="s">
        <v>42</v>
      </c>
      <c r="C1948" t="s">
        <v>128</v>
      </c>
      <c r="D1948">
        <v>228940</v>
      </c>
      <c r="E1948">
        <v>257228940</v>
      </c>
      <c r="F1948" t="s">
        <v>1070</v>
      </c>
      <c r="G1948" t="s">
        <v>256</v>
      </c>
      <c r="H1948" t="s">
        <v>46</v>
      </c>
      <c r="I1948" t="s">
        <v>130</v>
      </c>
      <c r="J1948" t="s">
        <v>131</v>
      </c>
      <c r="K1948" t="s">
        <v>74</v>
      </c>
      <c r="L1948" t="s">
        <v>50</v>
      </c>
      <c r="M1948" t="s">
        <v>1071</v>
      </c>
      <c r="N1948" t="s">
        <v>103</v>
      </c>
      <c r="O1948" t="s">
        <v>76</v>
      </c>
      <c r="P1948">
        <v>57</v>
      </c>
      <c r="Q1948" t="s">
        <v>65</v>
      </c>
      <c r="R1948">
        <v>20.412251000000001</v>
      </c>
      <c r="S1948">
        <v>84.590715000000003</v>
      </c>
      <c r="T1948" t="s">
        <v>58</v>
      </c>
      <c r="U1948">
        <v>19</v>
      </c>
      <c r="V1948">
        <v>12</v>
      </c>
      <c r="W1948">
        <v>58.33</v>
      </c>
      <c r="X1948">
        <v>32</v>
      </c>
      <c r="Y1948">
        <v>24</v>
      </c>
      <c r="Z1948">
        <v>33.33</v>
      </c>
      <c r="AA1948">
        <v>126</v>
      </c>
      <c r="AB1948">
        <v>49</v>
      </c>
      <c r="AC1948">
        <v>157.13999999999999</v>
      </c>
      <c r="AD1948">
        <v>258</v>
      </c>
      <c r="AE1948">
        <v>101</v>
      </c>
      <c r="AF1948">
        <v>155.44999999999999</v>
      </c>
      <c r="AG1948" t="s">
        <v>186</v>
      </c>
      <c r="AH1948">
        <v>2021</v>
      </c>
      <c r="AI1948" t="s">
        <v>54</v>
      </c>
      <c r="AJ1948" t="s">
        <v>54</v>
      </c>
      <c r="AK1948" t="s">
        <v>53</v>
      </c>
      <c r="AL1948" t="s">
        <v>54</v>
      </c>
      <c r="AM1948" t="s">
        <v>53</v>
      </c>
      <c r="AN1948" t="s">
        <v>53</v>
      </c>
      <c r="AO1948" t="s">
        <v>53</v>
      </c>
    </row>
    <row r="1949" spans="1:41" x14ac:dyDescent="0.25">
      <c r="A1949" t="s">
        <v>41</v>
      </c>
      <c r="B1949" t="s">
        <v>42</v>
      </c>
      <c r="C1949" t="s">
        <v>119</v>
      </c>
      <c r="D1949">
        <v>228975</v>
      </c>
      <c r="E1949">
        <v>257228975</v>
      </c>
      <c r="F1949" t="s">
        <v>1072</v>
      </c>
      <c r="G1949" t="s">
        <v>256</v>
      </c>
      <c r="H1949" t="s">
        <v>46</v>
      </c>
      <c r="I1949" t="s">
        <v>144</v>
      </c>
      <c r="J1949" t="s">
        <v>145</v>
      </c>
      <c r="K1949" t="s">
        <v>67</v>
      </c>
      <c r="L1949" t="s">
        <v>50</v>
      </c>
      <c r="M1949" t="s">
        <v>760</v>
      </c>
      <c r="N1949" t="s">
        <v>52</v>
      </c>
      <c r="O1949" t="s">
        <v>53</v>
      </c>
      <c r="P1949" t="s">
        <v>53</v>
      </c>
      <c r="Q1949" t="s">
        <v>54</v>
      </c>
      <c r="R1949">
        <v>21.609909999999999</v>
      </c>
      <c r="S1949">
        <v>87.190610000000007</v>
      </c>
      <c r="T1949" t="s">
        <v>55</v>
      </c>
      <c r="U1949">
        <v>64</v>
      </c>
      <c r="V1949">
        <v>54</v>
      </c>
      <c r="W1949">
        <v>18.52</v>
      </c>
      <c r="X1949">
        <v>25</v>
      </c>
      <c r="Y1949">
        <v>34</v>
      </c>
      <c r="Z1949">
        <v>-26.47</v>
      </c>
      <c r="AA1949">
        <v>371</v>
      </c>
      <c r="AB1949">
        <v>341.5</v>
      </c>
      <c r="AC1949">
        <v>8.64</v>
      </c>
      <c r="AD1949">
        <v>269</v>
      </c>
      <c r="AE1949">
        <v>315.5</v>
      </c>
      <c r="AF1949">
        <v>-14.74</v>
      </c>
      <c r="AG1949" t="s">
        <v>186</v>
      </c>
      <c r="AH1949">
        <v>2021</v>
      </c>
      <c r="AI1949" t="s">
        <v>1064</v>
      </c>
      <c r="AJ1949" t="s">
        <v>54</v>
      </c>
      <c r="AK1949" t="s">
        <v>53</v>
      </c>
      <c r="AL1949" t="s">
        <v>54</v>
      </c>
      <c r="AM1949" t="s">
        <v>53</v>
      </c>
      <c r="AN1949" t="s">
        <v>53</v>
      </c>
      <c r="AO1949" t="s">
        <v>53</v>
      </c>
    </row>
    <row r="1950" spans="1:41" x14ac:dyDescent="0.25">
      <c r="A1950" t="s">
        <v>41</v>
      </c>
      <c r="B1950" t="s">
        <v>42</v>
      </c>
      <c r="C1950" t="s">
        <v>119</v>
      </c>
      <c r="D1950">
        <v>228975</v>
      </c>
      <c r="E1950">
        <v>257228975</v>
      </c>
      <c r="F1950" t="s">
        <v>1072</v>
      </c>
      <c r="G1950" t="s">
        <v>256</v>
      </c>
      <c r="H1950" t="s">
        <v>46</v>
      </c>
      <c r="I1950" t="s">
        <v>144</v>
      </c>
      <c r="J1950" t="s">
        <v>145</v>
      </c>
      <c r="K1950" t="s">
        <v>67</v>
      </c>
      <c r="L1950" t="s">
        <v>50</v>
      </c>
      <c r="M1950" t="s">
        <v>760</v>
      </c>
      <c r="N1950" t="s">
        <v>52</v>
      </c>
      <c r="O1950" t="s">
        <v>53</v>
      </c>
      <c r="P1950" t="s">
        <v>53</v>
      </c>
      <c r="Q1950" t="s">
        <v>54</v>
      </c>
      <c r="R1950">
        <v>21.609909999999999</v>
      </c>
      <c r="S1950">
        <v>87.190610000000007</v>
      </c>
      <c r="T1950" t="s">
        <v>57</v>
      </c>
      <c r="U1950">
        <v>67</v>
      </c>
      <c r="V1950">
        <v>63</v>
      </c>
      <c r="W1950">
        <v>6.35</v>
      </c>
      <c r="X1950">
        <v>24</v>
      </c>
      <c r="Y1950">
        <v>19</v>
      </c>
      <c r="Z1950">
        <v>26.32</v>
      </c>
      <c r="AA1950">
        <v>438</v>
      </c>
      <c r="AB1950">
        <v>404.5</v>
      </c>
      <c r="AC1950">
        <v>8.2799999999999994</v>
      </c>
      <c r="AD1950">
        <v>293</v>
      </c>
      <c r="AE1950">
        <v>334.5</v>
      </c>
      <c r="AF1950">
        <v>-12.41</v>
      </c>
      <c r="AG1950" t="s">
        <v>186</v>
      </c>
      <c r="AH1950">
        <v>2021</v>
      </c>
      <c r="AI1950" t="s">
        <v>1064</v>
      </c>
      <c r="AJ1950" t="s">
        <v>54</v>
      </c>
      <c r="AK1950" t="s">
        <v>53</v>
      </c>
      <c r="AL1950" t="s">
        <v>54</v>
      </c>
      <c r="AM1950" t="s">
        <v>53</v>
      </c>
      <c r="AN1950" t="s">
        <v>53</v>
      </c>
      <c r="AO1950" t="s">
        <v>53</v>
      </c>
    </row>
    <row r="1951" spans="1:41" x14ac:dyDescent="0.25">
      <c r="A1951" t="s">
        <v>41</v>
      </c>
      <c r="B1951" t="s">
        <v>42</v>
      </c>
      <c r="C1951" t="s">
        <v>119</v>
      </c>
      <c r="D1951">
        <v>228975</v>
      </c>
      <c r="E1951">
        <v>257228975</v>
      </c>
      <c r="F1951" t="s">
        <v>1072</v>
      </c>
      <c r="G1951" t="s">
        <v>256</v>
      </c>
      <c r="H1951" t="s">
        <v>46</v>
      </c>
      <c r="I1951" t="s">
        <v>144</v>
      </c>
      <c r="J1951" t="s">
        <v>145</v>
      </c>
      <c r="K1951" t="s">
        <v>67</v>
      </c>
      <c r="L1951" t="s">
        <v>50</v>
      </c>
      <c r="M1951" t="s">
        <v>760</v>
      </c>
      <c r="N1951" t="s">
        <v>52</v>
      </c>
      <c r="O1951" t="s">
        <v>53</v>
      </c>
      <c r="P1951" t="s">
        <v>53</v>
      </c>
      <c r="Q1951" t="s">
        <v>54</v>
      </c>
      <c r="R1951">
        <v>21.609909999999999</v>
      </c>
      <c r="S1951">
        <v>87.190610000000007</v>
      </c>
      <c r="T1951" t="s">
        <v>58</v>
      </c>
      <c r="U1951">
        <v>67</v>
      </c>
      <c r="V1951">
        <v>57.5</v>
      </c>
      <c r="W1951">
        <v>16.52</v>
      </c>
      <c r="X1951">
        <v>24</v>
      </c>
      <c r="Y1951">
        <v>18.5</v>
      </c>
      <c r="Z1951">
        <v>29.73</v>
      </c>
      <c r="AA1951">
        <v>505</v>
      </c>
      <c r="AB1951">
        <v>462</v>
      </c>
      <c r="AC1951">
        <v>9.31</v>
      </c>
      <c r="AD1951">
        <v>317</v>
      </c>
      <c r="AE1951">
        <v>353</v>
      </c>
      <c r="AF1951">
        <v>-10.199999999999999</v>
      </c>
      <c r="AG1951" t="s">
        <v>186</v>
      </c>
      <c r="AH1951">
        <v>2021</v>
      </c>
      <c r="AI1951" t="s">
        <v>1064</v>
      </c>
      <c r="AJ1951" t="s">
        <v>54</v>
      </c>
      <c r="AK1951" t="s">
        <v>53</v>
      </c>
      <c r="AL1951" t="s">
        <v>54</v>
      </c>
      <c r="AM1951" t="s">
        <v>53</v>
      </c>
      <c r="AN1951" t="s">
        <v>53</v>
      </c>
      <c r="AO1951" t="s">
        <v>53</v>
      </c>
    </row>
    <row r="1952" spans="1:41" x14ac:dyDescent="0.25">
      <c r="A1952" t="s">
        <v>41</v>
      </c>
      <c r="B1952" t="s">
        <v>42</v>
      </c>
      <c r="C1952" t="s">
        <v>156</v>
      </c>
      <c r="D1952">
        <v>229072</v>
      </c>
      <c r="E1952">
        <v>257229072</v>
      </c>
      <c r="F1952" t="s">
        <v>1073</v>
      </c>
      <c r="G1952" t="s">
        <v>256</v>
      </c>
      <c r="H1952" t="s">
        <v>46</v>
      </c>
      <c r="I1952" t="s">
        <v>158</v>
      </c>
      <c r="J1952" t="s">
        <v>159</v>
      </c>
      <c r="K1952" t="s">
        <v>67</v>
      </c>
      <c r="L1952" t="s">
        <v>50</v>
      </c>
      <c r="M1952" t="s">
        <v>926</v>
      </c>
      <c r="N1952" t="s">
        <v>52</v>
      </c>
      <c r="O1952" t="s">
        <v>53</v>
      </c>
      <c r="P1952" t="s">
        <v>53</v>
      </c>
      <c r="Q1952" t="s">
        <v>54</v>
      </c>
      <c r="R1952">
        <v>20.602689999999999</v>
      </c>
      <c r="S1952">
        <v>86.488169999999997</v>
      </c>
      <c r="T1952" t="s">
        <v>55</v>
      </c>
      <c r="U1952">
        <v>44</v>
      </c>
      <c r="V1952">
        <v>50</v>
      </c>
      <c r="W1952">
        <v>-12</v>
      </c>
      <c r="X1952">
        <v>14</v>
      </c>
      <c r="Y1952">
        <v>22</v>
      </c>
      <c r="Z1952">
        <v>-36.36</v>
      </c>
      <c r="AA1952">
        <v>312.5</v>
      </c>
      <c r="AB1952">
        <v>313</v>
      </c>
      <c r="AC1952">
        <v>-0.16</v>
      </c>
      <c r="AD1952">
        <v>248.5</v>
      </c>
      <c r="AE1952">
        <v>257</v>
      </c>
      <c r="AF1952">
        <v>-3.31</v>
      </c>
      <c r="AG1952" t="s">
        <v>186</v>
      </c>
      <c r="AH1952">
        <v>2021</v>
      </c>
      <c r="AI1952" t="s">
        <v>54</v>
      </c>
      <c r="AJ1952" t="s">
        <v>54</v>
      </c>
      <c r="AK1952" t="s">
        <v>53</v>
      </c>
      <c r="AL1952" t="s">
        <v>54</v>
      </c>
      <c r="AM1952" t="s">
        <v>53</v>
      </c>
      <c r="AN1952" t="s">
        <v>53</v>
      </c>
      <c r="AO1952" t="s">
        <v>53</v>
      </c>
    </row>
    <row r="1953" spans="1:41" x14ac:dyDescent="0.25">
      <c r="A1953" t="s">
        <v>41</v>
      </c>
      <c r="B1953" t="s">
        <v>42</v>
      </c>
      <c r="C1953" t="s">
        <v>156</v>
      </c>
      <c r="D1953">
        <v>229072</v>
      </c>
      <c r="E1953">
        <v>257229072</v>
      </c>
      <c r="F1953" t="s">
        <v>1073</v>
      </c>
      <c r="G1953" t="s">
        <v>256</v>
      </c>
      <c r="H1953" t="s">
        <v>46</v>
      </c>
      <c r="I1953" t="s">
        <v>158</v>
      </c>
      <c r="J1953" t="s">
        <v>159</v>
      </c>
      <c r="K1953" t="s">
        <v>67</v>
      </c>
      <c r="L1953" t="s">
        <v>50</v>
      </c>
      <c r="M1953" t="s">
        <v>926</v>
      </c>
      <c r="N1953" t="s">
        <v>52</v>
      </c>
      <c r="O1953" t="s">
        <v>53</v>
      </c>
      <c r="P1953" t="s">
        <v>53</v>
      </c>
      <c r="Q1953" t="s">
        <v>54</v>
      </c>
      <c r="R1953">
        <v>20.602689999999999</v>
      </c>
      <c r="S1953">
        <v>86.488169999999997</v>
      </c>
      <c r="T1953" t="s">
        <v>57</v>
      </c>
      <c r="U1953">
        <v>55</v>
      </c>
      <c r="V1953">
        <v>47</v>
      </c>
      <c r="W1953">
        <v>17.02</v>
      </c>
      <c r="X1953">
        <v>47</v>
      </c>
      <c r="Y1953">
        <v>47</v>
      </c>
      <c r="Z1953">
        <v>0</v>
      </c>
      <c r="AA1953">
        <v>367.5</v>
      </c>
      <c r="AB1953">
        <v>360</v>
      </c>
      <c r="AC1953">
        <v>2.08</v>
      </c>
      <c r="AD1953">
        <v>295.5</v>
      </c>
      <c r="AE1953">
        <v>304</v>
      </c>
      <c r="AF1953">
        <v>-2.8</v>
      </c>
      <c r="AG1953" t="s">
        <v>186</v>
      </c>
      <c r="AH1953">
        <v>2021</v>
      </c>
      <c r="AI1953" t="s">
        <v>54</v>
      </c>
      <c r="AJ1953" t="s">
        <v>54</v>
      </c>
      <c r="AK1953" t="s">
        <v>53</v>
      </c>
      <c r="AL1953" t="s">
        <v>54</v>
      </c>
      <c r="AM1953" t="s">
        <v>53</v>
      </c>
      <c r="AN1953" t="s">
        <v>53</v>
      </c>
      <c r="AO1953" t="s">
        <v>53</v>
      </c>
    </row>
    <row r="1954" spans="1:41" x14ac:dyDescent="0.25">
      <c r="A1954" t="s">
        <v>41</v>
      </c>
      <c r="B1954" t="s">
        <v>42</v>
      </c>
      <c r="C1954" t="s">
        <v>156</v>
      </c>
      <c r="D1954">
        <v>229072</v>
      </c>
      <c r="E1954">
        <v>257229072</v>
      </c>
      <c r="F1954" t="s">
        <v>1073</v>
      </c>
      <c r="G1954" t="s">
        <v>256</v>
      </c>
      <c r="H1954" t="s">
        <v>46</v>
      </c>
      <c r="I1954" t="s">
        <v>158</v>
      </c>
      <c r="J1954" t="s">
        <v>159</v>
      </c>
      <c r="K1954" t="s">
        <v>67</v>
      </c>
      <c r="L1954" t="s">
        <v>50</v>
      </c>
      <c r="M1954" t="s">
        <v>926</v>
      </c>
      <c r="N1954" t="s">
        <v>52</v>
      </c>
      <c r="O1954" t="s">
        <v>53</v>
      </c>
      <c r="P1954" t="s">
        <v>53</v>
      </c>
      <c r="Q1954" t="s">
        <v>54</v>
      </c>
      <c r="R1954">
        <v>20.602689999999999</v>
      </c>
      <c r="S1954">
        <v>86.488169999999997</v>
      </c>
      <c r="T1954" t="s">
        <v>58</v>
      </c>
      <c r="U1954">
        <v>50</v>
      </c>
      <c r="V1954">
        <v>43.5</v>
      </c>
      <c r="W1954">
        <v>14.94</v>
      </c>
      <c r="X1954">
        <v>32</v>
      </c>
      <c r="Y1954">
        <v>34.5</v>
      </c>
      <c r="Z1954">
        <v>-7.25</v>
      </c>
      <c r="AA1954">
        <v>417.5</v>
      </c>
      <c r="AB1954">
        <v>403.5</v>
      </c>
      <c r="AC1954">
        <v>3.47</v>
      </c>
      <c r="AD1954">
        <v>327.5</v>
      </c>
      <c r="AE1954">
        <v>338.5</v>
      </c>
      <c r="AF1954">
        <v>-3.25</v>
      </c>
      <c r="AG1954" t="s">
        <v>186</v>
      </c>
      <c r="AH1954">
        <v>2021</v>
      </c>
      <c r="AI1954" t="s">
        <v>54</v>
      </c>
      <c r="AJ1954" t="s">
        <v>54</v>
      </c>
      <c r="AK1954" t="s">
        <v>53</v>
      </c>
      <c r="AL1954" t="s">
        <v>54</v>
      </c>
      <c r="AM1954" t="s">
        <v>53</v>
      </c>
      <c r="AN1954" t="s">
        <v>53</v>
      </c>
      <c r="AO1954" t="s">
        <v>53</v>
      </c>
    </row>
    <row r="1955" spans="1:41" x14ac:dyDescent="0.25">
      <c r="A1955" t="s">
        <v>41</v>
      </c>
      <c r="B1955" t="s">
        <v>42</v>
      </c>
      <c r="C1955" t="s">
        <v>82</v>
      </c>
      <c r="D1955">
        <v>229073</v>
      </c>
      <c r="E1955">
        <v>257229073</v>
      </c>
      <c r="F1955" t="s">
        <v>1074</v>
      </c>
      <c r="G1955" t="s">
        <v>256</v>
      </c>
      <c r="H1955" t="s">
        <v>46</v>
      </c>
      <c r="I1955" t="s">
        <v>85</v>
      </c>
      <c r="J1955" t="s">
        <v>86</v>
      </c>
      <c r="K1955" t="s">
        <v>74</v>
      </c>
      <c r="L1955" t="s">
        <v>50</v>
      </c>
      <c r="M1955" t="s">
        <v>763</v>
      </c>
      <c r="N1955" t="s">
        <v>52</v>
      </c>
      <c r="O1955" t="s">
        <v>76</v>
      </c>
      <c r="P1955">
        <v>42</v>
      </c>
      <c r="Q1955" t="s">
        <v>552</v>
      </c>
      <c r="R1955">
        <v>20.816880000000001</v>
      </c>
      <c r="S1955">
        <v>85.283379999999994</v>
      </c>
      <c r="T1955" t="s">
        <v>55</v>
      </c>
      <c r="U1955">
        <v>20</v>
      </c>
      <c r="V1955">
        <v>22.5</v>
      </c>
      <c r="W1955">
        <v>-11.11</v>
      </c>
      <c r="X1955">
        <v>381</v>
      </c>
      <c r="Y1955">
        <v>301.5</v>
      </c>
      <c r="Z1955">
        <v>26.37</v>
      </c>
      <c r="AA1955">
        <v>145</v>
      </c>
      <c r="AB1955">
        <v>163.5</v>
      </c>
      <c r="AC1955">
        <v>-11.31</v>
      </c>
      <c r="AD1955">
        <v>2373</v>
      </c>
      <c r="AE1955">
        <v>1822.5</v>
      </c>
      <c r="AF1955">
        <v>30.21</v>
      </c>
      <c r="AG1955" t="s">
        <v>189</v>
      </c>
      <c r="AH1955">
        <v>2021</v>
      </c>
      <c r="AI1955" t="s">
        <v>54</v>
      </c>
      <c r="AJ1955" t="s">
        <v>54</v>
      </c>
      <c r="AK1955" t="s">
        <v>53</v>
      </c>
      <c r="AL1955" t="s">
        <v>54</v>
      </c>
      <c r="AM1955" t="s">
        <v>53</v>
      </c>
      <c r="AN1955" t="s">
        <v>53</v>
      </c>
      <c r="AO1955" t="s">
        <v>53</v>
      </c>
    </row>
    <row r="1956" spans="1:41" x14ac:dyDescent="0.25">
      <c r="A1956" t="s">
        <v>41</v>
      </c>
      <c r="B1956" t="s">
        <v>42</v>
      </c>
      <c r="C1956" t="s">
        <v>82</v>
      </c>
      <c r="D1956">
        <v>229073</v>
      </c>
      <c r="E1956">
        <v>257229073</v>
      </c>
      <c r="F1956" t="s">
        <v>1074</v>
      </c>
      <c r="G1956" t="s">
        <v>256</v>
      </c>
      <c r="H1956" t="s">
        <v>46</v>
      </c>
      <c r="I1956" t="s">
        <v>85</v>
      </c>
      <c r="J1956" t="s">
        <v>86</v>
      </c>
      <c r="K1956" t="s">
        <v>74</v>
      </c>
      <c r="L1956" t="s">
        <v>50</v>
      </c>
      <c r="M1956" t="s">
        <v>763</v>
      </c>
      <c r="N1956" t="s">
        <v>52</v>
      </c>
      <c r="O1956" t="s">
        <v>76</v>
      </c>
      <c r="P1956">
        <v>42</v>
      </c>
      <c r="Q1956" t="s">
        <v>552</v>
      </c>
      <c r="R1956">
        <v>20.816880000000001</v>
      </c>
      <c r="S1956">
        <v>85.283379999999994</v>
      </c>
      <c r="T1956" t="s">
        <v>57</v>
      </c>
      <c r="U1956">
        <v>20</v>
      </c>
      <c r="V1956">
        <v>27.5</v>
      </c>
      <c r="W1956">
        <v>-27.27</v>
      </c>
      <c r="X1956">
        <v>393</v>
      </c>
      <c r="Y1956">
        <v>367.5</v>
      </c>
      <c r="Z1956">
        <v>6.94</v>
      </c>
      <c r="AA1956">
        <v>165</v>
      </c>
      <c r="AB1956">
        <v>191</v>
      </c>
      <c r="AC1956">
        <v>-13.61</v>
      </c>
      <c r="AD1956">
        <v>2766</v>
      </c>
      <c r="AE1956">
        <v>2190</v>
      </c>
      <c r="AF1956">
        <v>26.3</v>
      </c>
      <c r="AG1956" t="s">
        <v>189</v>
      </c>
      <c r="AH1956">
        <v>2021</v>
      </c>
      <c r="AI1956" t="s">
        <v>54</v>
      </c>
      <c r="AJ1956" t="s">
        <v>54</v>
      </c>
      <c r="AK1956" t="s">
        <v>53</v>
      </c>
      <c r="AL1956" t="s">
        <v>54</v>
      </c>
      <c r="AM1956" t="s">
        <v>53</v>
      </c>
      <c r="AN1956" t="s">
        <v>53</v>
      </c>
      <c r="AO1956" t="s">
        <v>53</v>
      </c>
    </row>
    <row r="1957" spans="1:41" x14ac:dyDescent="0.25">
      <c r="A1957" t="s">
        <v>41</v>
      </c>
      <c r="B1957" t="s">
        <v>42</v>
      </c>
      <c r="C1957" t="s">
        <v>82</v>
      </c>
      <c r="D1957">
        <v>229073</v>
      </c>
      <c r="E1957">
        <v>257229073</v>
      </c>
      <c r="F1957" t="s">
        <v>1074</v>
      </c>
      <c r="G1957" t="s">
        <v>256</v>
      </c>
      <c r="H1957" t="s">
        <v>46</v>
      </c>
      <c r="I1957" t="s">
        <v>85</v>
      </c>
      <c r="J1957" t="s">
        <v>86</v>
      </c>
      <c r="K1957" t="s">
        <v>74</v>
      </c>
      <c r="L1957" t="s">
        <v>50</v>
      </c>
      <c r="M1957" t="s">
        <v>763</v>
      </c>
      <c r="N1957" t="s">
        <v>52</v>
      </c>
      <c r="O1957" t="s">
        <v>76</v>
      </c>
      <c r="P1957">
        <v>42</v>
      </c>
      <c r="Q1957" t="s">
        <v>552</v>
      </c>
      <c r="R1957">
        <v>20.816880000000001</v>
      </c>
      <c r="S1957">
        <v>85.283379999999994</v>
      </c>
      <c r="T1957" t="s">
        <v>58</v>
      </c>
      <c r="U1957">
        <v>29</v>
      </c>
      <c r="V1957">
        <v>25</v>
      </c>
      <c r="W1957">
        <v>16</v>
      </c>
      <c r="X1957">
        <v>395</v>
      </c>
      <c r="Y1957">
        <v>352</v>
      </c>
      <c r="Z1957">
        <v>12.22</v>
      </c>
      <c r="AA1957">
        <v>194</v>
      </c>
      <c r="AB1957">
        <v>216</v>
      </c>
      <c r="AC1957">
        <v>-10.19</v>
      </c>
      <c r="AD1957">
        <v>3161</v>
      </c>
      <c r="AE1957">
        <v>2542</v>
      </c>
      <c r="AF1957">
        <v>24.35</v>
      </c>
      <c r="AG1957" t="s">
        <v>189</v>
      </c>
      <c r="AH1957">
        <v>2021</v>
      </c>
      <c r="AI1957" t="s">
        <v>54</v>
      </c>
      <c r="AJ1957" t="s">
        <v>54</v>
      </c>
      <c r="AK1957" t="s">
        <v>53</v>
      </c>
      <c r="AL1957" t="s">
        <v>54</v>
      </c>
      <c r="AM1957" t="s">
        <v>53</v>
      </c>
      <c r="AN1957" t="s">
        <v>53</v>
      </c>
      <c r="AO1957" t="s">
        <v>53</v>
      </c>
    </row>
    <row r="1958" spans="1:41" x14ac:dyDescent="0.25">
      <c r="A1958" t="s">
        <v>41</v>
      </c>
      <c r="B1958" t="s">
        <v>42</v>
      </c>
      <c r="C1958" t="s">
        <v>43</v>
      </c>
      <c r="D1958">
        <v>229117</v>
      </c>
      <c r="E1958">
        <v>257229117</v>
      </c>
      <c r="F1958" t="s">
        <v>1075</v>
      </c>
      <c r="G1958" t="s">
        <v>256</v>
      </c>
      <c r="H1958" t="s">
        <v>46</v>
      </c>
      <c r="I1958" t="s">
        <v>60</v>
      </c>
      <c r="J1958" t="s">
        <v>61</v>
      </c>
      <c r="K1958" t="s">
        <v>49</v>
      </c>
      <c r="L1958" t="s">
        <v>50</v>
      </c>
      <c r="M1958" t="s">
        <v>1076</v>
      </c>
      <c r="N1958" t="s">
        <v>52</v>
      </c>
      <c r="O1958" t="s">
        <v>53</v>
      </c>
      <c r="P1958" t="s">
        <v>53</v>
      </c>
      <c r="Q1958" t="s">
        <v>54</v>
      </c>
      <c r="R1958">
        <v>19.578849999999999</v>
      </c>
      <c r="S1958">
        <v>84.754670000000004</v>
      </c>
      <c r="T1958" t="s">
        <v>55</v>
      </c>
      <c r="U1958">
        <v>55</v>
      </c>
      <c r="V1958">
        <v>56.5</v>
      </c>
      <c r="W1958">
        <v>-2.65</v>
      </c>
      <c r="X1958">
        <v>45</v>
      </c>
      <c r="Y1958">
        <v>39.5</v>
      </c>
      <c r="Z1958">
        <v>13.92</v>
      </c>
      <c r="AA1958">
        <v>383</v>
      </c>
      <c r="AB1958">
        <v>363</v>
      </c>
      <c r="AC1958">
        <v>5.51</v>
      </c>
      <c r="AD1958">
        <v>469</v>
      </c>
      <c r="AE1958">
        <v>354</v>
      </c>
      <c r="AF1958">
        <v>32.49</v>
      </c>
      <c r="AG1958" t="s">
        <v>186</v>
      </c>
      <c r="AH1958">
        <v>2021</v>
      </c>
      <c r="AI1958" t="s">
        <v>54</v>
      </c>
      <c r="AJ1958" t="s">
        <v>54</v>
      </c>
      <c r="AK1958" t="s">
        <v>53</v>
      </c>
      <c r="AL1958" t="s">
        <v>54</v>
      </c>
      <c r="AM1958" t="s">
        <v>53</v>
      </c>
      <c r="AN1958" t="s">
        <v>53</v>
      </c>
      <c r="AO1958" t="s">
        <v>53</v>
      </c>
    </row>
    <row r="1959" spans="1:41" x14ac:dyDescent="0.25">
      <c r="A1959" t="s">
        <v>41</v>
      </c>
      <c r="B1959" t="s">
        <v>42</v>
      </c>
      <c r="C1959" t="s">
        <v>43</v>
      </c>
      <c r="D1959">
        <v>229117</v>
      </c>
      <c r="E1959">
        <v>257229117</v>
      </c>
      <c r="F1959" t="s">
        <v>1075</v>
      </c>
      <c r="G1959" t="s">
        <v>256</v>
      </c>
      <c r="H1959" t="s">
        <v>46</v>
      </c>
      <c r="I1959" t="s">
        <v>60</v>
      </c>
      <c r="J1959" t="s">
        <v>61</v>
      </c>
      <c r="K1959" t="s">
        <v>49</v>
      </c>
      <c r="L1959" t="s">
        <v>50</v>
      </c>
      <c r="M1959" t="s">
        <v>1076</v>
      </c>
      <c r="N1959" t="s">
        <v>52</v>
      </c>
      <c r="O1959" t="s">
        <v>53</v>
      </c>
      <c r="P1959" t="s">
        <v>53</v>
      </c>
      <c r="Q1959" t="s">
        <v>54</v>
      </c>
      <c r="R1959">
        <v>19.578849999999999</v>
      </c>
      <c r="S1959">
        <v>84.754670000000004</v>
      </c>
      <c r="T1959" t="s">
        <v>57</v>
      </c>
      <c r="U1959">
        <v>65</v>
      </c>
      <c r="V1959">
        <v>57</v>
      </c>
      <c r="W1959">
        <v>14.04</v>
      </c>
      <c r="X1959">
        <v>35</v>
      </c>
      <c r="Y1959">
        <v>21</v>
      </c>
      <c r="Z1959">
        <v>66.67</v>
      </c>
      <c r="AA1959">
        <v>448</v>
      </c>
      <c r="AB1959">
        <v>420</v>
      </c>
      <c r="AC1959">
        <v>6.67</v>
      </c>
      <c r="AD1959">
        <v>504</v>
      </c>
      <c r="AE1959">
        <v>375</v>
      </c>
      <c r="AF1959">
        <v>34.4</v>
      </c>
      <c r="AG1959" t="s">
        <v>186</v>
      </c>
      <c r="AH1959">
        <v>2021</v>
      </c>
      <c r="AI1959" t="s">
        <v>54</v>
      </c>
      <c r="AJ1959" t="s">
        <v>54</v>
      </c>
      <c r="AK1959" t="s">
        <v>53</v>
      </c>
      <c r="AL1959" t="s">
        <v>54</v>
      </c>
      <c r="AM1959" t="s">
        <v>53</v>
      </c>
      <c r="AN1959" t="s">
        <v>53</v>
      </c>
      <c r="AO1959" t="s">
        <v>53</v>
      </c>
    </row>
    <row r="1960" spans="1:41" x14ac:dyDescent="0.25">
      <c r="A1960" t="s">
        <v>41</v>
      </c>
      <c r="B1960" t="s">
        <v>42</v>
      </c>
      <c r="C1960" t="s">
        <v>43</v>
      </c>
      <c r="D1960">
        <v>229117</v>
      </c>
      <c r="E1960">
        <v>257229117</v>
      </c>
      <c r="F1960" t="s">
        <v>1075</v>
      </c>
      <c r="G1960" t="s">
        <v>256</v>
      </c>
      <c r="H1960" t="s">
        <v>46</v>
      </c>
      <c r="I1960" t="s">
        <v>60</v>
      </c>
      <c r="J1960" t="s">
        <v>61</v>
      </c>
      <c r="K1960" t="s">
        <v>49</v>
      </c>
      <c r="L1960" t="s">
        <v>50</v>
      </c>
      <c r="M1960" t="s">
        <v>1076</v>
      </c>
      <c r="N1960" t="s">
        <v>52</v>
      </c>
      <c r="O1960" t="s">
        <v>53</v>
      </c>
      <c r="P1960" t="s">
        <v>53</v>
      </c>
      <c r="Q1960" t="s">
        <v>54</v>
      </c>
      <c r="R1960">
        <v>19.578849999999999</v>
      </c>
      <c r="S1960">
        <v>84.754670000000004</v>
      </c>
      <c r="T1960" t="s">
        <v>58</v>
      </c>
      <c r="U1960">
        <v>60</v>
      </c>
      <c r="V1960">
        <v>55</v>
      </c>
      <c r="W1960">
        <v>9.09</v>
      </c>
      <c r="X1960">
        <v>40</v>
      </c>
      <c r="Y1960">
        <v>47</v>
      </c>
      <c r="Z1960">
        <v>-14.89</v>
      </c>
      <c r="AA1960">
        <v>508</v>
      </c>
      <c r="AB1960">
        <v>475</v>
      </c>
      <c r="AC1960">
        <v>6.95</v>
      </c>
      <c r="AD1960">
        <v>544</v>
      </c>
      <c r="AE1960">
        <v>422</v>
      </c>
      <c r="AF1960">
        <v>28.91</v>
      </c>
      <c r="AG1960" t="s">
        <v>186</v>
      </c>
      <c r="AH1960">
        <v>2021</v>
      </c>
      <c r="AI1960" t="s">
        <v>54</v>
      </c>
      <c r="AJ1960" t="s">
        <v>54</v>
      </c>
      <c r="AK1960" t="s">
        <v>53</v>
      </c>
      <c r="AL1960" t="s">
        <v>54</v>
      </c>
      <c r="AM1960" t="s">
        <v>53</v>
      </c>
      <c r="AN1960" t="s">
        <v>53</v>
      </c>
      <c r="AO1960" t="s">
        <v>53</v>
      </c>
    </row>
    <row r="1961" spans="1:41" x14ac:dyDescent="0.25">
      <c r="A1961" t="s">
        <v>41</v>
      </c>
      <c r="B1961" t="s">
        <v>42</v>
      </c>
      <c r="C1961" t="s">
        <v>119</v>
      </c>
      <c r="D1961">
        <v>229297</v>
      </c>
      <c r="E1961">
        <v>257229297</v>
      </c>
      <c r="F1961" t="s">
        <v>1077</v>
      </c>
      <c r="G1961" t="s">
        <v>256</v>
      </c>
      <c r="H1961" t="s">
        <v>46</v>
      </c>
      <c r="I1961" t="s">
        <v>121</v>
      </c>
      <c r="J1961" t="s">
        <v>122</v>
      </c>
      <c r="K1961" t="s">
        <v>74</v>
      </c>
      <c r="L1961" t="s">
        <v>50</v>
      </c>
      <c r="M1961" t="s">
        <v>199</v>
      </c>
      <c r="N1961" t="s">
        <v>52</v>
      </c>
      <c r="O1961" t="s">
        <v>76</v>
      </c>
      <c r="P1961" t="s">
        <v>1078</v>
      </c>
      <c r="Q1961" t="s">
        <v>54</v>
      </c>
      <c r="R1961">
        <v>21.82225</v>
      </c>
      <c r="S1961">
        <v>85.833290000000005</v>
      </c>
      <c r="T1961" t="s">
        <v>55</v>
      </c>
      <c r="U1961">
        <v>23</v>
      </c>
      <c r="V1961">
        <v>19.5</v>
      </c>
      <c r="W1961">
        <v>17.95</v>
      </c>
      <c r="X1961">
        <v>101</v>
      </c>
      <c r="Y1961">
        <v>58.5</v>
      </c>
      <c r="Z1961">
        <v>72.650000000000006</v>
      </c>
      <c r="AA1961">
        <v>115</v>
      </c>
      <c r="AB1961">
        <v>57</v>
      </c>
      <c r="AC1961">
        <v>101.75</v>
      </c>
      <c r="AD1961">
        <v>711</v>
      </c>
      <c r="AE1961">
        <v>198</v>
      </c>
      <c r="AF1961">
        <v>259.08999999999997</v>
      </c>
      <c r="AG1961" t="s">
        <v>209</v>
      </c>
      <c r="AH1961">
        <v>2021</v>
      </c>
      <c r="AI1961" t="s">
        <v>54</v>
      </c>
      <c r="AJ1961" t="s">
        <v>54</v>
      </c>
      <c r="AK1961" t="s">
        <v>53</v>
      </c>
      <c r="AL1961" t="s">
        <v>54</v>
      </c>
      <c r="AM1961" t="s">
        <v>53</v>
      </c>
      <c r="AN1961" t="s">
        <v>53</v>
      </c>
      <c r="AO1961" t="s">
        <v>53</v>
      </c>
    </row>
    <row r="1962" spans="1:41" x14ac:dyDescent="0.25">
      <c r="A1962" t="s">
        <v>41</v>
      </c>
      <c r="B1962" t="s">
        <v>42</v>
      </c>
      <c r="C1962" t="s">
        <v>119</v>
      </c>
      <c r="D1962">
        <v>229297</v>
      </c>
      <c r="E1962">
        <v>257229297</v>
      </c>
      <c r="F1962" t="s">
        <v>1077</v>
      </c>
      <c r="G1962" t="s">
        <v>256</v>
      </c>
      <c r="H1962" t="s">
        <v>46</v>
      </c>
      <c r="I1962" t="s">
        <v>121</v>
      </c>
      <c r="J1962" t="s">
        <v>122</v>
      </c>
      <c r="K1962" t="s">
        <v>74</v>
      </c>
      <c r="L1962" t="s">
        <v>50</v>
      </c>
      <c r="M1962" t="s">
        <v>199</v>
      </c>
      <c r="N1962" t="s">
        <v>52</v>
      </c>
      <c r="O1962" t="s">
        <v>76</v>
      </c>
      <c r="P1962" t="s">
        <v>1078</v>
      </c>
      <c r="Q1962" t="s">
        <v>54</v>
      </c>
      <c r="R1962">
        <v>21.82225</v>
      </c>
      <c r="S1962">
        <v>85.833290000000005</v>
      </c>
      <c r="T1962" t="s">
        <v>57</v>
      </c>
      <c r="U1962">
        <v>18</v>
      </c>
      <c r="V1962">
        <v>24</v>
      </c>
      <c r="W1962">
        <v>-25</v>
      </c>
      <c r="X1962">
        <v>112</v>
      </c>
      <c r="Y1962">
        <v>110</v>
      </c>
      <c r="Z1962">
        <v>1.82</v>
      </c>
      <c r="AA1962">
        <v>133</v>
      </c>
      <c r="AB1962">
        <v>81</v>
      </c>
      <c r="AC1962">
        <v>64.2</v>
      </c>
      <c r="AD1962">
        <v>823</v>
      </c>
      <c r="AE1962">
        <v>308</v>
      </c>
      <c r="AF1962">
        <v>167.21</v>
      </c>
      <c r="AG1962" t="s">
        <v>209</v>
      </c>
      <c r="AH1962">
        <v>2021</v>
      </c>
      <c r="AI1962" t="s">
        <v>54</v>
      </c>
      <c r="AJ1962" t="s">
        <v>54</v>
      </c>
      <c r="AK1962" t="s">
        <v>53</v>
      </c>
      <c r="AL1962" t="s">
        <v>54</v>
      </c>
      <c r="AM1962" t="s">
        <v>53</v>
      </c>
      <c r="AN1962" t="s">
        <v>53</v>
      </c>
      <c r="AO1962" t="s">
        <v>53</v>
      </c>
    </row>
    <row r="1963" spans="1:41" x14ac:dyDescent="0.25">
      <c r="A1963" t="s">
        <v>41</v>
      </c>
      <c r="B1963" t="s">
        <v>42</v>
      </c>
      <c r="C1963" t="s">
        <v>119</v>
      </c>
      <c r="D1963">
        <v>229297</v>
      </c>
      <c r="E1963">
        <v>257229297</v>
      </c>
      <c r="F1963" t="s">
        <v>1077</v>
      </c>
      <c r="G1963" t="s">
        <v>256</v>
      </c>
      <c r="H1963" t="s">
        <v>46</v>
      </c>
      <c r="I1963" t="s">
        <v>121</v>
      </c>
      <c r="J1963" t="s">
        <v>122</v>
      </c>
      <c r="K1963" t="s">
        <v>74</v>
      </c>
      <c r="L1963" t="s">
        <v>50</v>
      </c>
      <c r="M1963" t="s">
        <v>199</v>
      </c>
      <c r="N1963" t="s">
        <v>52</v>
      </c>
      <c r="O1963" t="s">
        <v>76</v>
      </c>
      <c r="P1963" t="s">
        <v>1078</v>
      </c>
      <c r="Q1963" t="s">
        <v>54</v>
      </c>
      <c r="R1963">
        <v>21.82225</v>
      </c>
      <c r="S1963">
        <v>85.833290000000005</v>
      </c>
      <c r="T1963" t="s">
        <v>58</v>
      </c>
      <c r="U1963">
        <v>29</v>
      </c>
      <c r="V1963">
        <v>8</v>
      </c>
      <c r="W1963">
        <v>262.5</v>
      </c>
      <c r="X1963">
        <v>211</v>
      </c>
      <c r="Y1963">
        <v>114</v>
      </c>
      <c r="Z1963">
        <v>85.09</v>
      </c>
      <c r="AA1963">
        <v>162</v>
      </c>
      <c r="AB1963">
        <v>89</v>
      </c>
      <c r="AC1963">
        <v>82.02</v>
      </c>
      <c r="AD1963">
        <v>1034</v>
      </c>
      <c r="AE1963">
        <v>422</v>
      </c>
      <c r="AF1963">
        <v>145.02000000000001</v>
      </c>
      <c r="AG1963" t="s">
        <v>209</v>
      </c>
      <c r="AH1963">
        <v>2021</v>
      </c>
      <c r="AI1963" t="s">
        <v>54</v>
      </c>
      <c r="AJ1963" t="s">
        <v>54</v>
      </c>
      <c r="AK1963" t="s">
        <v>53</v>
      </c>
      <c r="AL1963" t="s">
        <v>54</v>
      </c>
      <c r="AM1963" t="s">
        <v>53</v>
      </c>
      <c r="AN1963" t="s">
        <v>53</v>
      </c>
      <c r="AO1963" t="s">
        <v>53</v>
      </c>
    </row>
    <row r="1964" spans="1:41" x14ac:dyDescent="0.25">
      <c r="A1964" t="s">
        <v>41</v>
      </c>
      <c r="B1964" t="s">
        <v>42</v>
      </c>
      <c r="C1964" t="s">
        <v>77</v>
      </c>
      <c r="D1964">
        <v>229383</v>
      </c>
      <c r="E1964">
        <v>257229383</v>
      </c>
      <c r="F1964" t="s">
        <v>1079</v>
      </c>
      <c r="G1964" t="s">
        <v>256</v>
      </c>
      <c r="H1964" t="s">
        <v>46</v>
      </c>
      <c r="I1964" t="s">
        <v>79</v>
      </c>
      <c r="J1964" t="s">
        <v>80</v>
      </c>
      <c r="K1964" t="s">
        <v>67</v>
      </c>
      <c r="L1964" t="s">
        <v>50</v>
      </c>
      <c r="M1964" t="s">
        <v>1080</v>
      </c>
      <c r="N1964" t="s">
        <v>52</v>
      </c>
      <c r="O1964" t="s">
        <v>53</v>
      </c>
      <c r="P1964" t="s">
        <v>53</v>
      </c>
      <c r="Q1964" t="s">
        <v>54</v>
      </c>
      <c r="R1964">
        <v>21.005379999999999</v>
      </c>
      <c r="S1964">
        <v>84.940089999999998</v>
      </c>
      <c r="T1964" t="s">
        <v>55</v>
      </c>
      <c r="U1964">
        <v>55</v>
      </c>
      <c r="V1964">
        <v>47</v>
      </c>
      <c r="W1964">
        <v>17.02</v>
      </c>
      <c r="X1964">
        <v>107</v>
      </c>
      <c r="Y1964">
        <v>39</v>
      </c>
      <c r="Z1964">
        <v>174.36</v>
      </c>
      <c r="AA1964">
        <v>329</v>
      </c>
      <c r="AB1964">
        <v>264.5</v>
      </c>
      <c r="AC1964">
        <v>24.39</v>
      </c>
      <c r="AD1964">
        <v>524</v>
      </c>
      <c r="AE1964">
        <v>237.5</v>
      </c>
      <c r="AF1964">
        <v>120.63</v>
      </c>
      <c r="AG1964" t="s">
        <v>168</v>
      </c>
      <c r="AH1964">
        <v>2021</v>
      </c>
      <c r="AI1964" t="s">
        <v>54</v>
      </c>
      <c r="AJ1964" t="s">
        <v>54</v>
      </c>
      <c r="AK1964" t="s">
        <v>53</v>
      </c>
      <c r="AL1964" t="s">
        <v>54</v>
      </c>
      <c r="AM1964" t="s">
        <v>53</v>
      </c>
      <c r="AN1964" t="s">
        <v>53</v>
      </c>
      <c r="AO1964" t="s">
        <v>53</v>
      </c>
    </row>
    <row r="1965" spans="1:41" x14ac:dyDescent="0.25">
      <c r="A1965" t="s">
        <v>41</v>
      </c>
      <c r="B1965" t="s">
        <v>42</v>
      </c>
      <c r="C1965" t="s">
        <v>77</v>
      </c>
      <c r="D1965">
        <v>229383</v>
      </c>
      <c r="E1965">
        <v>257229383</v>
      </c>
      <c r="F1965" t="s">
        <v>1079</v>
      </c>
      <c r="G1965" t="s">
        <v>256</v>
      </c>
      <c r="H1965" t="s">
        <v>46</v>
      </c>
      <c r="I1965" t="s">
        <v>79</v>
      </c>
      <c r="J1965" t="s">
        <v>80</v>
      </c>
      <c r="K1965" t="s">
        <v>67</v>
      </c>
      <c r="L1965" t="s">
        <v>50</v>
      </c>
      <c r="M1965" t="s">
        <v>1080</v>
      </c>
      <c r="N1965" t="s">
        <v>52</v>
      </c>
      <c r="O1965" t="s">
        <v>53</v>
      </c>
      <c r="P1965" t="s">
        <v>53</v>
      </c>
      <c r="Q1965" t="s">
        <v>54</v>
      </c>
      <c r="R1965">
        <v>21.005379999999999</v>
      </c>
      <c r="S1965">
        <v>84.940089999999998</v>
      </c>
      <c r="T1965" t="s">
        <v>57</v>
      </c>
      <c r="U1965">
        <v>55</v>
      </c>
      <c r="V1965">
        <v>41</v>
      </c>
      <c r="W1965">
        <v>34.15</v>
      </c>
      <c r="X1965">
        <v>39</v>
      </c>
      <c r="Y1965">
        <v>43</v>
      </c>
      <c r="Z1965">
        <v>-9.3000000000000007</v>
      </c>
      <c r="AA1965">
        <v>384</v>
      </c>
      <c r="AB1965">
        <v>305.5</v>
      </c>
      <c r="AC1965">
        <v>25.7</v>
      </c>
      <c r="AD1965">
        <v>563</v>
      </c>
      <c r="AE1965">
        <v>280.5</v>
      </c>
      <c r="AF1965">
        <v>100.71</v>
      </c>
      <c r="AG1965" t="s">
        <v>168</v>
      </c>
      <c r="AH1965">
        <v>2021</v>
      </c>
      <c r="AI1965" t="s">
        <v>54</v>
      </c>
      <c r="AJ1965" t="s">
        <v>54</v>
      </c>
      <c r="AK1965" t="s">
        <v>53</v>
      </c>
      <c r="AL1965" t="s">
        <v>54</v>
      </c>
      <c r="AM1965" t="s">
        <v>53</v>
      </c>
      <c r="AN1965" t="s">
        <v>53</v>
      </c>
      <c r="AO1965" t="s">
        <v>53</v>
      </c>
    </row>
    <row r="1966" spans="1:41" x14ac:dyDescent="0.25">
      <c r="A1966" t="s">
        <v>41</v>
      </c>
      <c r="B1966" t="s">
        <v>42</v>
      </c>
      <c r="C1966" t="s">
        <v>77</v>
      </c>
      <c r="D1966">
        <v>229383</v>
      </c>
      <c r="E1966">
        <v>257229383</v>
      </c>
      <c r="F1966" t="s">
        <v>1079</v>
      </c>
      <c r="G1966" t="s">
        <v>256</v>
      </c>
      <c r="H1966" t="s">
        <v>46</v>
      </c>
      <c r="I1966" t="s">
        <v>79</v>
      </c>
      <c r="J1966" t="s">
        <v>80</v>
      </c>
      <c r="K1966" t="s">
        <v>67</v>
      </c>
      <c r="L1966" t="s">
        <v>50</v>
      </c>
      <c r="M1966" t="s">
        <v>1080</v>
      </c>
      <c r="N1966" t="s">
        <v>52</v>
      </c>
      <c r="O1966" t="s">
        <v>53</v>
      </c>
      <c r="P1966" t="s">
        <v>53</v>
      </c>
      <c r="Q1966" t="s">
        <v>54</v>
      </c>
      <c r="R1966">
        <v>21.005379999999999</v>
      </c>
      <c r="S1966">
        <v>84.940089999999998</v>
      </c>
      <c r="T1966" t="s">
        <v>58</v>
      </c>
      <c r="U1966">
        <v>54</v>
      </c>
      <c r="V1966">
        <v>55.5</v>
      </c>
      <c r="W1966">
        <v>-2.7</v>
      </c>
      <c r="X1966">
        <v>53</v>
      </c>
      <c r="Y1966">
        <v>186.5</v>
      </c>
      <c r="Z1966">
        <v>-71.58</v>
      </c>
      <c r="AA1966">
        <v>438</v>
      </c>
      <c r="AB1966">
        <v>361</v>
      </c>
      <c r="AC1966">
        <v>21.33</v>
      </c>
      <c r="AD1966">
        <v>616</v>
      </c>
      <c r="AE1966">
        <v>467</v>
      </c>
      <c r="AF1966">
        <v>31.91</v>
      </c>
      <c r="AG1966" t="s">
        <v>168</v>
      </c>
      <c r="AH1966">
        <v>2021</v>
      </c>
      <c r="AI1966" t="s">
        <v>54</v>
      </c>
      <c r="AJ1966" t="s">
        <v>54</v>
      </c>
      <c r="AK1966" t="s">
        <v>53</v>
      </c>
      <c r="AL1966" t="s">
        <v>54</v>
      </c>
      <c r="AM1966" t="s">
        <v>53</v>
      </c>
      <c r="AN1966" t="s">
        <v>53</v>
      </c>
      <c r="AO1966" t="s">
        <v>53</v>
      </c>
    </row>
    <row r="1967" spans="1:41" x14ac:dyDescent="0.25">
      <c r="A1967" t="s">
        <v>41</v>
      </c>
      <c r="B1967" t="s">
        <v>42</v>
      </c>
      <c r="C1967" t="s">
        <v>137</v>
      </c>
      <c r="D1967">
        <v>229900</v>
      </c>
      <c r="E1967">
        <v>257229900</v>
      </c>
      <c r="F1967" t="s">
        <v>1081</v>
      </c>
      <c r="G1967" t="s">
        <v>256</v>
      </c>
      <c r="H1967" t="s">
        <v>46</v>
      </c>
      <c r="I1967" t="s">
        <v>139</v>
      </c>
      <c r="J1967" t="s">
        <v>140</v>
      </c>
      <c r="K1967" t="s">
        <v>74</v>
      </c>
      <c r="L1967" t="s">
        <v>50</v>
      </c>
      <c r="M1967" t="s">
        <v>659</v>
      </c>
      <c r="N1967" t="s">
        <v>52</v>
      </c>
      <c r="O1967" t="s">
        <v>76</v>
      </c>
      <c r="P1967">
        <v>316</v>
      </c>
      <c r="Q1967" t="s">
        <v>65</v>
      </c>
      <c r="R1967">
        <v>19.917580000000001</v>
      </c>
      <c r="S1967">
        <v>85.817629999999994</v>
      </c>
      <c r="T1967" t="s">
        <v>55</v>
      </c>
      <c r="U1967">
        <v>152</v>
      </c>
      <c r="V1967">
        <v>142</v>
      </c>
      <c r="W1967">
        <v>7.04</v>
      </c>
      <c r="X1967">
        <v>128</v>
      </c>
      <c r="Y1967">
        <v>122</v>
      </c>
      <c r="Z1967">
        <v>4.92</v>
      </c>
      <c r="AA1967">
        <v>1025</v>
      </c>
      <c r="AB1967">
        <v>1314</v>
      </c>
      <c r="AC1967">
        <v>-21.99</v>
      </c>
      <c r="AD1967">
        <v>963</v>
      </c>
      <c r="AE1967">
        <v>1294</v>
      </c>
      <c r="AF1967">
        <v>-25.58</v>
      </c>
      <c r="AG1967" t="s">
        <v>96</v>
      </c>
      <c r="AH1967">
        <v>2021</v>
      </c>
      <c r="AI1967" t="s">
        <v>54</v>
      </c>
      <c r="AJ1967" t="s">
        <v>54</v>
      </c>
      <c r="AK1967" t="s">
        <v>53</v>
      </c>
      <c r="AL1967" t="s">
        <v>54</v>
      </c>
      <c r="AM1967" t="s">
        <v>53</v>
      </c>
      <c r="AN1967" t="s">
        <v>53</v>
      </c>
      <c r="AO1967" t="s">
        <v>53</v>
      </c>
    </row>
    <row r="1968" spans="1:41" x14ac:dyDescent="0.25">
      <c r="A1968" t="s">
        <v>41</v>
      </c>
      <c r="B1968" t="s">
        <v>42</v>
      </c>
      <c r="C1968" t="s">
        <v>137</v>
      </c>
      <c r="D1968">
        <v>229900</v>
      </c>
      <c r="E1968">
        <v>257229900</v>
      </c>
      <c r="F1968" t="s">
        <v>1081</v>
      </c>
      <c r="G1968" t="s">
        <v>256</v>
      </c>
      <c r="H1968" t="s">
        <v>46</v>
      </c>
      <c r="I1968" t="s">
        <v>139</v>
      </c>
      <c r="J1968" t="s">
        <v>140</v>
      </c>
      <c r="K1968" t="s">
        <v>74</v>
      </c>
      <c r="L1968" t="s">
        <v>50</v>
      </c>
      <c r="M1968" t="s">
        <v>659</v>
      </c>
      <c r="N1968" t="s">
        <v>52</v>
      </c>
      <c r="O1968" t="s">
        <v>76</v>
      </c>
      <c r="P1968">
        <v>316</v>
      </c>
      <c r="Q1968" t="s">
        <v>65</v>
      </c>
      <c r="R1968">
        <v>19.917580000000001</v>
      </c>
      <c r="S1968">
        <v>85.817629999999994</v>
      </c>
      <c r="T1968" t="s">
        <v>57</v>
      </c>
      <c r="U1968">
        <v>168</v>
      </c>
      <c r="V1968">
        <v>180</v>
      </c>
      <c r="W1968">
        <v>-6.67</v>
      </c>
      <c r="X1968">
        <v>140</v>
      </c>
      <c r="Y1968">
        <v>156</v>
      </c>
      <c r="Z1968">
        <v>-10.26</v>
      </c>
      <c r="AA1968">
        <v>1193</v>
      </c>
      <c r="AB1968">
        <v>1494</v>
      </c>
      <c r="AC1968">
        <v>-20.149999999999999</v>
      </c>
      <c r="AD1968">
        <v>1103</v>
      </c>
      <c r="AE1968">
        <v>1450</v>
      </c>
      <c r="AF1968">
        <v>-23.93</v>
      </c>
      <c r="AG1968" t="s">
        <v>96</v>
      </c>
      <c r="AH1968">
        <v>2021</v>
      </c>
      <c r="AI1968" t="s">
        <v>54</v>
      </c>
      <c r="AJ1968" t="s">
        <v>54</v>
      </c>
      <c r="AK1968" t="s">
        <v>53</v>
      </c>
      <c r="AL1968" t="s">
        <v>54</v>
      </c>
      <c r="AM1968" t="s">
        <v>53</v>
      </c>
      <c r="AN1968" t="s">
        <v>53</v>
      </c>
      <c r="AO1968" t="s">
        <v>53</v>
      </c>
    </row>
    <row r="1969" spans="1:41" x14ac:dyDescent="0.25">
      <c r="A1969" t="s">
        <v>41</v>
      </c>
      <c r="B1969" t="s">
        <v>42</v>
      </c>
      <c r="C1969" t="s">
        <v>137</v>
      </c>
      <c r="D1969">
        <v>229900</v>
      </c>
      <c r="E1969">
        <v>257229900</v>
      </c>
      <c r="F1969" t="s">
        <v>1081</v>
      </c>
      <c r="G1969" t="s">
        <v>256</v>
      </c>
      <c r="H1969" t="s">
        <v>46</v>
      </c>
      <c r="I1969" t="s">
        <v>139</v>
      </c>
      <c r="J1969" t="s">
        <v>140</v>
      </c>
      <c r="K1969" t="s">
        <v>74</v>
      </c>
      <c r="L1969" t="s">
        <v>50</v>
      </c>
      <c r="M1969" t="s">
        <v>659</v>
      </c>
      <c r="N1969" t="s">
        <v>52</v>
      </c>
      <c r="O1969" t="s">
        <v>76</v>
      </c>
      <c r="P1969">
        <v>316</v>
      </c>
      <c r="Q1969" t="s">
        <v>65</v>
      </c>
      <c r="R1969">
        <v>19.917580000000001</v>
      </c>
      <c r="S1969">
        <v>85.817629999999994</v>
      </c>
      <c r="T1969" t="s">
        <v>58</v>
      </c>
      <c r="U1969">
        <v>162</v>
      </c>
      <c r="V1969">
        <v>164</v>
      </c>
      <c r="W1969">
        <v>-1.22</v>
      </c>
      <c r="X1969">
        <v>146</v>
      </c>
      <c r="Y1969">
        <v>172</v>
      </c>
      <c r="Z1969">
        <v>-15.12</v>
      </c>
      <c r="AA1969">
        <v>1355</v>
      </c>
      <c r="AB1969">
        <v>1658</v>
      </c>
      <c r="AC1969">
        <v>-18.28</v>
      </c>
      <c r="AD1969">
        <v>1249</v>
      </c>
      <c r="AE1969">
        <v>1622</v>
      </c>
      <c r="AF1969">
        <v>-23</v>
      </c>
      <c r="AG1969" t="s">
        <v>96</v>
      </c>
      <c r="AH1969">
        <v>2021</v>
      </c>
      <c r="AI1969" t="s">
        <v>54</v>
      </c>
      <c r="AJ1969" t="s">
        <v>54</v>
      </c>
      <c r="AK1969" t="s">
        <v>53</v>
      </c>
      <c r="AL1969" t="s">
        <v>54</v>
      </c>
      <c r="AM1969" t="s">
        <v>53</v>
      </c>
      <c r="AN1969" t="s">
        <v>53</v>
      </c>
      <c r="AO1969" t="s">
        <v>53</v>
      </c>
    </row>
    <row r="1970" spans="1:41" x14ac:dyDescent="0.25">
      <c r="A1970" t="s">
        <v>41</v>
      </c>
      <c r="B1970" t="s">
        <v>42</v>
      </c>
      <c r="C1970" t="s">
        <v>43</v>
      </c>
      <c r="D1970">
        <v>229930</v>
      </c>
      <c r="E1970">
        <v>229930</v>
      </c>
      <c r="F1970" t="s">
        <v>1082</v>
      </c>
      <c r="G1970" t="s">
        <v>352</v>
      </c>
      <c r="H1970" t="s">
        <v>46</v>
      </c>
      <c r="I1970" t="s">
        <v>60</v>
      </c>
      <c r="J1970" t="s">
        <v>61</v>
      </c>
      <c r="K1970" t="s">
        <v>67</v>
      </c>
      <c r="L1970" t="s">
        <v>359</v>
      </c>
      <c r="M1970" t="s">
        <v>1003</v>
      </c>
      <c r="N1970" t="s">
        <v>769</v>
      </c>
      <c r="O1970" t="s">
        <v>53</v>
      </c>
      <c r="P1970" t="s">
        <v>53</v>
      </c>
      <c r="Q1970" t="s">
        <v>54</v>
      </c>
      <c r="R1970">
        <v>19.975487000000001</v>
      </c>
      <c r="S1970">
        <v>84.781318999999996</v>
      </c>
      <c r="T1970" t="s">
        <v>55</v>
      </c>
      <c r="U1970">
        <v>36</v>
      </c>
      <c r="V1970">
        <v>32</v>
      </c>
      <c r="W1970">
        <v>12.5</v>
      </c>
      <c r="X1970">
        <v>36</v>
      </c>
      <c r="Y1970">
        <v>40</v>
      </c>
      <c r="Z1970">
        <v>-10</v>
      </c>
      <c r="AA1970">
        <v>204</v>
      </c>
      <c r="AB1970">
        <v>204</v>
      </c>
      <c r="AC1970">
        <v>0</v>
      </c>
      <c r="AD1970">
        <v>396</v>
      </c>
      <c r="AE1970">
        <v>384</v>
      </c>
      <c r="AF1970">
        <v>3.13</v>
      </c>
      <c r="AG1970" t="s">
        <v>56</v>
      </c>
      <c r="AH1970">
        <v>2014</v>
      </c>
      <c r="AI1970" t="s">
        <v>54</v>
      </c>
      <c r="AJ1970">
        <v>105</v>
      </c>
      <c r="AK1970" t="s">
        <v>770</v>
      </c>
      <c r="AL1970" t="s">
        <v>54</v>
      </c>
      <c r="AM1970" t="s">
        <v>356</v>
      </c>
      <c r="AN1970" t="s">
        <v>399</v>
      </c>
      <c r="AO1970" t="s">
        <v>53</v>
      </c>
    </row>
    <row r="1971" spans="1:41" x14ac:dyDescent="0.25">
      <c r="A1971" t="s">
        <v>41</v>
      </c>
      <c r="B1971" t="s">
        <v>42</v>
      </c>
      <c r="C1971" t="s">
        <v>43</v>
      </c>
      <c r="D1971">
        <v>229930</v>
      </c>
      <c r="E1971">
        <v>229930</v>
      </c>
      <c r="F1971" t="s">
        <v>1082</v>
      </c>
      <c r="G1971" t="s">
        <v>352</v>
      </c>
      <c r="H1971" t="s">
        <v>46</v>
      </c>
      <c r="I1971" t="s">
        <v>60</v>
      </c>
      <c r="J1971" t="s">
        <v>61</v>
      </c>
      <c r="K1971" t="s">
        <v>67</v>
      </c>
      <c r="L1971" t="s">
        <v>359</v>
      </c>
      <c r="M1971" t="s">
        <v>1003</v>
      </c>
      <c r="N1971" t="s">
        <v>769</v>
      </c>
      <c r="O1971" t="s">
        <v>53</v>
      </c>
      <c r="P1971" t="s">
        <v>53</v>
      </c>
      <c r="Q1971" t="s">
        <v>54</v>
      </c>
      <c r="R1971">
        <v>19.975487000000001</v>
      </c>
      <c r="S1971">
        <v>84.781318999999996</v>
      </c>
      <c r="T1971" t="s">
        <v>57</v>
      </c>
      <c r="U1971">
        <v>32</v>
      </c>
      <c r="V1971">
        <v>24</v>
      </c>
      <c r="W1971">
        <v>33.33</v>
      </c>
      <c r="X1971">
        <v>40</v>
      </c>
      <c r="Y1971">
        <v>24</v>
      </c>
      <c r="Z1971">
        <v>66.67</v>
      </c>
      <c r="AA1971">
        <v>236</v>
      </c>
      <c r="AB1971">
        <v>228</v>
      </c>
      <c r="AC1971">
        <v>3.51</v>
      </c>
      <c r="AD1971">
        <v>436</v>
      </c>
      <c r="AE1971">
        <v>408</v>
      </c>
      <c r="AF1971">
        <v>6.86</v>
      </c>
      <c r="AG1971" t="s">
        <v>56</v>
      </c>
      <c r="AH1971">
        <v>2014</v>
      </c>
      <c r="AI1971" t="s">
        <v>54</v>
      </c>
      <c r="AJ1971">
        <v>105</v>
      </c>
      <c r="AK1971" t="s">
        <v>770</v>
      </c>
      <c r="AL1971" t="s">
        <v>54</v>
      </c>
      <c r="AM1971" t="s">
        <v>356</v>
      </c>
      <c r="AN1971" t="s">
        <v>399</v>
      </c>
      <c r="AO1971" t="s">
        <v>53</v>
      </c>
    </row>
    <row r="1972" spans="1:41" x14ac:dyDescent="0.25">
      <c r="A1972" t="s">
        <v>41</v>
      </c>
      <c r="B1972" t="s">
        <v>42</v>
      </c>
      <c r="C1972" t="s">
        <v>43</v>
      </c>
      <c r="D1972">
        <v>229930</v>
      </c>
      <c r="E1972">
        <v>229930</v>
      </c>
      <c r="F1972" t="s">
        <v>1082</v>
      </c>
      <c r="G1972" t="s">
        <v>352</v>
      </c>
      <c r="H1972" t="s">
        <v>46</v>
      </c>
      <c r="I1972" t="s">
        <v>60</v>
      </c>
      <c r="J1972" t="s">
        <v>61</v>
      </c>
      <c r="K1972" t="s">
        <v>67</v>
      </c>
      <c r="L1972" t="s">
        <v>359</v>
      </c>
      <c r="M1972" t="s">
        <v>1003</v>
      </c>
      <c r="N1972" t="s">
        <v>769</v>
      </c>
      <c r="O1972" t="s">
        <v>53</v>
      </c>
      <c r="P1972" t="s">
        <v>53</v>
      </c>
      <c r="Q1972" t="s">
        <v>54</v>
      </c>
      <c r="R1972">
        <v>19.975487000000001</v>
      </c>
      <c r="S1972">
        <v>84.781318999999996</v>
      </c>
      <c r="T1972" t="s">
        <v>58</v>
      </c>
      <c r="U1972">
        <v>32</v>
      </c>
      <c r="V1972">
        <v>32</v>
      </c>
      <c r="W1972">
        <v>0</v>
      </c>
      <c r="X1972">
        <v>52</v>
      </c>
      <c r="Y1972">
        <v>64</v>
      </c>
      <c r="Z1972">
        <v>-18.75</v>
      </c>
      <c r="AA1972">
        <v>268</v>
      </c>
      <c r="AB1972">
        <v>260</v>
      </c>
      <c r="AC1972">
        <v>3.08</v>
      </c>
      <c r="AD1972">
        <v>488</v>
      </c>
      <c r="AE1972">
        <v>472</v>
      </c>
      <c r="AF1972">
        <v>3.39</v>
      </c>
      <c r="AG1972" t="s">
        <v>56</v>
      </c>
      <c r="AH1972">
        <v>2014</v>
      </c>
      <c r="AI1972" t="s">
        <v>54</v>
      </c>
      <c r="AJ1972">
        <v>105</v>
      </c>
      <c r="AK1972" t="s">
        <v>770</v>
      </c>
      <c r="AL1972" t="s">
        <v>54</v>
      </c>
      <c r="AM1972" t="s">
        <v>356</v>
      </c>
      <c r="AN1972" t="s">
        <v>399</v>
      </c>
      <c r="AO1972" t="s">
        <v>53</v>
      </c>
    </row>
    <row r="1973" spans="1:41" x14ac:dyDescent="0.25">
      <c r="A1973" t="s">
        <v>41</v>
      </c>
      <c r="B1973" t="s">
        <v>42</v>
      </c>
      <c r="C1973" t="s">
        <v>105</v>
      </c>
      <c r="D1973">
        <v>230333</v>
      </c>
      <c r="E1973">
        <v>257230333</v>
      </c>
      <c r="F1973" t="s">
        <v>1083</v>
      </c>
      <c r="G1973" t="s">
        <v>256</v>
      </c>
      <c r="H1973" t="s">
        <v>46</v>
      </c>
      <c r="I1973" t="s">
        <v>158</v>
      </c>
      <c r="J1973" t="s">
        <v>159</v>
      </c>
      <c r="K1973" t="s">
        <v>67</v>
      </c>
      <c r="L1973" t="s">
        <v>50</v>
      </c>
      <c r="M1973" t="s">
        <v>1084</v>
      </c>
      <c r="N1973" t="s">
        <v>52</v>
      </c>
      <c r="O1973" t="s">
        <v>53</v>
      </c>
      <c r="P1973" t="s">
        <v>53</v>
      </c>
      <c r="Q1973" t="s">
        <v>54</v>
      </c>
      <c r="R1973">
        <v>20.382390000000001</v>
      </c>
      <c r="S1973">
        <v>86.240809999999996</v>
      </c>
      <c r="T1973" t="s">
        <v>55</v>
      </c>
      <c r="U1973">
        <v>0</v>
      </c>
      <c r="V1973">
        <v>0</v>
      </c>
      <c r="W1973" t="s">
        <v>54</v>
      </c>
      <c r="X1973">
        <v>0</v>
      </c>
      <c r="Y1973">
        <v>0</v>
      </c>
      <c r="Z1973" t="s">
        <v>54</v>
      </c>
      <c r="AA1973">
        <v>0</v>
      </c>
      <c r="AB1973">
        <v>0</v>
      </c>
      <c r="AC1973" t="s">
        <v>54</v>
      </c>
      <c r="AD1973">
        <v>0</v>
      </c>
      <c r="AE1973">
        <v>0</v>
      </c>
      <c r="AF1973" t="s">
        <v>54</v>
      </c>
      <c r="AG1973" t="s">
        <v>209</v>
      </c>
      <c r="AH1973">
        <v>2021</v>
      </c>
      <c r="AI1973" t="s">
        <v>54</v>
      </c>
      <c r="AJ1973" t="s">
        <v>54</v>
      </c>
      <c r="AK1973" t="s">
        <v>53</v>
      </c>
      <c r="AL1973" t="s">
        <v>54</v>
      </c>
      <c r="AM1973" t="s">
        <v>53</v>
      </c>
      <c r="AN1973" t="s">
        <v>53</v>
      </c>
      <c r="AO1973" t="s">
        <v>53</v>
      </c>
    </row>
    <row r="1974" spans="1:41" x14ac:dyDescent="0.25">
      <c r="A1974" t="s">
        <v>41</v>
      </c>
      <c r="B1974" t="s">
        <v>42</v>
      </c>
      <c r="C1974" t="s">
        <v>105</v>
      </c>
      <c r="D1974">
        <v>230333</v>
      </c>
      <c r="E1974">
        <v>257230333</v>
      </c>
      <c r="F1974" t="s">
        <v>1083</v>
      </c>
      <c r="G1974" t="s">
        <v>256</v>
      </c>
      <c r="H1974" t="s">
        <v>46</v>
      </c>
      <c r="I1974" t="s">
        <v>158</v>
      </c>
      <c r="J1974" t="s">
        <v>159</v>
      </c>
      <c r="K1974" t="s">
        <v>67</v>
      </c>
      <c r="L1974" t="s">
        <v>50</v>
      </c>
      <c r="M1974" t="s">
        <v>1084</v>
      </c>
      <c r="N1974" t="s">
        <v>52</v>
      </c>
      <c r="O1974" t="s">
        <v>53</v>
      </c>
      <c r="P1974" t="s">
        <v>53</v>
      </c>
      <c r="Q1974" t="s">
        <v>54</v>
      </c>
      <c r="R1974">
        <v>20.382390000000001</v>
      </c>
      <c r="S1974">
        <v>86.240809999999996</v>
      </c>
      <c r="T1974" t="s">
        <v>57</v>
      </c>
      <c r="U1974">
        <v>0</v>
      </c>
      <c r="V1974">
        <v>0</v>
      </c>
      <c r="W1974" t="s">
        <v>54</v>
      </c>
      <c r="X1974">
        <v>0</v>
      </c>
      <c r="Y1974">
        <v>0</v>
      </c>
      <c r="Z1974" t="s">
        <v>54</v>
      </c>
      <c r="AA1974">
        <v>0</v>
      </c>
      <c r="AB1974">
        <v>0</v>
      </c>
      <c r="AC1974" t="s">
        <v>54</v>
      </c>
      <c r="AD1974">
        <v>0</v>
      </c>
      <c r="AE1974">
        <v>0</v>
      </c>
      <c r="AF1974" t="s">
        <v>54</v>
      </c>
      <c r="AG1974" t="s">
        <v>209</v>
      </c>
      <c r="AH1974">
        <v>2021</v>
      </c>
      <c r="AI1974" t="s">
        <v>54</v>
      </c>
      <c r="AJ1974" t="s">
        <v>54</v>
      </c>
      <c r="AK1974" t="s">
        <v>53</v>
      </c>
      <c r="AL1974" t="s">
        <v>54</v>
      </c>
      <c r="AM1974" t="s">
        <v>53</v>
      </c>
      <c r="AN1974" t="s">
        <v>53</v>
      </c>
      <c r="AO1974" t="s">
        <v>53</v>
      </c>
    </row>
    <row r="1975" spans="1:41" x14ac:dyDescent="0.25">
      <c r="A1975" t="s">
        <v>41</v>
      </c>
      <c r="B1975" t="s">
        <v>42</v>
      </c>
      <c r="C1975" t="s">
        <v>105</v>
      </c>
      <c r="D1975">
        <v>230333</v>
      </c>
      <c r="E1975">
        <v>257230333</v>
      </c>
      <c r="F1975" t="s">
        <v>1083</v>
      </c>
      <c r="G1975" t="s">
        <v>256</v>
      </c>
      <c r="H1975" t="s">
        <v>46</v>
      </c>
      <c r="I1975" t="s">
        <v>158</v>
      </c>
      <c r="J1975" t="s">
        <v>159</v>
      </c>
      <c r="K1975" t="s">
        <v>67</v>
      </c>
      <c r="L1975" t="s">
        <v>50</v>
      </c>
      <c r="M1975" t="s">
        <v>1084</v>
      </c>
      <c r="N1975" t="s">
        <v>52</v>
      </c>
      <c r="O1975" t="s">
        <v>53</v>
      </c>
      <c r="P1975" t="s">
        <v>53</v>
      </c>
      <c r="Q1975" t="s">
        <v>54</v>
      </c>
      <c r="R1975">
        <v>20.382390000000001</v>
      </c>
      <c r="S1975">
        <v>86.240809999999996</v>
      </c>
      <c r="T1975" t="s">
        <v>58</v>
      </c>
      <c r="U1975">
        <v>0</v>
      </c>
      <c r="V1975">
        <v>0</v>
      </c>
      <c r="W1975" t="s">
        <v>54</v>
      </c>
      <c r="X1975">
        <v>0</v>
      </c>
      <c r="Y1975">
        <v>0</v>
      </c>
      <c r="Z1975" t="s">
        <v>54</v>
      </c>
      <c r="AA1975">
        <v>0</v>
      </c>
      <c r="AB1975">
        <v>0</v>
      </c>
      <c r="AC1975" t="s">
        <v>54</v>
      </c>
      <c r="AD1975">
        <v>0</v>
      </c>
      <c r="AE1975">
        <v>0</v>
      </c>
      <c r="AF1975" t="s">
        <v>54</v>
      </c>
      <c r="AG1975" t="s">
        <v>209</v>
      </c>
      <c r="AH1975">
        <v>2021</v>
      </c>
      <c r="AI1975" t="s">
        <v>54</v>
      </c>
      <c r="AJ1975" t="s">
        <v>54</v>
      </c>
      <c r="AK1975" t="s">
        <v>53</v>
      </c>
      <c r="AL1975" t="s">
        <v>54</v>
      </c>
      <c r="AM1975" t="s">
        <v>53</v>
      </c>
      <c r="AN1975" t="s">
        <v>53</v>
      </c>
      <c r="AO1975" t="s">
        <v>53</v>
      </c>
    </row>
    <row r="1976" spans="1:41" x14ac:dyDescent="0.25">
      <c r="A1976" t="s">
        <v>41</v>
      </c>
      <c r="B1976" t="s">
        <v>42</v>
      </c>
      <c r="C1976" t="s">
        <v>119</v>
      </c>
      <c r="D1976">
        <v>230447</v>
      </c>
      <c r="E1976">
        <v>257230447</v>
      </c>
      <c r="F1976" t="s">
        <v>1085</v>
      </c>
      <c r="G1976" t="s">
        <v>256</v>
      </c>
      <c r="H1976" t="s">
        <v>46</v>
      </c>
      <c r="I1976" t="s">
        <v>121</v>
      </c>
      <c r="J1976" t="s">
        <v>122</v>
      </c>
      <c r="K1976" t="s">
        <v>74</v>
      </c>
      <c r="L1976" t="s">
        <v>50</v>
      </c>
      <c r="M1976" t="s">
        <v>684</v>
      </c>
      <c r="N1976" t="s">
        <v>52</v>
      </c>
      <c r="O1976" t="s">
        <v>76</v>
      </c>
      <c r="P1976" t="s">
        <v>1078</v>
      </c>
      <c r="Q1976" t="s">
        <v>54</v>
      </c>
      <c r="R1976">
        <v>22.179010000000002</v>
      </c>
      <c r="S1976">
        <v>86.622219999999999</v>
      </c>
      <c r="T1976" t="s">
        <v>55</v>
      </c>
      <c r="U1976">
        <v>42</v>
      </c>
      <c r="V1976">
        <v>0</v>
      </c>
      <c r="W1976" t="s">
        <v>54</v>
      </c>
      <c r="X1976">
        <v>45</v>
      </c>
      <c r="Y1976">
        <v>0</v>
      </c>
      <c r="Z1976" t="s">
        <v>54</v>
      </c>
      <c r="AA1976">
        <v>265.5</v>
      </c>
      <c r="AB1976">
        <v>0</v>
      </c>
      <c r="AC1976" t="s">
        <v>54</v>
      </c>
      <c r="AD1976">
        <v>553.5</v>
      </c>
      <c r="AE1976">
        <v>0</v>
      </c>
      <c r="AF1976" t="s">
        <v>54</v>
      </c>
      <c r="AG1976" t="s">
        <v>209</v>
      </c>
      <c r="AH1976">
        <v>2021</v>
      </c>
      <c r="AI1976" t="s">
        <v>54</v>
      </c>
      <c r="AJ1976" t="s">
        <v>54</v>
      </c>
      <c r="AK1976" t="s">
        <v>53</v>
      </c>
      <c r="AL1976" t="s">
        <v>54</v>
      </c>
      <c r="AM1976" t="s">
        <v>53</v>
      </c>
      <c r="AN1976" t="s">
        <v>53</v>
      </c>
      <c r="AO1976" t="s">
        <v>53</v>
      </c>
    </row>
    <row r="1977" spans="1:41" x14ac:dyDescent="0.25">
      <c r="A1977" t="s">
        <v>41</v>
      </c>
      <c r="B1977" t="s">
        <v>42</v>
      </c>
      <c r="C1977" t="s">
        <v>119</v>
      </c>
      <c r="D1977">
        <v>230447</v>
      </c>
      <c r="E1977">
        <v>257230447</v>
      </c>
      <c r="F1977" t="s">
        <v>1085</v>
      </c>
      <c r="G1977" t="s">
        <v>256</v>
      </c>
      <c r="H1977" t="s">
        <v>46</v>
      </c>
      <c r="I1977" t="s">
        <v>121</v>
      </c>
      <c r="J1977" t="s">
        <v>122</v>
      </c>
      <c r="K1977" t="s">
        <v>74</v>
      </c>
      <c r="L1977" t="s">
        <v>50</v>
      </c>
      <c r="M1977" t="s">
        <v>684</v>
      </c>
      <c r="N1977" t="s">
        <v>52</v>
      </c>
      <c r="O1977" t="s">
        <v>76</v>
      </c>
      <c r="P1977" t="s">
        <v>1078</v>
      </c>
      <c r="Q1977" t="s">
        <v>54</v>
      </c>
      <c r="R1977">
        <v>22.179010000000002</v>
      </c>
      <c r="S1977">
        <v>86.622219999999999</v>
      </c>
      <c r="T1977" t="s">
        <v>57</v>
      </c>
      <c r="U1977">
        <v>41</v>
      </c>
      <c r="V1977">
        <v>16</v>
      </c>
      <c r="W1977">
        <v>156.25</v>
      </c>
      <c r="X1977">
        <v>61</v>
      </c>
      <c r="Y1977">
        <v>20</v>
      </c>
      <c r="Z1977">
        <v>205</v>
      </c>
      <c r="AA1977">
        <v>306.5</v>
      </c>
      <c r="AB1977">
        <v>16</v>
      </c>
      <c r="AC1977">
        <v>1815.63</v>
      </c>
      <c r="AD1977">
        <v>614.5</v>
      </c>
      <c r="AE1977">
        <v>20</v>
      </c>
      <c r="AF1977">
        <v>2972.5</v>
      </c>
      <c r="AG1977" t="s">
        <v>209</v>
      </c>
      <c r="AH1977">
        <v>2021</v>
      </c>
      <c r="AI1977" t="s">
        <v>54</v>
      </c>
      <c r="AJ1977" t="s">
        <v>54</v>
      </c>
      <c r="AK1977" t="s">
        <v>53</v>
      </c>
      <c r="AL1977" t="s">
        <v>54</v>
      </c>
      <c r="AM1977" t="s">
        <v>53</v>
      </c>
      <c r="AN1977" t="s">
        <v>53</v>
      </c>
      <c r="AO1977" t="s">
        <v>53</v>
      </c>
    </row>
    <row r="1978" spans="1:41" x14ac:dyDescent="0.25">
      <c r="A1978" t="s">
        <v>41</v>
      </c>
      <c r="B1978" t="s">
        <v>42</v>
      </c>
      <c r="C1978" t="s">
        <v>119</v>
      </c>
      <c r="D1978">
        <v>230447</v>
      </c>
      <c r="E1978">
        <v>257230447</v>
      </c>
      <c r="F1978" t="s">
        <v>1085</v>
      </c>
      <c r="G1978" t="s">
        <v>256</v>
      </c>
      <c r="H1978" t="s">
        <v>46</v>
      </c>
      <c r="I1978" t="s">
        <v>121</v>
      </c>
      <c r="J1978" t="s">
        <v>122</v>
      </c>
      <c r="K1978" t="s">
        <v>74</v>
      </c>
      <c r="L1978" t="s">
        <v>50</v>
      </c>
      <c r="M1978" t="s">
        <v>684</v>
      </c>
      <c r="N1978" t="s">
        <v>52</v>
      </c>
      <c r="O1978" t="s">
        <v>76</v>
      </c>
      <c r="P1978" t="s">
        <v>1078</v>
      </c>
      <c r="Q1978" t="s">
        <v>54</v>
      </c>
      <c r="R1978">
        <v>22.179010000000002</v>
      </c>
      <c r="S1978">
        <v>86.622219999999999</v>
      </c>
      <c r="T1978" t="s">
        <v>58</v>
      </c>
      <c r="U1978">
        <v>48</v>
      </c>
      <c r="V1978">
        <v>36</v>
      </c>
      <c r="W1978">
        <v>33.33</v>
      </c>
      <c r="X1978">
        <v>78</v>
      </c>
      <c r="Y1978">
        <v>60</v>
      </c>
      <c r="Z1978">
        <v>30</v>
      </c>
      <c r="AA1978">
        <v>354.5</v>
      </c>
      <c r="AB1978">
        <v>52</v>
      </c>
      <c r="AC1978">
        <v>581.73</v>
      </c>
      <c r="AD1978">
        <v>692.5</v>
      </c>
      <c r="AE1978">
        <v>80</v>
      </c>
      <c r="AF1978">
        <v>765.63</v>
      </c>
      <c r="AG1978" t="s">
        <v>209</v>
      </c>
      <c r="AH1978">
        <v>2021</v>
      </c>
      <c r="AI1978" t="s">
        <v>54</v>
      </c>
      <c r="AJ1978" t="s">
        <v>54</v>
      </c>
      <c r="AK1978" t="s">
        <v>53</v>
      </c>
      <c r="AL1978" t="s">
        <v>54</v>
      </c>
      <c r="AM1978" t="s">
        <v>53</v>
      </c>
      <c r="AN1978" t="s">
        <v>53</v>
      </c>
      <c r="AO1978" t="s">
        <v>53</v>
      </c>
    </row>
    <row r="1979" spans="1:41" x14ac:dyDescent="0.25">
      <c r="A1979" t="s">
        <v>41</v>
      </c>
      <c r="B1979" t="s">
        <v>42</v>
      </c>
      <c r="C1979" t="s">
        <v>142</v>
      </c>
      <c r="D1979">
        <v>231900</v>
      </c>
      <c r="E1979">
        <v>231900</v>
      </c>
      <c r="F1979" t="s">
        <v>1086</v>
      </c>
      <c r="G1979" t="s">
        <v>352</v>
      </c>
      <c r="H1979" t="s">
        <v>46</v>
      </c>
      <c r="I1979" t="s">
        <v>144</v>
      </c>
      <c r="J1979" t="s">
        <v>145</v>
      </c>
      <c r="K1979" t="s">
        <v>67</v>
      </c>
      <c r="L1979" t="s">
        <v>759</v>
      </c>
      <c r="M1979" t="s">
        <v>625</v>
      </c>
      <c r="N1979" t="s">
        <v>888</v>
      </c>
      <c r="O1979" t="s">
        <v>53</v>
      </c>
      <c r="P1979" t="s">
        <v>53</v>
      </c>
      <c r="Q1979" t="s">
        <v>54</v>
      </c>
      <c r="R1979">
        <v>21.383986669999999</v>
      </c>
      <c r="S1979">
        <v>86.89627333</v>
      </c>
      <c r="T1979" t="s">
        <v>55</v>
      </c>
      <c r="U1979">
        <v>28</v>
      </c>
      <c r="V1979">
        <v>44</v>
      </c>
      <c r="W1979">
        <v>-36.36</v>
      </c>
      <c r="X1979">
        <v>8</v>
      </c>
      <c r="Y1979">
        <v>28</v>
      </c>
      <c r="Z1979">
        <v>-71.430000000000007</v>
      </c>
      <c r="AA1979">
        <v>181</v>
      </c>
      <c r="AB1979">
        <v>272</v>
      </c>
      <c r="AC1979">
        <v>-33.46</v>
      </c>
      <c r="AD1979">
        <v>193</v>
      </c>
      <c r="AE1979">
        <v>376</v>
      </c>
      <c r="AF1979">
        <v>-48.67</v>
      </c>
      <c r="AG1979" t="s">
        <v>56</v>
      </c>
      <c r="AH1979">
        <v>2014</v>
      </c>
      <c r="AI1979" t="s">
        <v>54</v>
      </c>
      <c r="AJ1979">
        <v>105</v>
      </c>
      <c r="AK1979" t="s">
        <v>770</v>
      </c>
      <c r="AL1979" t="s">
        <v>54</v>
      </c>
      <c r="AM1979" t="s">
        <v>356</v>
      </c>
      <c r="AN1979" t="s">
        <v>362</v>
      </c>
      <c r="AO1979" t="s">
        <v>53</v>
      </c>
    </row>
    <row r="1980" spans="1:41" x14ac:dyDescent="0.25">
      <c r="A1980" t="s">
        <v>41</v>
      </c>
      <c r="B1980" t="s">
        <v>42</v>
      </c>
      <c r="C1980" t="s">
        <v>142</v>
      </c>
      <c r="D1980">
        <v>231900</v>
      </c>
      <c r="E1980">
        <v>231900</v>
      </c>
      <c r="F1980" t="s">
        <v>1086</v>
      </c>
      <c r="G1980" t="s">
        <v>352</v>
      </c>
      <c r="H1980" t="s">
        <v>46</v>
      </c>
      <c r="I1980" t="s">
        <v>144</v>
      </c>
      <c r="J1980" t="s">
        <v>145</v>
      </c>
      <c r="K1980" t="s">
        <v>67</v>
      </c>
      <c r="L1980" t="s">
        <v>759</v>
      </c>
      <c r="M1980" t="s">
        <v>625</v>
      </c>
      <c r="N1980" t="s">
        <v>888</v>
      </c>
      <c r="O1980" t="s">
        <v>53</v>
      </c>
      <c r="P1980" t="s">
        <v>53</v>
      </c>
      <c r="Q1980" t="s">
        <v>54</v>
      </c>
      <c r="R1980">
        <v>21.383986669999999</v>
      </c>
      <c r="S1980">
        <v>86.89627333</v>
      </c>
      <c r="T1980" t="s">
        <v>57</v>
      </c>
      <c r="U1980">
        <v>36</v>
      </c>
      <c r="V1980">
        <v>52</v>
      </c>
      <c r="W1980">
        <v>-30.77</v>
      </c>
      <c r="X1980">
        <v>12</v>
      </c>
      <c r="Y1980">
        <v>20</v>
      </c>
      <c r="Z1980">
        <v>-40</v>
      </c>
      <c r="AA1980">
        <v>217</v>
      </c>
      <c r="AB1980">
        <v>324</v>
      </c>
      <c r="AC1980">
        <v>-33.020000000000003</v>
      </c>
      <c r="AD1980">
        <v>205</v>
      </c>
      <c r="AE1980">
        <v>396</v>
      </c>
      <c r="AF1980">
        <v>-48.23</v>
      </c>
      <c r="AG1980" t="s">
        <v>56</v>
      </c>
      <c r="AH1980">
        <v>2014</v>
      </c>
      <c r="AI1980" t="s">
        <v>54</v>
      </c>
      <c r="AJ1980">
        <v>105</v>
      </c>
      <c r="AK1980" t="s">
        <v>770</v>
      </c>
      <c r="AL1980" t="s">
        <v>54</v>
      </c>
      <c r="AM1980" t="s">
        <v>356</v>
      </c>
      <c r="AN1980" t="s">
        <v>362</v>
      </c>
      <c r="AO1980" t="s">
        <v>53</v>
      </c>
    </row>
    <row r="1981" spans="1:41" x14ac:dyDescent="0.25">
      <c r="A1981" t="s">
        <v>41</v>
      </c>
      <c r="B1981" t="s">
        <v>42</v>
      </c>
      <c r="C1981" t="s">
        <v>142</v>
      </c>
      <c r="D1981">
        <v>231900</v>
      </c>
      <c r="E1981">
        <v>231900</v>
      </c>
      <c r="F1981" t="s">
        <v>1086</v>
      </c>
      <c r="G1981" t="s">
        <v>352</v>
      </c>
      <c r="H1981" t="s">
        <v>46</v>
      </c>
      <c r="I1981" t="s">
        <v>144</v>
      </c>
      <c r="J1981" t="s">
        <v>145</v>
      </c>
      <c r="K1981" t="s">
        <v>67</v>
      </c>
      <c r="L1981" t="s">
        <v>759</v>
      </c>
      <c r="M1981" t="s">
        <v>625</v>
      </c>
      <c r="N1981" t="s">
        <v>888</v>
      </c>
      <c r="O1981" t="s">
        <v>53</v>
      </c>
      <c r="P1981" t="s">
        <v>53</v>
      </c>
      <c r="Q1981" t="s">
        <v>54</v>
      </c>
      <c r="R1981">
        <v>21.383986669999999</v>
      </c>
      <c r="S1981">
        <v>86.89627333</v>
      </c>
      <c r="T1981" t="s">
        <v>58</v>
      </c>
      <c r="U1981">
        <v>20</v>
      </c>
      <c r="V1981">
        <v>32</v>
      </c>
      <c r="W1981">
        <v>-37.5</v>
      </c>
      <c r="X1981">
        <v>16</v>
      </c>
      <c r="Y1981">
        <v>16</v>
      </c>
      <c r="Z1981">
        <v>0</v>
      </c>
      <c r="AA1981">
        <v>237</v>
      </c>
      <c r="AB1981">
        <v>356</v>
      </c>
      <c r="AC1981">
        <v>-33.43</v>
      </c>
      <c r="AD1981">
        <v>221</v>
      </c>
      <c r="AE1981">
        <v>412</v>
      </c>
      <c r="AF1981">
        <v>-46.36</v>
      </c>
      <c r="AG1981" t="s">
        <v>56</v>
      </c>
      <c r="AH1981">
        <v>2014</v>
      </c>
      <c r="AI1981" t="s">
        <v>54</v>
      </c>
      <c r="AJ1981">
        <v>105</v>
      </c>
      <c r="AK1981" t="s">
        <v>770</v>
      </c>
      <c r="AL1981" t="s">
        <v>54</v>
      </c>
      <c r="AM1981" t="s">
        <v>356</v>
      </c>
      <c r="AN1981" t="s">
        <v>362</v>
      </c>
      <c r="AO1981" t="s">
        <v>53</v>
      </c>
    </row>
    <row r="1982" spans="1:41" x14ac:dyDescent="0.25">
      <c r="A1982" t="s">
        <v>41</v>
      </c>
      <c r="B1982" t="s">
        <v>42</v>
      </c>
      <c r="C1982" t="s">
        <v>142</v>
      </c>
      <c r="D1982">
        <v>231901</v>
      </c>
      <c r="E1982">
        <v>231901</v>
      </c>
      <c r="F1982" t="s">
        <v>1087</v>
      </c>
      <c r="G1982" t="s">
        <v>352</v>
      </c>
      <c r="H1982" t="s">
        <v>46</v>
      </c>
      <c r="I1982" t="s">
        <v>144</v>
      </c>
      <c r="J1982" t="s">
        <v>145</v>
      </c>
      <c r="K1982" t="s">
        <v>67</v>
      </c>
      <c r="L1982" t="s">
        <v>759</v>
      </c>
      <c r="M1982" t="s">
        <v>964</v>
      </c>
      <c r="N1982" t="s">
        <v>769</v>
      </c>
      <c r="O1982" t="s">
        <v>53</v>
      </c>
      <c r="P1982" t="s">
        <v>53</v>
      </c>
      <c r="Q1982" t="s">
        <v>54</v>
      </c>
      <c r="R1982">
        <v>21.340735800000001</v>
      </c>
      <c r="S1982">
        <v>86.662506199999996</v>
      </c>
      <c r="T1982" t="s">
        <v>55</v>
      </c>
      <c r="U1982">
        <v>28</v>
      </c>
      <c r="V1982">
        <v>28</v>
      </c>
      <c r="W1982">
        <v>0</v>
      </c>
      <c r="X1982">
        <v>28</v>
      </c>
      <c r="Y1982">
        <v>116</v>
      </c>
      <c r="Z1982">
        <v>-75.86</v>
      </c>
      <c r="AA1982">
        <v>105</v>
      </c>
      <c r="AB1982">
        <v>156</v>
      </c>
      <c r="AC1982">
        <v>-32.69</v>
      </c>
      <c r="AD1982">
        <v>333</v>
      </c>
      <c r="AE1982">
        <v>942</v>
      </c>
      <c r="AF1982">
        <v>-64.650000000000006</v>
      </c>
      <c r="AG1982" t="s">
        <v>56</v>
      </c>
      <c r="AH1982">
        <v>2014</v>
      </c>
      <c r="AI1982" t="s">
        <v>54</v>
      </c>
      <c r="AJ1982">
        <v>106</v>
      </c>
      <c r="AK1982" t="s">
        <v>414</v>
      </c>
      <c r="AL1982" t="s">
        <v>54</v>
      </c>
      <c r="AM1982" t="s">
        <v>356</v>
      </c>
      <c r="AN1982" t="s">
        <v>362</v>
      </c>
      <c r="AO1982" t="s">
        <v>53</v>
      </c>
    </row>
    <row r="1983" spans="1:41" x14ac:dyDescent="0.25">
      <c r="A1983" t="s">
        <v>41</v>
      </c>
      <c r="B1983" t="s">
        <v>42</v>
      </c>
      <c r="C1983" t="s">
        <v>142</v>
      </c>
      <c r="D1983">
        <v>231901</v>
      </c>
      <c r="E1983">
        <v>231901</v>
      </c>
      <c r="F1983" t="s">
        <v>1087</v>
      </c>
      <c r="G1983" t="s">
        <v>352</v>
      </c>
      <c r="H1983" t="s">
        <v>46</v>
      </c>
      <c r="I1983" t="s">
        <v>144</v>
      </c>
      <c r="J1983" t="s">
        <v>145</v>
      </c>
      <c r="K1983" t="s">
        <v>67</v>
      </c>
      <c r="L1983" t="s">
        <v>759</v>
      </c>
      <c r="M1983" t="s">
        <v>964</v>
      </c>
      <c r="N1983" t="s">
        <v>769</v>
      </c>
      <c r="O1983" t="s">
        <v>53</v>
      </c>
      <c r="P1983" t="s">
        <v>53</v>
      </c>
      <c r="Q1983" t="s">
        <v>54</v>
      </c>
      <c r="R1983">
        <v>21.340735800000001</v>
      </c>
      <c r="S1983">
        <v>86.662506199999996</v>
      </c>
      <c r="T1983" t="s">
        <v>57</v>
      </c>
      <c r="U1983">
        <v>24</v>
      </c>
      <c r="V1983">
        <v>20</v>
      </c>
      <c r="W1983">
        <v>20</v>
      </c>
      <c r="X1983">
        <v>28</v>
      </c>
      <c r="Y1983">
        <v>162</v>
      </c>
      <c r="Z1983">
        <v>-82.72</v>
      </c>
      <c r="AA1983">
        <v>129</v>
      </c>
      <c r="AB1983">
        <v>176</v>
      </c>
      <c r="AC1983">
        <v>-26.7</v>
      </c>
      <c r="AD1983">
        <v>361</v>
      </c>
      <c r="AE1983">
        <v>1104</v>
      </c>
      <c r="AF1983">
        <v>-67.3</v>
      </c>
      <c r="AG1983" t="s">
        <v>56</v>
      </c>
      <c r="AH1983">
        <v>2014</v>
      </c>
      <c r="AI1983" t="s">
        <v>54</v>
      </c>
      <c r="AJ1983">
        <v>106</v>
      </c>
      <c r="AK1983" t="s">
        <v>414</v>
      </c>
      <c r="AL1983" t="s">
        <v>54</v>
      </c>
      <c r="AM1983" t="s">
        <v>356</v>
      </c>
      <c r="AN1983" t="s">
        <v>362</v>
      </c>
      <c r="AO1983" t="s">
        <v>53</v>
      </c>
    </row>
    <row r="1984" spans="1:41" x14ac:dyDescent="0.25">
      <c r="A1984" t="s">
        <v>41</v>
      </c>
      <c r="B1984" t="s">
        <v>42</v>
      </c>
      <c r="C1984" t="s">
        <v>142</v>
      </c>
      <c r="D1984">
        <v>231901</v>
      </c>
      <c r="E1984">
        <v>231901</v>
      </c>
      <c r="F1984" t="s">
        <v>1087</v>
      </c>
      <c r="G1984" t="s">
        <v>352</v>
      </c>
      <c r="H1984" t="s">
        <v>46</v>
      </c>
      <c r="I1984" t="s">
        <v>144</v>
      </c>
      <c r="J1984" t="s">
        <v>145</v>
      </c>
      <c r="K1984" t="s">
        <v>67</v>
      </c>
      <c r="L1984" t="s">
        <v>759</v>
      </c>
      <c r="M1984" t="s">
        <v>964</v>
      </c>
      <c r="N1984" t="s">
        <v>769</v>
      </c>
      <c r="O1984" t="s">
        <v>53</v>
      </c>
      <c r="P1984" t="s">
        <v>53</v>
      </c>
      <c r="Q1984" t="s">
        <v>54</v>
      </c>
      <c r="R1984">
        <v>21.340735800000001</v>
      </c>
      <c r="S1984">
        <v>86.662506199999996</v>
      </c>
      <c r="T1984" t="s">
        <v>58</v>
      </c>
      <c r="U1984">
        <v>25</v>
      </c>
      <c r="V1984">
        <v>27</v>
      </c>
      <c r="W1984">
        <v>-7.41</v>
      </c>
      <c r="X1984">
        <v>55</v>
      </c>
      <c r="Y1984">
        <v>219</v>
      </c>
      <c r="Z1984">
        <v>-74.89</v>
      </c>
      <c r="AA1984">
        <v>154</v>
      </c>
      <c r="AB1984">
        <v>203</v>
      </c>
      <c r="AC1984">
        <v>-24.14</v>
      </c>
      <c r="AD1984">
        <v>416</v>
      </c>
      <c r="AE1984">
        <v>1323</v>
      </c>
      <c r="AF1984">
        <v>-68.56</v>
      </c>
      <c r="AG1984" t="s">
        <v>56</v>
      </c>
      <c r="AH1984">
        <v>2014</v>
      </c>
      <c r="AI1984" t="s">
        <v>54</v>
      </c>
      <c r="AJ1984">
        <v>106</v>
      </c>
      <c r="AK1984" t="s">
        <v>414</v>
      </c>
      <c r="AL1984" t="s">
        <v>54</v>
      </c>
      <c r="AM1984" t="s">
        <v>356</v>
      </c>
      <c r="AN1984" t="s">
        <v>362</v>
      </c>
      <c r="AO1984" t="s">
        <v>53</v>
      </c>
    </row>
    <row r="1985" spans="1:41" x14ac:dyDescent="0.25">
      <c r="A1985" t="s">
        <v>41</v>
      </c>
      <c r="B1985" t="s">
        <v>42</v>
      </c>
      <c r="C1985" t="s">
        <v>43</v>
      </c>
      <c r="D1985">
        <v>232574</v>
      </c>
      <c r="E1985">
        <v>232574</v>
      </c>
      <c r="F1985" t="s">
        <v>1088</v>
      </c>
      <c r="G1985" t="s">
        <v>352</v>
      </c>
      <c r="H1985" t="s">
        <v>46</v>
      </c>
      <c r="I1985" t="s">
        <v>60</v>
      </c>
      <c r="J1985" t="s">
        <v>61</v>
      </c>
      <c r="K1985" t="s">
        <v>74</v>
      </c>
      <c r="L1985" t="s">
        <v>359</v>
      </c>
      <c r="M1985" t="s">
        <v>99</v>
      </c>
      <c r="N1985" t="s">
        <v>1089</v>
      </c>
      <c r="O1985" t="s">
        <v>76</v>
      </c>
      <c r="P1985">
        <v>5</v>
      </c>
      <c r="Q1985" t="s">
        <v>65</v>
      </c>
      <c r="R1985">
        <v>19.546983999999998</v>
      </c>
      <c r="S1985">
        <v>85.089302000000004</v>
      </c>
      <c r="T1985" t="s">
        <v>55</v>
      </c>
      <c r="U1985">
        <v>56</v>
      </c>
      <c r="V1985">
        <v>44</v>
      </c>
      <c r="W1985">
        <v>27.27</v>
      </c>
      <c r="X1985">
        <v>88</v>
      </c>
      <c r="Y1985">
        <v>100</v>
      </c>
      <c r="Z1985">
        <v>-12</v>
      </c>
      <c r="AA1985">
        <v>386</v>
      </c>
      <c r="AB1985">
        <v>330</v>
      </c>
      <c r="AC1985">
        <v>16.97</v>
      </c>
      <c r="AD1985">
        <v>759</v>
      </c>
      <c r="AE1985">
        <v>818</v>
      </c>
      <c r="AF1985">
        <v>-7.21</v>
      </c>
      <c r="AG1985" t="s">
        <v>56</v>
      </c>
      <c r="AH1985">
        <v>2014</v>
      </c>
      <c r="AI1985" t="s">
        <v>54</v>
      </c>
      <c r="AJ1985">
        <v>107</v>
      </c>
      <c r="AK1985" t="s">
        <v>368</v>
      </c>
      <c r="AL1985" t="s">
        <v>54</v>
      </c>
      <c r="AM1985" t="s">
        <v>356</v>
      </c>
      <c r="AN1985" t="s">
        <v>362</v>
      </c>
      <c r="AO1985" t="s">
        <v>53</v>
      </c>
    </row>
    <row r="1986" spans="1:41" x14ac:dyDescent="0.25">
      <c r="A1986" t="s">
        <v>41</v>
      </c>
      <c r="B1986" t="s">
        <v>42</v>
      </c>
      <c r="C1986" t="s">
        <v>43</v>
      </c>
      <c r="D1986">
        <v>232574</v>
      </c>
      <c r="E1986">
        <v>232574</v>
      </c>
      <c r="F1986" t="s">
        <v>1088</v>
      </c>
      <c r="G1986" t="s">
        <v>352</v>
      </c>
      <c r="H1986" t="s">
        <v>46</v>
      </c>
      <c r="I1986" t="s">
        <v>60</v>
      </c>
      <c r="J1986" t="s">
        <v>61</v>
      </c>
      <c r="K1986" t="s">
        <v>74</v>
      </c>
      <c r="L1986" t="s">
        <v>359</v>
      </c>
      <c r="M1986" t="s">
        <v>99</v>
      </c>
      <c r="N1986" t="s">
        <v>1089</v>
      </c>
      <c r="O1986" t="s">
        <v>76</v>
      </c>
      <c r="P1986">
        <v>5</v>
      </c>
      <c r="Q1986" t="s">
        <v>65</v>
      </c>
      <c r="R1986">
        <v>19.546983999999998</v>
      </c>
      <c r="S1986">
        <v>85.089302000000004</v>
      </c>
      <c r="T1986" t="s">
        <v>57</v>
      </c>
      <c r="U1986">
        <v>64</v>
      </c>
      <c r="V1986">
        <v>64</v>
      </c>
      <c r="W1986">
        <v>0</v>
      </c>
      <c r="X1986">
        <v>116</v>
      </c>
      <c r="Y1986">
        <v>104</v>
      </c>
      <c r="Z1986">
        <v>11.54</v>
      </c>
      <c r="AA1986">
        <v>450</v>
      </c>
      <c r="AB1986">
        <v>394</v>
      </c>
      <c r="AC1986">
        <v>14.21</v>
      </c>
      <c r="AD1986">
        <v>875</v>
      </c>
      <c r="AE1986">
        <v>922</v>
      </c>
      <c r="AF1986">
        <v>-5.0999999999999996</v>
      </c>
      <c r="AG1986" t="s">
        <v>56</v>
      </c>
      <c r="AH1986">
        <v>2014</v>
      </c>
      <c r="AI1986" t="s">
        <v>54</v>
      </c>
      <c r="AJ1986">
        <v>107</v>
      </c>
      <c r="AK1986" t="s">
        <v>368</v>
      </c>
      <c r="AL1986" t="s">
        <v>54</v>
      </c>
      <c r="AM1986" t="s">
        <v>356</v>
      </c>
      <c r="AN1986" t="s">
        <v>362</v>
      </c>
      <c r="AO1986" t="s">
        <v>53</v>
      </c>
    </row>
    <row r="1987" spans="1:41" x14ac:dyDescent="0.25">
      <c r="A1987" t="s">
        <v>41</v>
      </c>
      <c r="B1987" t="s">
        <v>42</v>
      </c>
      <c r="C1987" t="s">
        <v>43</v>
      </c>
      <c r="D1987">
        <v>232574</v>
      </c>
      <c r="E1987">
        <v>232574</v>
      </c>
      <c r="F1987" t="s">
        <v>1088</v>
      </c>
      <c r="G1987" t="s">
        <v>352</v>
      </c>
      <c r="H1987" t="s">
        <v>46</v>
      </c>
      <c r="I1987" t="s">
        <v>60</v>
      </c>
      <c r="J1987" t="s">
        <v>61</v>
      </c>
      <c r="K1987" t="s">
        <v>74</v>
      </c>
      <c r="L1987" t="s">
        <v>359</v>
      </c>
      <c r="M1987" t="s">
        <v>99</v>
      </c>
      <c r="N1987" t="s">
        <v>1089</v>
      </c>
      <c r="O1987" t="s">
        <v>76</v>
      </c>
      <c r="P1987">
        <v>5</v>
      </c>
      <c r="Q1987" t="s">
        <v>65</v>
      </c>
      <c r="R1987">
        <v>19.546983999999998</v>
      </c>
      <c r="S1987">
        <v>85.089302000000004</v>
      </c>
      <c r="T1987" t="s">
        <v>58</v>
      </c>
      <c r="U1987">
        <v>73</v>
      </c>
      <c r="V1987">
        <v>68</v>
      </c>
      <c r="W1987">
        <v>7.35</v>
      </c>
      <c r="X1987">
        <v>125</v>
      </c>
      <c r="Y1987">
        <v>136</v>
      </c>
      <c r="Z1987">
        <v>-8.09</v>
      </c>
      <c r="AA1987">
        <v>523</v>
      </c>
      <c r="AB1987">
        <v>462</v>
      </c>
      <c r="AC1987">
        <v>13.2</v>
      </c>
      <c r="AD1987">
        <v>1000</v>
      </c>
      <c r="AE1987">
        <v>1058</v>
      </c>
      <c r="AF1987">
        <v>-5.48</v>
      </c>
      <c r="AG1987" t="s">
        <v>56</v>
      </c>
      <c r="AH1987">
        <v>2014</v>
      </c>
      <c r="AI1987" t="s">
        <v>54</v>
      </c>
      <c r="AJ1987">
        <v>107</v>
      </c>
      <c r="AK1987" t="s">
        <v>368</v>
      </c>
      <c r="AL1987" t="s">
        <v>54</v>
      </c>
      <c r="AM1987" t="s">
        <v>356</v>
      </c>
      <c r="AN1987" t="s">
        <v>362</v>
      </c>
      <c r="AO1987" t="s">
        <v>53</v>
      </c>
    </row>
    <row r="1988" spans="1:41" x14ac:dyDescent="0.25">
      <c r="A1988" t="s">
        <v>41</v>
      </c>
      <c r="B1988" t="s">
        <v>42</v>
      </c>
      <c r="C1988" t="s">
        <v>90</v>
      </c>
      <c r="D1988">
        <v>232681</v>
      </c>
      <c r="E1988">
        <v>257232681</v>
      </c>
      <c r="F1988" t="s">
        <v>1090</v>
      </c>
      <c r="G1988" t="s">
        <v>256</v>
      </c>
      <c r="H1988" t="s">
        <v>46</v>
      </c>
      <c r="I1988" t="s">
        <v>92</v>
      </c>
      <c r="J1988" t="s">
        <v>93</v>
      </c>
      <c r="K1988" t="s">
        <v>49</v>
      </c>
      <c r="L1988" t="s">
        <v>50</v>
      </c>
      <c r="M1988" t="s">
        <v>790</v>
      </c>
      <c r="N1988" t="s">
        <v>103</v>
      </c>
      <c r="O1988" t="s">
        <v>53</v>
      </c>
      <c r="P1988" t="s">
        <v>53</v>
      </c>
      <c r="Q1988" t="s">
        <v>54</v>
      </c>
      <c r="R1988">
        <v>20.96893</v>
      </c>
      <c r="S1988">
        <v>86.088139999999996</v>
      </c>
      <c r="T1988" t="s">
        <v>55</v>
      </c>
      <c r="U1988">
        <v>35</v>
      </c>
      <c r="V1988">
        <v>44</v>
      </c>
      <c r="W1988">
        <v>-20.45</v>
      </c>
      <c r="X1988">
        <v>565</v>
      </c>
      <c r="Y1988">
        <v>149</v>
      </c>
      <c r="Z1988">
        <v>279.19</v>
      </c>
      <c r="AA1988">
        <v>260</v>
      </c>
      <c r="AB1988">
        <v>103</v>
      </c>
      <c r="AC1988">
        <v>152.43</v>
      </c>
      <c r="AD1988">
        <v>3515</v>
      </c>
      <c r="AE1988">
        <v>307</v>
      </c>
      <c r="AF1988">
        <v>1044.95</v>
      </c>
      <c r="AG1988" t="s">
        <v>235</v>
      </c>
      <c r="AH1988">
        <v>2022</v>
      </c>
      <c r="AI1988" t="s">
        <v>54</v>
      </c>
      <c r="AJ1988" t="s">
        <v>54</v>
      </c>
      <c r="AK1988" t="s">
        <v>53</v>
      </c>
      <c r="AL1988" t="s">
        <v>54</v>
      </c>
      <c r="AM1988" t="s">
        <v>53</v>
      </c>
      <c r="AN1988" t="s">
        <v>53</v>
      </c>
      <c r="AO1988" t="s">
        <v>53</v>
      </c>
    </row>
    <row r="1989" spans="1:41" x14ac:dyDescent="0.25">
      <c r="A1989" t="s">
        <v>41</v>
      </c>
      <c r="B1989" t="s">
        <v>42</v>
      </c>
      <c r="C1989" t="s">
        <v>90</v>
      </c>
      <c r="D1989">
        <v>232681</v>
      </c>
      <c r="E1989">
        <v>257232681</v>
      </c>
      <c r="F1989" t="s">
        <v>1090</v>
      </c>
      <c r="G1989" t="s">
        <v>256</v>
      </c>
      <c r="H1989" t="s">
        <v>46</v>
      </c>
      <c r="I1989" t="s">
        <v>92</v>
      </c>
      <c r="J1989" t="s">
        <v>93</v>
      </c>
      <c r="K1989" t="s">
        <v>49</v>
      </c>
      <c r="L1989" t="s">
        <v>50</v>
      </c>
      <c r="M1989" t="s">
        <v>790</v>
      </c>
      <c r="N1989" t="s">
        <v>103</v>
      </c>
      <c r="O1989" t="s">
        <v>53</v>
      </c>
      <c r="P1989" t="s">
        <v>53</v>
      </c>
      <c r="Q1989" t="s">
        <v>54</v>
      </c>
      <c r="R1989">
        <v>20.96893</v>
      </c>
      <c r="S1989">
        <v>86.088139999999996</v>
      </c>
      <c r="T1989" t="s">
        <v>57</v>
      </c>
      <c r="U1989">
        <v>45</v>
      </c>
      <c r="V1989">
        <v>45</v>
      </c>
      <c r="W1989">
        <v>0</v>
      </c>
      <c r="X1989">
        <v>605</v>
      </c>
      <c r="Y1989">
        <v>233</v>
      </c>
      <c r="Z1989">
        <v>159.66</v>
      </c>
      <c r="AA1989">
        <v>305</v>
      </c>
      <c r="AB1989">
        <v>148</v>
      </c>
      <c r="AC1989">
        <v>106.08</v>
      </c>
      <c r="AD1989">
        <v>4120</v>
      </c>
      <c r="AE1989">
        <v>540</v>
      </c>
      <c r="AF1989">
        <v>662.96</v>
      </c>
      <c r="AG1989" t="s">
        <v>235</v>
      </c>
      <c r="AH1989">
        <v>2022</v>
      </c>
      <c r="AI1989" t="s">
        <v>54</v>
      </c>
      <c r="AJ1989" t="s">
        <v>54</v>
      </c>
      <c r="AK1989" t="s">
        <v>53</v>
      </c>
      <c r="AL1989" t="s">
        <v>54</v>
      </c>
      <c r="AM1989" t="s">
        <v>53</v>
      </c>
      <c r="AN1989" t="s">
        <v>53</v>
      </c>
      <c r="AO1989" t="s">
        <v>53</v>
      </c>
    </row>
    <row r="1990" spans="1:41" x14ac:dyDescent="0.25">
      <c r="A1990" t="s">
        <v>41</v>
      </c>
      <c r="B1990" t="s">
        <v>42</v>
      </c>
      <c r="C1990" t="s">
        <v>90</v>
      </c>
      <c r="D1990">
        <v>232681</v>
      </c>
      <c r="E1990">
        <v>257232681</v>
      </c>
      <c r="F1990" t="s">
        <v>1090</v>
      </c>
      <c r="G1990" t="s">
        <v>256</v>
      </c>
      <c r="H1990" t="s">
        <v>46</v>
      </c>
      <c r="I1990" t="s">
        <v>92</v>
      </c>
      <c r="J1990" t="s">
        <v>93</v>
      </c>
      <c r="K1990" t="s">
        <v>49</v>
      </c>
      <c r="L1990" t="s">
        <v>50</v>
      </c>
      <c r="M1990" t="s">
        <v>790</v>
      </c>
      <c r="N1990" t="s">
        <v>103</v>
      </c>
      <c r="O1990" t="s">
        <v>53</v>
      </c>
      <c r="P1990" t="s">
        <v>53</v>
      </c>
      <c r="Q1990" t="s">
        <v>54</v>
      </c>
      <c r="R1990">
        <v>20.96893</v>
      </c>
      <c r="S1990">
        <v>86.088139999999996</v>
      </c>
      <c r="T1990" t="s">
        <v>58</v>
      </c>
      <c r="U1990">
        <v>45</v>
      </c>
      <c r="V1990">
        <v>45</v>
      </c>
      <c r="W1990">
        <v>0</v>
      </c>
      <c r="X1990">
        <v>580</v>
      </c>
      <c r="Y1990">
        <v>402</v>
      </c>
      <c r="Z1990">
        <v>44.28</v>
      </c>
      <c r="AA1990">
        <v>350</v>
      </c>
      <c r="AB1990">
        <v>193</v>
      </c>
      <c r="AC1990">
        <v>81.349999999999994</v>
      </c>
      <c r="AD1990">
        <v>4700</v>
      </c>
      <c r="AE1990">
        <v>942</v>
      </c>
      <c r="AF1990">
        <v>398.94</v>
      </c>
      <c r="AG1990" t="s">
        <v>235</v>
      </c>
      <c r="AH1990">
        <v>2022</v>
      </c>
      <c r="AI1990" t="s">
        <v>54</v>
      </c>
      <c r="AJ1990" t="s">
        <v>54</v>
      </c>
      <c r="AK1990" t="s">
        <v>53</v>
      </c>
      <c r="AL1990" t="s">
        <v>54</v>
      </c>
      <c r="AM1990" t="s">
        <v>53</v>
      </c>
      <c r="AN1990" t="s">
        <v>53</v>
      </c>
      <c r="AO1990" t="s">
        <v>53</v>
      </c>
    </row>
    <row r="1991" spans="1:41" x14ac:dyDescent="0.25">
      <c r="A1991" t="s">
        <v>41</v>
      </c>
      <c r="B1991" t="s">
        <v>42</v>
      </c>
      <c r="C1991" t="s">
        <v>77</v>
      </c>
      <c r="D1991">
        <v>232734</v>
      </c>
      <c r="E1991">
        <v>257232734</v>
      </c>
      <c r="F1991" t="s">
        <v>627</v>
      </c>
      <c r="G1991" t="s">
        <v>256</v>
      </c>
      <c r="H1991" t="s">
        <v>46</v>
      </c>
      <c r="I1991" t="s">
        <v>365</v>
      </c>
      <c r="J1991" t="s">
        <v>366</v>
      </c>
      <c r="K1991" t="s">
        <v>62</v>
      </c>
      <c r="L1991" t="s">
        <v>50</v>
      </c>
      <c r="M1991" t="s">
        <v>592</v>
      </c>
      <c r="N1991" t="s">
        <v>52</v>
      </c>
      <c r="O1991" t="s">
        <v>64</v>
      </c>
      <c r="P1991" t="s">
        <v>258</v>
      </c>
      <c r="Q1991" t="s">
        <v>54</v>
      </c>
      <c r="R1991">
        <v>20.817360000000001</v>
      </c>
      <c r="S1991">
        <v>83.904830000000004</v>
      </c>
      <c r="T1991" t="s">
        <v>55</v>
      </c>
      <c r="U1991">
        <v>38</v>
      </c>
      <c r="V1991">
        <v>36</v>
      </c>
      <c r="W1991">
        <v>5.56</v>
      </c>
      <c r="X1991">
        <v>16</v>
      </c>
      <c r="Y1991">
        <v>12</v>
      </c>
      <c r="Z1991">
        <v>33.33</v>
      </c>
      <c r="AA1991">
        <v>232</v>
      </c>
      <c r="AB1991">
        <v>96</v>
      </c>
      <c r="AC1991">
        <v>141.66999999999999</v>
      </c>
      <c r="AD1991">
        <v>196</v>
      </c>
      <c r="AE1991">
        <v>52</v>
      </c>
      <c r="AF1991">
        <v>276.92</v>
      </c>
      <c r="AG1991" t="s">
        <v>254</v>
      </c>
      <c r="AH1991">
        <v>2022</v>
      </c>
      <c r="AI1991" t="s">
        <v>54</v>
      </c>
      <c r="AJ1991" t="s">
        <v>54</v>
      </c>
      <c r="AK1991" t="s">
        <v>53</v>
      </c>
      <c r="AL1991" t="s">
        <v>54</v>
      </c>
      <c r="AM1991" t="s">
        <v>53</v>
      </c>
      <c r="AN1991" t="s">
        <v>53</v>
      </c>
      <c r="AO1991" t="s">
        <v>53</v>
      </c>
    </row>
    <row r="1992" spans="1:41" x14ac:dyDescent="0.25">
      <c r="A1992" t="s">
        <v>41</v>
      </c>
      <c r="B1992" t="s">
        <v>42</v>
      </c>
      <c r="C1992" t="s">
        <v>77</v>
      </c>
      <c r="D1992">
        <v>232734</v>
      </c>
      <c r="E1992">
        <v>257232734</v>
      </c>
      <c r="F1992" t="s">
        <v>627</v>
      </c>
      <c r="G1992" t="s">
        <v>256</v>
      </c>
      <c r="H1992" t="s">
        <v>46</v>
      </c>
      <c r="I1992" t="s">
        <v>365</v>
      </c>
      <c r="J1992" t="s">
        <v>366</v>
      </c>
      <c r="K1992" t="s">
        <v>62</v>
      </c>
      <c r="L1992" t="s">
        <v>50</v>
      </c>
      <c r="M1992" t="s">
        <v>592</v>
      </c>
      <c r="N1992" t="s">
        <v>52</v>
      </c>
      <c r="O1992" t="s">
        <v>64</v>
      </c>
      <c r="P1992" t="s">
        <v>258</v>
      </c>
      <c r="Q1992" t="s">
        <v>54</v>
      </c>
      <c r="R1992">
        <v>20.817360000000001</v>
      </c>
      <c r="S1992">
        <v>83.904830000000004</v>
      </c>
      <c r="T1992" t="s">
        <v>57</v>
      </c>
      <c r="U1992">
        <v>40</v>
      </c>
      <c r="V1992">
        <v>36</v>
      </c>
      <c r="W1992">
        <v>11.11</v>
      </c>
      <c r="X1992">
        <v>30</v>
      </c>
      <c r="Y1992">
        <v>12</v>
      </c>
      <c r="Z1992">
        <v>150</v>
      </c>
      <c r="AA1992">
        <v>272</v>
      </c>
      <c r="AB1992">
        <v>132</v>
      </c>
      <c r="AC1992">
        <v>106.06</v>
      </c>
      <c r="AD1992">
        <v>226</v>
      </c>
      <c r="AE1992">
        <v>64</v>
      </c>
      <c r="AF1992">
        <v>253.13</v>
      </c>
      <c r="AG1992" t="s">
        <v>254</v>
      </c>
      <c r="AH1992">
        <v>2022</v>
      </c>
      <c r="AI1992" t="s">
        <v>54</v>
      </c>
      <c r="AJ1992" t="s">
        <v>54</v>
      </c>
      <c r="AK1992" t="s">
        <v>53</v>
      </c>
      <c r="AL1992" t="s">
        <v>54</v>
      </c>
      <c r="AM1992" t="s">
        <v>53</v>
      </c>
      <c r="AN1992" t="s">
        <v>53</v>
      </c>
      <c r="AO1992" t="s">
        <v>53</v>
      </c>
    </row>
    <row r="1993" spans="1:41" x14ac:dyDescent="0.25">
      <c r="A1993" t="s">
        <v>41</v>
      </c>
      <c r="B1993" t="s">
        <v>42</v>
      </c>
      <c r="C1993" t="s">
        <v>77</v>
      </c>
      <c r="D1993">
        <v>232734</v>
      </c>
      <c r="E1993">
        <v>257232734</v>
      </c>
      <c r="F1993" t="s">
        <v>627</v>
      </c>
      <c r="G1993" t="s">
        <v>256</v>
      </c>
      <c r="H1993" t="s">
        <v>46</v>
      </c>
      <c r="I1993" t="s">
        <v>365</v>
      </c>
      <c r="J1993" t="s">
        <v>366</v>
      </c>
      <c r="K1993" t="s">
        <v>62</v>
      </c>
      <c r="L1993" t="s">
        <v>50</v>
      </c>
      <c r="M1993" t="s">
        <v>592</v>
      </c>
      <c r="N1993" t="s">
        <v>52</v>
      </c>
      <c r="O1993" t="s">
        <v>64</v>
      </c>
      <c r="P1993" t="s">
        <v>258</v>
      </c>
      <c r="Q1993" t="s">
        <v>54</v>
      </c>
      <c r="R1993">
        <v>20.817360000000001</v>
      </c>
      <c r="S1993">
        <v>83.904830000000004</v>
      </c>
      <c r="T1993" t="s">
        <v>58</v>
      </c>
      <c r="U1993">
        <v>45</v>
      </c>
      <c r="V1993">
        <v>32</v>
      </c>
      <c r="W1993">
        <v>40.630000000000003</v>
      </c>
      <c r="X1993">
        <v>21</v>
      </c>
      <c r="Y1993">
        <v>16</v>
      </c>
      <c r="Z1993">
        <v>31.25</v>
      </c>
      <c r="AA1993">
        <v>317</v>
      </c>
      <c r="AB1993">
        <v>164</v>
      </c>
      <c r="AC1993">
        <v>93.29</v>
      </c>
      <c r="AD1993">
        <v>247</v>
      </c>
      <c r="AE1993">
        <v>80</v>
      </c>
      <c r="AF1993">
        <v>208.75</v>
      </c>
      <c r="AG1993" t="s">
        <v>254</v>
      </c>
      <c r="AH1993">
        <v>2022</v>
      </c>
      <c r="AI1993" t="s">
        <v>54</v>
      </c>
      <c r="AJ1993" t="s">
        <v>54</v>
      </c>
      <c r="AK1993" t="s">
        <v>53</v>
      </c>
      <c r="AL1993" t="s">
        <v>54</v>
      </c>
      <c r="AM1993" t="s">
        <v>53</v>
      </c>
      <c r="AN1993" t="s">
        <v>53</v>
      </c>
      <c r="AO1993" t="s">
        <v>53</v>
      </c>
    </row>
    <row r="1994" spans="1:41" x14ac:dyDescent="0.25">
      <c r="A1994" t="s">
        <v>41</v>
      </c>
      <c r="B1994" t="s">
        <v>42</v>
      </c>
      <c r="C1994" t="s">
        <v>142</v>
      </c>
      <c r="D1994">
        <v>232737</v>
      </c>
      <c r="E1994">
        <v>257232737</v>
      </c>
      <c r="F1994" t="s">
        <v>1091</v>
      </c>
      <c r="G1994" t="s">
        <v>256</v>
      </c>
      <c r="H1994" t="s">
        <v>46</v>
      </c>
      <c r="I1994" t="s">
        <v>148</v>
      </c>
      <c r="J1994" t="s">
        <v>149</v>
      </c>
      <c r="K1994" t="s">
        <v>67</v>
      </c>
      <c r="L1994" t="s">
        <v>50</v>
      </c>
      <c r="M1994" t="s">
        <v>1035</v>
      </c>
      <c r="N1994" t="s">
        <v>52</v>
      </c>
      <c r="O1994" t="s">
        <v>53</v>
      </c>
      <c r="P1994" t="s">
        <v>53</v>
      </c>
      <c r="Q1994" t="s">
        <v>54</v>
      </c>
      <c r="R1994">
        <v>20.995000000000001</v>
      </c>
      <c r="S1994">
        <v>86.319959999999995</v>
      </c>
      <c r="T1994" t="s">
        <v>55</v>
      </c>
      <c r="U1994">
        <v>24</v>
      </c>
      <c r="V1994">
        <v>24</v>
      </c>
      <c r="W1994">
        <v>0</v>
      </c>
      <c r="X1994">
        <v>12</v>
      </c>
      <c r="Y1994">
        <v>0</v>
      </c>
      <c r="Z1994" t="s">
        <v>54</v>
      </c>
      <c r="AA1994">
        <v>212</v>
      </c>
      <c r="AB1994">
        <v>155.5</v>
      </c>
      <c r="AC1994">
        <v>36.33</v>
      </c>
      <c r="AD1994">
        <v>249</v>
      </c>
      <c r="AE1994">
        <v>76.5</v>
      </c>
      <c r="AF1994">
        <v>225.49</v>
      </c>
      <c r="AG1994" t="s">
        <v>254</v>
      </c>
      <c r="AH1994">
        <v>2022</v>
      </c>
      <c r="AI1994" t="s">
        <v>54</v>
      </c>
      <c r="AJ1994" t="s">
        <v>54</v>
      </c>
      <c r="AK1994" t="s">
        <v>53</v>
      </c>
      <c r="AL1994" t="s">
        <v>54</v>
      </c>
      <c r="AM1994" t="s">
        <v>53</v>
      </c>
      <c r="AN1994" t="s">
        <v>53</v>
      </c>
      <c r="AO1994" t="s">
        <v>53</v>
      </c>
    </row>
    <row r="1995" spans="1:41" x14ac:dyDescent="0.25">
      <c r="A1995" t="s">
        <v>41</v>
      </c>
      <c r="B1995" t="s">
        <v>42</v>
      </c>
      <c r="C1995" t="s">
        <v>142</v>
      </c>
      <c r="D1995">
        <v>232737</v>
      </c>
      <c r="E1995">
        <v>257232737</v>
      </c>
      <c r="F1995" t="s">
        <v>1091</v>
      </c>
      <c r="G1995" t="s">
        <v>256</v>
      </c>
      <c r="H1995" t="s">
        <v>46</v>
      </c>
      <c r="I1995" t="s">
        <v>148</v>
      </c>
      <c r="J1995" t="s">
        <v>149</v>
      </c>
      <c r="K1995" t="s">
        <v>67</v>
      </c>
      <c r="L1995" t="s">
        <v>50</v>
      </c>
      <c r="M1995" t="s">
        <v>1035</v>
      </c>
      <c r="N1995" t="s">
        <v>52</v>
      </c>
      <c r="O1995" t="s">
        <v>53</v>
      </c>
      <c r="P1995" t="s">
        <v>53</v>
      </c>
      <c r="Q1995" t="s">
        <v>54</v>
      </c>
      <c r="R1995">
        <v>20.995000000000001</v>
      </c>
      <c r="S1995">
        <v>86.319959999999995</v>
      </c>
      <c r="T1995" t="s">
        <v>57</v>
      </c>
      <c r="U1995">
        <v>41</v>
      </c>
      <c r="V1995">
        <v>34</v>
      </c>
      <c r="W1995">
        <v>20.59</v>
      </c>
      <c r="X1995">
        <v>11</v>
      </c>
      <c r="Y1995">
        <v>10</v>
      </c>
      <c r="Z1995">
        <v>10</v>
      </c>
      <c r="AA1995">
        <v>253</v>
      </c>
      <c r="AB1995">
        <v>189.5</v>
      </c>
      <c r="AC1995">
        <v>33.51</v>
      </c>
      <c r="AD1995">
        <v>260</v>
      </c>
      <c r="AE1995">
        <v>86.5</v>
      </c>
      <c r="AF1995">
        <v>200.58</v>
      </c>
      <c r="AG1995" t="s">
        <v>254</v>
      </c>
      <c r="AH1995">
        <v>2022</v>
      </c>
      <c r="AI1995" t="s">
        <v>54</v>
      </c>
      <c r="AJ1995" t="s">
        <v>54</v>
      </c>
      <c r="AK1995" t="s">
        <v>53</v>
      </c>
      <c r="AL1995" t="s">
        <v>54</v>
      </c>
      <c r="AM1995" t="s">
        <v>53</v>
      </c>
      <c r="AN1995" t="s">
        <v>53</v>
      </c>
      <c r="AO1995" t="s">
        <v>53</v>
      </c>
    </row>
    <row r="1996" spans="1:41" x14ac:dyDescent="0.25">
      <c r="A1996" t="s">
        <v>41</v>
      </c>
      <c r="B1996" t="s">
        <v>42</v>
      </c>
      <c r="C1996" t="s">
        <v>142</v>
      </c>
      <c r="D1996">
        <v>232737</v>
      </c>
      <c r="E1996">
        <v>257232737</v>
      </c>
      <c r="F1996" t="s">
        <v>1091</v>
      </c>
      <c r="G1996" t="s">
        <v>256</v>
      </c>
      <c r="H1996" t="s">
        <v>46</v>
      </c>
      <c r="I1996" t="s">
        <v>148</v>
      </c>
      <c r="J1996" t="s">
        <v>149</v>
      </c>
      <c r="K1996" t="s">
        <v>67</v>
      </c>
      <c r="L1996" t="s">
        <v>50</v>
      </c>
      <c r="M1996" t="s">
        <v>1035</v>
      </c>
      <c r="N1996" t="s">
        <v>52</v>
      </c>
      <c r="O1996" t="s">
        <v>53</v>
      </c>
      <c r="P1996" t="s">
        <v>53</v>
      </c>
      <c r="Q1996" t="s">
        <v>54</v>
      </c>
      <c r="R1996">
        <v>20.995000000000001</v>
      </c>
      <c r="S1996">
        <v>86.319959999999995</v>
      </c>
      <c r="T1996" t="s">
        <v>58</v>
      </c>
      <c r="U1996">
        <v>36</v>
      </c>
      <c r="V1996">
        <v>22</v>
      </c>
      <c r="W1996">
        <v>63.64</v>
      </c>
      <c r="X1996">
        <v>20</v>
      </c>
      <c r="Y1996">
        <v>10</v>
      </c>
      <c r="Z1996">
        <v>100</v>
      </c>
      <c r="AA1996">
        <v>289</v>
      </c>
      <c r="AB1996">
        <v>211.5</v>
      </c>
      <c r="AC1996">
        <v>36.64</v>
      </c>
      <c r="AD1996">
        <v>280</v>
      </c>
      <c r="AE1996">
        <v>96.5</v>
      </c>
      <c r="AF1996">
        <v>190.16</v>
      </c>
      <c r="AG1996" t="s">
        <v>254</v>
      </c>
      <c r="AH1996">
        <v>2022</v>
      </c>
      <c r="AI1996" t="s">
        <v>54</v>
      </c>
      <c r="AJ1996" t="s">
        <v>54</v>
      </c>
      <c r="AK1996" t="s">
        <v>53</v>
      </c>
      <c r="AL1996" t="s">
        <v>54</v>
      </c>
      <c r="AM1996" t="s">
        <v>53</v>
      </c>
      <c r="AN1996" t="s">
        <v>53</v>
      </c>
      <c r="AO1996" t="s">
        <v>53</v>
      </c>
    </row>
    <row r="1997" spans="1:41" x14ac:dyDescent="0.25">
      <c r="A1997" t="s">
        <v>41</v>
      </c>
      <c r="B1997" t="s">
        <v>42</v>
      </c>
      <c r="C1997" t="s">
        <v>90</v>
      </c>
      <c r="D1997">
        <v>232763</v>
      </c>
      <c r="E1997">
        <v>232763</v>
      </c>
      <c r="F1997" t="s">
        <v>1092</v>
      </c>
      <c r="G1997" t="s">
        <v>352</v>
      </c>
      <c r="H1997" t="s">
        <v>46</v>
      </c>
      <c r="I1997" t="s">
        <v>92</v>
      </c>
      <c r="J1997" t="s">
        <v>93</v>
      </c>
      <c r="K1997" t="s">
        <v>74</v>
      </c>
      <c r="L1997" t="s">
        <v>359</v>
      </c>
      <c r="M1997" t="s">
        <v>298</v>
      </c>
      <c r="N1997" t="s">
        <v>360</v>
      </c>
      <c r="O1997" t="s">
        <v>76</v>
      </c>
      <c r="P1997">
        <v>5</v>
      </c>
      <c r="Q1997" t="s">
        <v>65</v>
      </c>
      <c r="R1997">
        <v>20.904426999999998</v>
      </c>
      <c r="S1997">
        <v>86.221908999999997</v>
      </c>
      <c r="T1997" t="s">
        <v>55</v>
      </c>
      <c r="U1997">
        <v>40.5</v>
      </c>
      <c r="V1997">
        <v>36</v>
      </c>
      <c r="W1997">
        <v>12.5</v>
      </c>
      <c r="X1997">
        <v>49.5</v>
      </c>
      <c r="Y1997">
        <v>54</v>
      </c>
      <c r="Z1997">
        <v>-8.33</v>
      </c>
      <c r="AA1997">
        <v>270</v>
      </c>
      <c r="AB1997">
        <v>251</v>
      </c>
      <c r="AC1997">
        <v>7.57</v>
      </c>
      <c r="AD1997">
        <v>458</v>
      </c>
      <c r="AE1997">
        <v>367</v>
      </c>
      <c r="AF1997">
        <v>24.8</v>
      </c>
      <c r="AG1997" t="s">
        <v>56</v>
      </c>
      <c r="AH1997">
        <v>2014</v>
      </c>
      <c r="AI1997" t="s">
        <v>54</v>
      </c>
      <c r="AJ1997">
        <v>107</v>
      </c>
      <c r="AK1997" t="s">
        <v>368</v>
      </c>
      <c r="AL1997" t="s">
        <v>54</v>
      </c>
      <c r="AM1997" t="s">
        <v>356</v>
      </c>
      <c r="AN1997" t="s">
        <v>362</v>
      </c>
      <c r="AO1997" t="s">
        <v>53</v>
      </c>
    </row>
    <row r="1998" spans="1:41" x14ac:dyDescent="0.25">
      <c r="A1998" t="s">
        <v>41</v>
      </c>
      <c r="B1998" t="s">
        <v>42</v>
      </c>
      <c r="C1998" t="s">
        <v>90</v>
      </c>
      <c r="D1998">
        <v>232763</v>
      </c>
      <c r="E1998">
        <v>232763</v>
      </c>
      <c r="F1998" t="s">
        <v>1092</v>
      </c>
      <c r="G1998" t="s">
        <v>352</v>
      </c>
      <c r="H1998" t="s">
        <v>46</v>
      </c>
      <c r="I1998" t="s">
        <v>92</v>
      </c>
      <c r="J1998" t="s">
        <v>93</v>
      </c>
      <c r="K1998" t="s">
        <v>74</v>
      </c>
      <c r="L1998" t="s">
        <v>359</v>
      </c>
      <c r="M1998" t="s">
        <v>298</v>
      </c>
      <c r="N1998" t="s">
        <v>360</v>
      </c>
      <c r="O1998" t="s">
        <v>76</v>
      </c>
      <c r="P1998">
        <v>5</v>
      </c>
      <c r="Q1998" t="s">
        <v>65</v>
      </c>
      <c r="R1998">
        <v>20.904426999999998</v>
      </c>
      <c r="S1998">
        <v>86.221908999999997</v>
      </c>
      <c r="T1998" t="s">
        <v>57</v>
      </c>
      <c r="U1998">
        <v>45</v>
      </c>
      <c r="V1998">
        <v>36</v>
      </c>
      <c r="W1998">
        <v>25</v>
      </c>
      <c r="X1998">
        <v>63</v>
      </c>
      <c r="Y1998">
        <v>54</v>
      </c>
      <c r="Z1998">
        <v>16.670000000000002</v>
      </c>
      <c r="AA1998">
        <v>315</v>
      </c>
      <c r="AB1998">
        <v>287</v>
      </c>
      <c r="AC1998">
        <v>9.76</v>
      </c>
      <c r="AD1998">
        <v>521</v>
      </c>
      <c r="AE1998">
        <v>421</v>
      </c>
      <c r="AF1998">
        <v>23.75</v>
      </c>
      <c r="AG1998" t="s">
        <v>56</v>
      </c>
      <c r="AH1998">
        <v>2014</v>
      </c>
      <c r="AI1998" t="s">
        <v>54</v>
      </c>
      <c r="AJ1998">
        <v>107</v>
      </c>
      <c r="AK1998" t="s">
        <v>368</v>
      </c>
      <c r="AL1998" t="s">
        <v>54</v>
      </c>
      <c r="AM1998" t="s">
        <v>356</v>
      </c>
      <c r="AN1998" t="s">
        <v>362</v>
      </c>
      <c r="AO1998" t="s">
        <v>53</v>
      </c>
    </row>
    <row r="1999" spans="1:41" x14ac:dyDescent="0.25">
      <c r="A1999" t="s">
        <v>41</v>
      </c>
      <c r="B1999" t="s">
        <v>42</v>
      </c>
      <c r="C1999" t="s">
        <v>90</v>
      </c>
      <c r="D1999">
        <v>232763</v>
      </c>
      <c r="E1999">
        <v>232763</v>
      </c>
      <c r="F1999" t="s">
        <v>1092</v>
      </c>
      <c r="G1999" t="s">
        <v>352</v>
      </c>
      <c r="H1999" t="s">
        <v>46</v>
      </c>
      <c r="I1999" t="s">
        <v>92</v>
      </c>
      <c r="J1999" t="s">
        <v>93</v>
      </c>
      <c r="K1999" t="s">
        <v>74</v>
      </c>
      <c r="L1999" t="s">
        <v>359</v>
      </c>
      <c r="M1999" t="s">
        <v>298</v>
      </c>
      <c r="N1999" t="s">
        <v>360</v>
      </c>
      <c r="O1999" t="s">
        <v>76</v>
      </c>
      <c r="P1999">
        <v>5</v>
      </c>
      <c r="Q1999" t="s">
        <v>65</v>
      </c>
      <c r="R1999">
        <v>20.904426999999998</v>
      </c>
      <c r="S1999">
        <v>86.221908999999997</v>
      </c>
      <c r="T1999" t="s">
        <v>58</v>
      </c>
      <c r="U1999">
        <v>54</v>
      </c>
      <c r="V1999">
        <v>36</v>
      </c>
      <c r="W1999">
        <v>50</v>
      </c>
      <c r="X1999">
        <v>72</v>
      </c>
      <c r="Y1999">
        <v>54</v>
      </c>
      <c r="Z1999">
        <v>33.33</v>
      </c>
      <c r="AA1999">
        <v>369</v>
      </c>
      <c r="AB1999">
        <v>323</v>
      </c>
      <c r="AC1999">
        <v>14.24</v>
      </c>
      <c r="AD1999">
        <v>593</v>
      </c>
      <c r="AE1999">
        <v>475</v>
      </c>
      <c r="AF1999">
        <v>24.84</v>
      </c>
      <c r="AG1999" t="s">
        <v>56</v>
      </c>
      <c r="AH1999">
        <v>2014</v>
      </c>
      <c r="AI1999" t="s">
        <v>54</v>
      </c>
      <c r="AJ1999">
        <v>107</v>
      </c>
      <c r="AK1999" t="s">
        <v>368</v>
      </c>
      <c r="AL1999" t="s">
        <v>54</v>
      </c>
      <c r="AM1999" t="s">
        <v>356</v>
      </c>
      <c r="AN1999" t="s">
        <v>362</v>
      </c>
      <c r="AO1999" t="s">
        <v>53</v>
      </c>
    </row>
    <row r="2000" spans="1:41" x14ac:dyDescent="0.25">
      <c r="A2000" t="s">
        <v>41</v>
      </c>
      <c r="B2000" t="s">
        <v>42</v>
      </c>
      <c r="C2000" t="s">
        <v>82</v>
      </c>
      <c r="D2000">
        <v>232849</v>
      </c>
      <c r="E2000">
        <v>232849</v>
      </c>
      <c r="F2000" t="s">
        <v>1093</v>
      </c>
      <c r="G2000" t="s">
        <v>352</v>
      </c>
      <c r="H2000" t="s">
        <v>46</v>
      </c>
      <c r="I2000" t="s">
        <v>85</v>
      </c>
      <c r="J2000" t="s">
        <v>86</v>
      </c>
      <c r="K2000" t="s">
        <v>74</v>
      </c>
      <c r="L2000" t="s">
        <v>759</v>
      </c>
      <c r="M2000" t="s">
        <v>1094</v>
      </c>
      <c r="N2000" t="s">
        <v>769</v>
      </c>
      <c r="O2000" t="s">
        <v>115</v>
      </c>
      <c r="P2000" t="s">
        <v>115</v>
      </c>
      <c r="Q2000" t="s">
        <v>54</v>
      </c>
      <c r="R2000">
        <v>20.566541999999998</v>
      </c>
      <c r="S2000">
        <v>85.483849000000006</v>
      </c>
      <c r="T2000" t="s">
        <v>55</v>
      </c>
      <c r="U2000">
        <v>32</v>
      </c>
      <c r="V2000">
        <v>24</v>
      </c>
      <c r="W2000">
        <v>33.33</v>
      </c>
      <c r="X2000">
        <v>40</v>
      </c>
      <c r="Y2000">
        <v>24</v>
      </c>
      <c r="Z2000">
        <v>66.67</v>
      </c>
      <c r="AA2000">
        <v>128</v>
      </c>
      <c r="AB2000">
        <v>220</v>
      </c>
      <c r="AC2000">
        <v>-41.82</v>
      </c>
      <c r="AD2000">
        <v>112</v>
      </c>
      <c r="AE2000">
        <v>344</v>
      </c>
      <c r="AF2000">
        <v>-67.44</v>
      </c>
      <c r="AG2000" t="s">
        <v>56</v>
      </c>
      <c r="AH2000">
        <v>2014</v>
      </c>
      <c r="AI2000" t="s">
        <v>54</v>
      </c>
      <c r="AJ2000">
        <v>106</v>
      </c>
      <c r="AK2000" t="s">
        <v>414</v>
      </c>
      <c r="AL2000" t="s">
        <v>54</v>
      </c>
      <c r="AM2000" t="s">
        <v>356</v>
      </c>
      <c r="AN2000" t="s">
        <v>362</v>
      </c>
      <c r="AO2000" t="s">
        <v>53</v>
      </c>
    </row>
    <row r="2001" spans="1:41" x14ac:dyDescent="0.25">
      <c r="A2001" t="s">
        <v>41</v>
      </c>
      <c r="B2001" t="s">
        <v>42</v>
      </c>
      <c r="C2001" t="s">
        <v>82</v>
      </c>
      <c r="D2001">
        <v>232849</v>
      </c>
      <c r="E2001">
        <v>232849</v>
      </c>
      <c r="F2001" t="s">
        <v>1093</v>
      </c>
      <c r="G2001" t="s">
        <v>352</v>
      </c>
      <c r="H2001" t="s">
        <v>46</v>
      </c>
      <c r="I2001" t="s">
        <v>85</v>
      </c>
      <c r="J2001" t="s">
        <v>86</v>
      </c>
      <c r="K2001" t="s">
        <v>74</v>
      </c>
      <c r="L2001" t="s">
        <v>759</v>
      </c>
      <c r="M2001" t="s">
        <v>1094</v>
      </c>
      <c r="N2001" t="s">
        <v>769</v>
      </c>
      <c r="O2001" t="s">
        <v>115</v>
      </c>
      <c r="P2001" t="s">
        <v>115</v>
      </c>
      <c r="Q2001" t="s">
        <v>54</v>
      </c>
      <c r="R2001">
        <v>20.566541999999998</v>
      </c>
      <c r="S2001">
        <v>85.483849000000006</v>
      </c>
      <c r="T2001" t="s">
        <v>57</v>
      </c>
      <c r="U2001">
        <v>40</v>
      </c>
      <c r="V2001">
        <v>32</v>
      </c>
      <c r="W2001">
        <v>25</v>
      </c>
      <c r="X2001">
        <v>44</v>
      </c>
      <c r="Y2001">
        <v>40</v>
      </c>
      <c r="Z2001">
        <v>10</v>
      </c>
      <c r="AA2001">
        <v>168</v>
      </c>
      <c r="AB2001">
        <v>252</v>
      </c>
      <c r="AC2001">
        <v>-33.33</v>
      </c>
      <c r="AD2001">
        <v>156</v>
      </c>
      <c r="AE2001">
        <v>384</v>
      </c>
      <c r="AF2001">
        <v>-59.38</v>
      </c>
      <c r="AG2001" t="s">
        <v>56</v>
      </c>
      <c r="AH2001">
        <v>2014</v>
      </c>
      <c r="AI2001" t="s">
        <v>54</v>
      </c>
      <c r="AJ2001">
        <v>106</v>
      </c>
      <c r="AK2001" t="s">
        <v>414</v>
      </c>
      <c r="AL2001" t="s">
        <v>54</v>
      </c>
      <c r="AM2001" t="s">
        <v>356</v>
      </c>
      <c r="AN2001" t="s">
        <v>362</v>
      </c>
      <c r="AO2001" t="s">
        <v>53</v>
      </c>
    </row>
    <row r="2002" spans="1:41" x14ac:dyDescent="0.25">
      <c r="A2002" t="s">
        <v>41</v>
      </c>
      <c r="B2002" t="s">
        <v>42</v>
      </c>
      <c r="C2002" t="s">
        <v>82</v>
      </c>
      <c r="D2002">
        <v>232849</v>
      </c>
      <c r="E2002">
        <v>232849</v>
      </c>
      <c r="F2002" t="s">
        <v>1093</v>
      </c>
      <c r="G2002" t="s">
        <v>352</v>
      </c>
      <c r="H2002" t="s">
        <v>46</v>
      </c>
      <c r="I2002" t="s">
        <v>85</v>
      </c>
      <c r="J2002" t="s">
        <v>86</v>
      </c>
      <c r="K2002" t="s">
        <v>74</v>
      </c>
      <c r="L2002" t="s">
        <v>759</v>
      </c>
      <c r="M2002" t="s">
        <v>1094</v>
      </c>
      <c r="N2002" t="s">
        <v>769</v>
      </c>
      <c r="O2002" t="s">
        <v>115</v>
      </c>
      <c r="P2002" t="s">
        <v>115</v>
      </c>
      <c r="Q2002" t="s">
        <v>54</v>
      </c>
      <c r="R2002">
        <v>20.566541999999998</v>
      </c>
      <c r="S2002">
        <v>85.483849000000006</v>
      </c>
      <c r="T2002" t="s">
        <v>58</v>
      </c>
      <c r="U2002">
        <v>28</v>
      </c>
      <c r="V2002">
        <v>36</v>
      </c>
      <c r="W2002">
        <v>-22.22</v>
      </c>
      <c r="X2002">
        <v>44</v>
      </c>
      <c r="Y2002">
        <v>60</v>
      </c>
      <c r="Z2002">
        <v>-26.67</v>
      </c>
      <c r="AA2002">
        <v>196</v>
      </c>
      <c r="AB2002">
        <v>288</v>
      </c>
      <c r="AC2002">
        <v>-31.94</v>
      </c>
      <c r="AD2002">
        <v>200</v>
      </c>
      <c r="AE2002">
        <v>444</v>
      </c>
      <c r="AF2002">
        <v>-54.95</v>
      </c>
      <c r="AG2002" t="s">
        <v>56</v>
      </c>
      <c r="AH2002">
        <v>2014</v>
      </c>
      <c r="AI2002" t="s">
        <v>54</v>
      </c>
      <c r="AJ2002">
        <v>106</v>
      </c>
      <c r="AK2002" t="s">
        <v>414</v>
      </c>
      <c r="AL2002" t="s">
        <v>54</v>
      </c>
      <c r="AM2002" t="s">
        <v>356</v>
      </c>
      <c r="AN2002" t="s">
        <v>362</v>
      </c>
      <c r="AO2002" t="s">
        <v>53</v>
      </c>
    </row>
    <row r="2003" spans="1:41" x14ac:dyDescent="0.25">
      <c r="A2003" t="s">
        <v>41</v>
      </c>
      <c r="B2003" t="s">
        <v>42</v>
      </c>
      <c r="C2003" t="s">
        <v>169</v>
      </c>
      <c r="D2003">
        <v>232852</v>
      </c>
      <c r="E2003">
        <v>232852</v>
      </c>
      <c r="F2003" t="s">
        <v>1095</v>
      </c>
      <c r="G2003" t="s">
        <v>352</v>
      </c>
      <c r="H2003" t="s">
        <v>46</v>
      </c>
      <c r="I2003" t="s">
        <v>171</v>
      </c>
      <c r="J2003" t="s">
        <v>172</v>
      </c>
      <c r="K2003" t="s">
        <v>67</v>
      </c>
      <c r="L2003" t="s">
        <v>759</v>
      </c>
      <c r="M2003" t="s">
        <v>610</v>
      </c>
      <c r="N2003" t="s">
        <v>769</v>
      </c>
      <c r="O2003" t="s">
        <v>53</v>
      </c>
      <c r="P2003" t="s">
        <v>53</v>
      </c>
      <c r="Q2003" t="s">
        <v>54</v>
      </c>
      <c r="R2003">
        <v>20.248155000000001</v>
      </c>
      <c r="S2003">
        <v>85.682094999999904</v>
      </c>
      <c r="T2003" t="s">
        <v>55</v>
      </c>
      <c r="U2003">
        <v>0</v>
      </c>
      <c r="V2003">
        <v>0</v>
      </c>
      <c r="W2003" t="s">
        <v>54</v>
      </c>
      <c r="X2003">
        <v>0</v>
      </c>
      <c r="Y2003">
        <v>0</v>
      </c>
      <c r="Z2003" t="s">
        <v>54</v>
      </c>
      <c r="AA2003">
        <v>0</v>
      </c>
      <c r="AB2003">
        <v>0</v>
      </c>
      <c r="AC2003" t="s">
        <v>54</v>
      </c>
      <c r="AD2003">
        <v>0</v>
      </c>
      <c r="AE2003">
        <v>0</v>
      </c>
      <c r="AF2003" t="s">
        <v>54</v>
      </c>
      <c r="AG2003" t="s">
        <v>56</v>
      </c>
      <c r="AH2003">
        <v>2014</v>
      </c>
      <c r="AI2003" t="s">
        <v>54</v>
      </c>
      <c r="AJ2003" t="s">
        <v>54</v>
      </c>
      <c r="AK2003" t="s">
        <v>54</v>
      </c>
      <c r="AL2003" t="s">
        <v>54</v>
      </c>
      <c r="AM2003" t="s">
        <v>54</v>
      </c>
      <c r="AN2003" t="s">
        <v>54</v>
      </c>
      <c r="AO2003" t="s">
        <v>53</v>
      </c>
    </row>
    <row r="2004" spans="1:41" x14ac:dyDescent="0.25">
      <c r="A2004" t="s">
        <v>41</v>
      </c>
      <c r="B2004" t="s">
        <v>42</v>
      </c>
      <c r="C2004" t="s">
        <v>169</v>
      </c>
      <c r="D2004">
        <v>232852</v>
      </c>
      <c r="E2004">
        <v>232852</v>
      </c>
      <c r="F2004" t="s">
        <v>1095</v>
      </c>
      <c r="G2004" t="s">
        <v>352</v>
      </c>
      <c r="H2004" t="s">
        <v>46</v>
      </c>
      <c r="I2004" t="s">
        <v>171</v>
      </c>
      <c r="J2004" t="s">
        <v>172</v>
      </c>
      <c r="K2004" t="s">
        <v>67</v>
      </c>
      <c r="L2004" t="s">
        <v>759</v>
      </c>
      <c r="M2004" t="s">
        <v>610</v>
      </c>
      <c r="N2004" t="s">
        <v>769</v>
      </c>
      <c r="O2004" t="s">
        <v>53</v>
      </c>
      <c r="P2004" t="s">
        <v>53</v>
      </c>
      <c r="Q2004" t="s">
        <v>54</v>
      </c>
      <c r="R2004">
        <v>20.248155000000001</v>
      </c>
      <c r="S2004">
        <v>85.682094999999904</v>
      </c>
      <c r="T2004" t="s">
        <v>57</v>
      </c>
      <c r="U2004">
        <v>0</v>
      </c>
      <c r="V2004">
        <v>0</v>
      </c>
      <c r="W2004" t="s">
        <v>54</v>
      </c>
      <c r="X2004">
        <v>0</v>
      </c>
      <c r="Y2004">
        <v>0</v>
      </c>
      <c r="Z2004" t="s">
        <v>54</v>
      </c>
      <c r="AA2004">
        <v>0</v>
      </c>
      <c r="AB2004">
        <v>0</v>
      </c>
      <c r="AC2004" t="s">
        <v>54</v>
      </c>
      <c r="AD2004">
        <v>0</v>
      </c>
      <c r="AE2004">
        <v>0</v>
      </c>
      <c r="AF2004" t="s">
        <v>54</v>
      </c>
      <c r="AG2004" t="s">
        <v>56</v>
      </c>
      <c r="AH2004">
        <v>2014</v>
      </c>
      <c r="AI2004" t="s">
        <v>54</v>
      </c>
      <c r="AJ2004" t="s">
        <v>54</v>
      </c>
      <c r="AK2004" t="s">
        <v>54</v>
      </c>
      <c r="AL2004" t="s">
        <v>54</v>
      </c>
      <c r="AM2004" t="s">
        <v>54</v>
      </c>
      <c r="AN2004" t="s">
        <v>54</v>
      </c>
      <c r="AO2004" t="s">
        <v>53</v>
      </c>
    </row>
    <row r="2005" spans="1:41" x14ac:dyDescent="0.25">
      <c r="A2005" t="s">
        <v>41</v>
      </c>
      <c r="B2005" t="s">
        <v>42</v>
      </c>
      <c r="C2005" t="s">
        <v>169</v>
      </c>
      <c r="D2005">
        <v>232852</v>
      </c>
      <c r="E2005">
        <v>232852</v>
      </c>
      <c r="F2005" t="s">
        <v>1095</v>
      </c>
      <c r="G2005" t="s">
        <v>352</v>
      </c>
      <c r="H2005" t="s">
        <v>46</v>
      </c>
      <c r="I2005" t="s">
        <v>171</v>
      </c>
      <c r="J2005" t="s">
        <v>172</v>
      </c>
      <c r="K2005" t="s">
        <v>67</v>
      </c>
      <c r="L2005" t="s">
        <v>759</v>
      </c>
      <c r="M2005" t="s">
        <v>610</v>
      </c>
      <c r="N2005" t="s">
        <v>769</v>
      </c>
      <c r="O2005" t="s">
        <v>53</v>
      </c>
      <c r="P2005" t="s">
        <v>53</v>
      </c>
      <c r="Q2005" t="s">
        <v>54</v>
      </c>
      <c r="R2005">
        <v>20.248155000000001</v>
      </c>
      <c r="S2005">
        <v>85.682094999999904</v>
      </c>
      <c r="T2005" t="s">
        <v>58</v>
      </c>
      <c r="U2005">
        <v>0</v>
      </c>
      <c r="V2005">
        <v>0</v>
      </c>
      <c r="W2005" t="s">
        <v>54</v>
      </c>
      <c r="X2005">
        <v>0</v>
      </c>
      <c r="Y2005">
        <v>0</v>
      </c>
      <c r="Z2005" t="s">
        <v>54</v>
      </c>
      <c r="AA2005">
        <v>0</v>
      </c>
      <c r="AB2005">
        <v>0</v>
      </c>
      <c r="AC2005" t="s">
        <v>54</v>
      </c>
      <c r="AD2005">
        <v>0</v>
      </c>
      <c r="AE2005">
        <v>0</v>
      </c>
      <c r="AF2005" t="s">
        <v>54</v>
      </c>
      <c r="AG2005" t="s">
        <v>56</v>
      </c>
      <c r="AH2005">
        <v>2014</v>
      </c>
      <c r="AI2005" t="s">
        <v>54</v>
      </c>
      <c r="AJ2005" t="s">
        <v>54</v>
      </c>
      <c r="AK2005" t="s">
        <v>54</v>
      </c>
      <c r="AL2005" t="s">
        <v>54</v>
      </c>
      <c r="AM2005" t="s">
        <v>54</v>
      </c>
      <c r="AN2005" t="s">
        <v>54</v>
      </c>
      <c r="AO2005" t="s">
        <v>53</v>
      </c>
    </row>
    <row r="2006" spans="1:41" x14ac:dyDescent="0.25">
      <c r="A2006" t="s">
        <v>41</v>
      </c>
      <c r="B2006" t="s">
        <v>42</v>
      </c>
      <c r="C2006" t="s">
        <v>43</v>
      </c>
      <c r="D2006">
        <v>233288</v>
      </c>
      <c r="E2006">
        <v>233288</v>
      </c>
      <c r="F2006" t="s">
        <v>1096</v>
      </c>
      <c r="G2006" t="s">
        <v>352</v>
      </c>
      <c r="H2006" t="s">
        <v>46</v>
      </c>
      <c r="I2006" t="s">
        <v>60</v>
      </c>
      <c r="J2006" t="s">
        <v>61</v>
      </c>
      <c r="K2006" t="s">
        <v>74</v>
      </c>
      <c r="L2006" t="s">
        <v>359</v>
      </c>
      <c r="M2006" t="s">
        <v>75</v>
      </c>
      <c r="N2006" t="s">
        <v>354</v>
      </c>
      <c r="O2006" t="s">
        <v>76</v>
      </c>
      <c r="P2006">
        <v>5</v>
      </c>
      <c r="Q2006" t="s">
        <v>65</v>
      </c>
      <c r="R2006">
        <v>19.350805000000001</v>
      </c>
      <c r="S2006">
        <v>84.973968999999997</v>
      </c>
      <c r="T2006" t="s">
        <v>55</v>
      </c>
      <c r="U2006">
        <v>135</v>
      </c>
      <c r="V2006">
        <v>151.5</v>
      </c>
      <c r="W2006">
        <v>-10.89</v>
      </c>
      <c r="X2006">
        <v>635</v>
      </c>
      <c r="Y2006">
        <v>569.5</v>
      </c>
      <c r="Z2006">
        <v>11.5</v>
      </c>
      <c r="AA2006">
        <v>879.5</v>
      </c>
      <c r="AB2006">
        <v>946</v>
      </c>
      <c r="AC2006">
        <v>-7.03</v>
      </c>
      <c r="AD2006">
        <v>4280.5</v>
      </c>
      <c r="AE2006">
        <v>3361</v>
      </c>
      <c r="AF2006">
        <v>27.36</v>
      </c>
      <c r="AG2006" t="s">
        <v>56</v>
      </c>
      <c r="AH2006">
        <v>2014</v>
      </c>
      <c r="AI2006" t="s">
        <v>54</v>
      </c>
      <c r="AJ2006">
        <v>103</v>
      </c>
      <c r="AK2006" t="s">
        <v>361</v>
      </c>
      <c r="AL2006" t="s">
        <v>54</v>
      </c>
      <c r="AM2006" t="s">
        <v>356</v>
      </c>
      <c r="AN2006" t="s">
        <v>362</v>
      </c>
      <c r="AO2006" t="s">
        <v>53</v>
      </c>
    </row>
    <row r="2007" spans="1:41" x14ac:dyDescent="0.25">
      <c r="A2007" t="s">
        <v>41</v>
      </c>
      <c r="B2007" t="s">
        <v>42</v>
      </c>
      <c r="C2007" t="s">
        <v>43</v>
      </c>
      <c r="D2007">
        <v>233288</v>
      </c>
      <c r="E2007">
        <v>233288</v>
      </c>
      <c r="F2007" t="s">
        <v>1096</v>
      </c>
      <c r="G2007" t="s">
        <v>352</v>
      </c>
      <c r="H2007" t="s">
        <v>46</v>
      </c>
      <c r="I2007" t="s">
        <v>60</v>
      </c>
      <c r="J2007" t="s">
        <v>61</v>
      </c>
      <c r="K2007" t="s">
        <v>74</v>
      </c>
      <c r="L2007" t="s">
        <v>359</v>
      </c>
      <c r="M2007" t="s">
        <v>75</v>
      </c>
      <c r="N2007" t="s">
        <v>354</v>
      </c>
      <c r="O2007" t="s">
        <v>76</v>
      </c>
      <c r="P2007">
        <v>5</v>
      </c>
      <c r="Q2007" t="s">
        <v>65</v>
      </c>
      <c r="R2007">
        <v>19.350805000000001</v>
      </c>
      <c r="S2007">
        <v>84.973968999999997</v>
      </c>
      <c r="T2007" t="s">
        <v>57</v>
      </c>
      <c r="U2007">
        <v>140</v>
      </c>
      <c r="V2007">
        <v>144.5</v>
      </c>
      <c r="W2007">
        <v>-3.11</v>
      </c>
      <c r="X2007">
        <v>540</v>
      </c>
      <c r="Y2007">
        <v>467.5</v>
      </c>
      <c r="Z2007">
        <v>15.51</v>
      </c>
      <c r="AA2007">
        <v>1019.5</v>
      </c>
      <c r="AB2007">
        <v>1090.5</v>
      </c>
      <c r="AC2007">
        <v>-6.51</v>
      </c>
      <c r="AD2007">
        <v>4820.5</v>
      </c>
      <c r="AE2007">
        <v>3828.5</v>
      </c>
      <c r="AF2007">
        <v>25.91</v>
      </c>
      <c r="AG2007" t="s">
        <v>56</v>
      </c>
      <c r="AH2007">
        <v>2014</v>
      </c>
      <c r="AI2007" t="s">
        <v>54</v>
      </c>
      <c r="AJ2007">
        <v>103</v>
      </c>
      <c r="AK2007" t="s">
        <v>361</v>
      </c>
      <c r="AL2007" t="s">
        <v>54</v>
      </c>
      <c r="AM2007" t="s">
        <v>356</v>
      </c>
      <c r="AN2007" t="s">
        <v>362</v>
      </c>
      <c r="AO2007" t="s">
        <v>53</v>
      </c>
    </row>
    <row r="2008" spans="1:41" x14ac:dyDescent="0.25">
      <c r="A2008" t="s">
        <v>41</v>
      </c>
      <c r="B2008" t="s">
        <v>42</v>
      </c>
      <c r="C2008" t="s">
        <v>43</v>
      </c>
      <c r="D2008">
        <v>233288</v>
      </c>
      <c r="E2008">
        <v>233288</v>
      </c>
      <c r="F2008" t="s">
        <v>1096</v>
      </c>
      <c r="G2008" t="s">
        <v>352</v>
      </c>
      <c r="H2008" t="s">
        <v>46</v>
      </c>
      <c r="I2008" t="s">
        <v>60</v>
      </c>
      <c r="J2008" t="s">
        <v>61</v>
      </c>
      <c r="K2008" t="s">
        <v>74</v>
      </c>
      <c r="L2008" t="s">
        <v>359</v>
      </c>
      <c r="M2008" t="s">
        <v>75</v>
      </c>
      <c r="N2008" t="s">
        <v>354</v>
      </c>
      <c r="O2008" t="s">
        <v>76</v>
      </c>
      <c r="P2008">
        <v>5</v>
      </c>
      <c r="Q2008" t="s">
        <v>65</v>
      </c>
      <c r="R2008">
        <v>19.350805000000001</v>
      </c>
      <c r="S2008">
        <v>84.973968999999997</v>
      </c>
      <c r="T2008" t="s">
        <v>58</v>
      </c>
      <c r="U2008">
        <v>135</v>
      </c>
      <c r="V2008">
        <v>133</v>
      </c>
      <c r="W2008">
        <v>1.5</v>
      </c>
      <c r="X2008">
        <v>485</v>
      </c>
      <c r="Y2008">
        <v>603</v>
      </c>
      <c r="Z2008">
        <v>-19.57</v>
      </c>
      <c r="AA2008">
        <v>1154.5</v>
      </c>
      <c r="AB2008">
        <v>1223.5</v>
      </c>
      <c r="AC2008">
        <v>-5.64</v>
      </c>
      <c r="AD2008">
        <v>5305.5</v>
      </c>
      <c r="AE2008">
        <v>4431.5</v>
      </c>
      <c r="AF2008">
        <v>19.72</v>
      </c>
      <c r="AG2008" t="s">
        <v>56</v>
      </c>
      <c r="AH2008">
        <v>2014</v>
      </c>
      <c r="AI2008" t="s">
        <v>54</v>
      </c>
      <c r="AJ2008">
        <v>103</v>
      </c>
      <c r="AK2008" t="s">
        <v>361</v>
      </c>
      <c r="AL2008" t="s">
        <v>54</v>
      </c>
      <c r="AM2008" t="s">
        <v>356</v>
      </c>
      <c r="AN2008" t="s">
        <v>362</v>
      </c>
      <c r="AO2008" t="s">
        <v>53</v>
      </c>
    </row>
    <row r="2009" spans="1:41" x14ac:dyDescent="0.25">
      <c r="A2009" t="s">
        <v>41</v>
      </c>
      <c r="B2009" t="s">
        <v>42</v>
      </c>
      <c r="C2009" t="s">
        <v>82</v>
      </c>
      <c r="D2009">
        <v>233371</v>
      </c>
      <c r="E2009">
        <v>257233371</v>
      </c>
      <c r="F2009" t="s">
        <v>1097</v>
      </c>
      <c r="G2009" t="s">
        <v>256</v>
      </c>
      <c r="H2009" t="s">
        <v>46</v>
      </c>
      <c r="I2009" t="s">
        <v>85</v>
      </c>
      <c r="J2009" t="s">
        <v>86</v>
      </c>
      <c r="K2009" t="s">
        <v>67</v>
      </c>
      <c r="L2009" t="s">
        <v>50</v>
      </c>
      <c r="M2009" t="s">
        <v>1098</v>
      </c>
      <c r="N2009" t="s">
        <v>52</v>
      </c>
      <c r="O2009" t="s">
        <v>53</v>
      </c>
      <c r="P2009" t="s">
        <v>53</v>
      </c>
      <c r="Q2009" t="s">
        <v>54</v>
      </c>
      <c r="R2009">
        <v>21.145209999999999</v>
      </c>
      <c r="S2009">
        <v>85.405280000000005</v>
      </c>
      <c r="T2009" t="s">
        <v>55</v>
      </c>
      <c r="U2009">
        <v>68</v>
      </c>
      <c r="V2009">
        <v>44</v>
      </c>
      <c r="W2009">
        <v>54.55</v>
      </c>
      <c r="X2009">
        <v>32</v>
      </c>
      <c r="Y2009">
        <v>4</v>
      </c>
      <c r="Z2009">
        <v>700</v>
      </c>
      <c r="AA2009">
        <v>331</v>
      </c>
      <c r="AB2009">
        <v>252</v>
      </c>
      <c r="AC2009">
        <v>31.35</v>
      </c>
      <c r="AD2009">
        <v>283</v>
      </c>
      <c r="AE2009">
        <v>12</v>
      </c>
      <c r="AF2009">
        <v>2258.33</v>
      </c>
      <c r="AG2009" t="s">
        <v>254</v>
      </c>
      <c r="AH2009">
        <v>2022</v>
      </c>
      <c r="AI2009" t="s">
        <v>54</v>
      </c>
      <c r="AJ2009" t="s">
        <v>54</v>
      </c>
      <c r="AK2009" t="s">
        <v>53</v>
      </c>
      <c r="AL2009" t="s">
        <v>54</v>
      </c>
      <c r="AM2009" t="s">
        <v>53</v>
      </c>
      <c r="AN2009" t="s">
        <v>53</v>
      </c>
      <c r="AO2009" t="s">
        <v>53</v>
      </c>
    </row>
    <row r="2010" spans="1:41" x14ac:dyDescent="0.25">
      <c r="A2010" t="s">
        <v>41</v>
      </c>
      <c r="B2010" t="s">
        <v>42</v>
      </c>
      <c r="C2010" t="s">
        <v>82</v>
      </c>
      <c r="D2010">
        <v>233371</v>
      </c>
      <c r="E2010">
        <v>257233371</v>
      </c>
      <c r="F2010" t="s">
        <v>1097</v>
      </c>
      <c r="G2010" t="s">
        <v>256</v>
      </c>
      <c r="H2010" t="s">
        <v>46</v>
      </c>
      <c r="I2010" t="s">
        <v>85</v>
      </c>
      <c r="J2010" t="s">
        <v>86</v>
      </c>
      <c r="K2010" t="s">
        <v>67</v>
      </c>
      <c r="L2010" t="s">
        <v>50</v>
      </c>
      <c r="M2010" t="s">
        <v>1098</v>
      </c>
      <c r="N2010" t="s">
        <v>52</v>
      </c>
      <c r="O2010" t="s">
        <v>53</v>
      </c>
      <c r="P2010" t="s">
        <v>53</v>
      </c>
      <c r="Q2010" t="s">
        <v>54</v>
      </c>
      <c r="R2010">
        <v>21.145209999999999</v>
      </c>
      <c r="S2010">
        <v>85.405280000000005</v>
      </c>
      <c r="T2010" t="s">
        <v>57</v>
      </c>
      <c r="U2010">
        <v>62</v>
      </c>
      <c r="V2010">
        <v>52</v>
      </c>
      <c r="W2010">
        <v>19.23</v>
      </c>
      <c r="X2010">
        <v>38</v>
      </c>
      <c r="Y2010">
        <v>20</v>
      </c>
      <c r="Z2010">
        <v>90</v>
      </c>
      <c r="AA2010">
        <v>393</v>
      </c>
      <c r="AB2010">
        <v>304</v>
      </c>
      <c r="AC2010">
        <v>29.28</v>
      </c>
      <c r="AD2010">
        <v>321</v>
      </c>
      <c r="AE2010">
        <v>32</v>
      </c>
      <c r="AF2010">
        <v>903.13</v>
      </c>
      <c r="AG2010" t="s">
        <v>254</v>
      </c>
      <c r="AH2010">
        <v>2022</v>
      </c>
      <c r="AI2010" t="s">
        <v>54</v>
      </c>
      <c r="AJ2010" t="s">
        <v>54</v>
      </c>
      <c r="AK2010" t="s">
        <v>53</v>
      </c>
      <c r="AL2010" t="s">
        <v>54</v>
      </c>
      <c r="AM2010" t="s">
        <v>53</v>
      </c>
      <c r="AN2010" t="s">
        <v>53</v>
      </c>
      <c r="AO2010" t="s">
        <v>53</v>
      </c>
    </row>
    <row r="2011" spans="1:41" x14ac:dyDescent="0.25">
      <c r="A2011" t="s">
        <v>41</v>
      </c>
      <c r="B2011" t="s">
        <v>42</v>
      </c>
      <c r="C2011" t="s">
        <v>82</v>
      </c>
      <c r="D2011">
        <v>233371</v>
      </c>
      <c r="E2011">
        <v>257233371</v>
      </c>
      <c r="F2011" t="s">
        <v>1097</v>
      </c>
      <c r="G2011" t="s">
        <v>256</v>
      </c>
      <c r="H2011" t="s">
        <v>46</v>
      </c>
      <c r="I2011" t="s">
        <v>85</v>
      </c>
      <c r="J2011" t="s">
        <v>86</v>
      </c>
      <c r="K2011" t="s">
        <v>67</v>
      </c>
      <c r="L2011" t="s">
        <v>50</v>
      </c>
      <c r="M2011" t="s">
        <v>1098</v>
      </c>
      <c r="N2011" t="s">
        <v>52</v>
      </c>
      <c r="O2011" t="s">
        <v>53</v>
      </c>
      <c r="P2011" t="s">
        <v>53</v>
      </c>
      <c r="Q2011" t="s">
        <v>54</v>
      </c>
      <c r="R2011">
        <v>21.145209999999999</v>
      </c>
      <c r="S2011">
        <v>85.405280000000005</v>
      </c>
      <c r="T2011" t="s">
        <v>58</v>
      </c>
      <c r="U2011">
        <v>50</v>
      </c>
      <c r="V2011">
        <v>44</v>
      </c>
      <c r="W2011">
        <v>13.64</v>
      </c>
      <c r="X2011">
        <v>50</v>
      </c>
      <c r="Y2011">
        <v>28</v>
      </c>
      <c r="Z2011">
        <v>78.569999999999993</v>
      </c>
      <c r="AA2011">
        <v>443</v>
      </c>
      <c r="AB2011">
        <v>348</v>
      </c>
      <c r="AC2011">
        <v>27.3</v>
      </c>
      <c r="AD2011">
        <v>371</v>
      </c>
      <c r="AE2011">
        <v>60</v>
      </c>
      <c r="AF2011">
        <v>518.33000000000004</v>
      </c>
      <c r="AG2011" t="s">
        <v>254</v>
      </c>
      <c r="AH2011">
        <v>2022</v>
      </c>
      <c r="AI2011" t="s">
        <v>54</v>
      </c>
      <c r="AJ2011" t="s">
        <v>54</v>
      </c>
      <c r="AK2011" t="s">
        <v>53</v>
      </c>
      <c r="AL2011" t="s">
        <v>54</v>
      </c>
      <c r="AM2011" t="s">
        <v>53</v>
      </c>
      <c r="AN2011" t="s">
        <v>53</v>
      </c>
      <c r="AO2011" t="s">
        <v>53</v>
      </c>
    </row>
    <row r="2012" spans="1:41" x14ac:dyDescent="0.25">
      <c r="A2012" t="s">
        <v>41</v>
      </c>
      <c r="B2012" t="s">
        <v>42</v>
      </c>
      <c r="C2012" t="s">
        <v>156</v>
      </c>
      <c r="D2012">
        <v>233691</v>
      </c>
      <c r="E2012">
        <v>233691</v>
      </c>
      <c r="F2012" t="s">
        <v>1099</v>
      </c>
      <c r="G2012" t="s">
        <v>352</v>
      </c>
      <c r="H2012" t="s">
        <v>46</v>
      </c>
      <c r="I2012" t="s">
        <v>201</v>
      </c>
      <c r="J2012" t="s">
        <v>202</v>
      </c>
      <c r="K2012" t="s">
        <v>49</v>
      </c>
      <c r="L2012" t="s">
        <v>359</v>
      </c>
      <c r="M2012" t="s">
        <v>296</v>
      </c>
      <c r="N2012" t="s">
        <v>1089</v>
      </c>
      <c r="O2012" t="s">
        <v>53</v>
      </c>
      <c r="P2012" t="s">
        <v>53</v>
      </c>
      <c r="Q2012" t="s">
        <v>65</v>
      </c>
      <c r="R2012">
        <v>20.309429999999999</v>
      </c>
      <c r="S2012">
        <v>86.617639999999994</v>
      </c>
      <c r="T2012" t="s">
        <v>55</v>
      </c>
      <c r="U2012">
        <v>91.5</v>
      </c>
      <c r="V2012">
        <v>101.5</v>
      </c>
      <c r="W2012">
        <v>-9.85</v>
      </c>
      <c r="X2012">
        <v>276.5</v>
      </c>
      <c r="Y2012">
        <v>408.5</v>
      </c>
      <c r="Z2012">
        <v>-32.31</v>
      </c>
      <c r="AA2012">
        <v>522</v>
      </c>
      <c r="AB2012">
        <v>617.5</v>
      </c>
      <c r="AC2012">
        <v>-15.47</v>
      </c>
      <c r="AD2012">
        <v>2190</v>
      </c>
      <c r="AE2012">
        <v>2921.5</v>
      </c>
      <c r="AF2012">
        <v>-25.04</v>
      </c>
      <c r="AG2012" t="s">
        <v>56</v>
      </c>
      <c r="AH2012">
        <v>2014</v>
      </c>
      <c r="AI2012" t="s">
        <v>54</v>
      </c>
      <c r="AJ2012">
        <v>103</v>
      </c>
      <c r="AK2012" t="s">
        <v>361</v>
      </c>
      <c r="AL2012" t="s">
        <v>54</v>
      </c>
      <c r="AM2012" t="s">
        <v>356</v>
      </c>
      <c r="AN2012" t="s">
        <v>390</v>
      </c>
      <c r="AO2012" t="s">
        <v>53</v>
      </c>
    </row>
    <row r="2013" spans="1:41" x14ac:dyDescent="0.25">
      <c r="A2013" t="s">
        <v>41</v>
      </c>
      <c r="B2013" t="s">
        <v>42</v>
      </c>
      <c r="C2013" t="s">
        <v>156</v>
      </c>
      <c r="D2013">
        <v>233691</v>
      </c>
      <c r="E2013">
        <v>233691</v>
      </c>
      <c r="F2013" t="s">
        <v>1099</v>
      </c>
      <c r="G2013" t="s">
        <v>352</v>
      </c>
      <c r="H2013" t="s">
        <v>46</v>
      </c>
      <c r="I2013" t="s">
        <v>201</v>
      </c>
      <c r="J2013" t="s">
        <v>202</v>
      </c>
      <c r="K2013" t="s">
        <v>49</v>
      </c>
      <c r="L2013" t="s">
        <v>359</v>
      </c>
      <c r="M2013" t="s">
        <v>296</v>
      </c>
      <c r="N2013" t="s">
        <v>1089</v>
      </c>
      <c r="O2013" t="s">
        <v>53</v>
      </c>
      <c r="P2013" t="s">
        <v>53</v>
      </c>
      <c r="Q2013" t="s">
        <v>65</v>
      </c>
      <c r="R2013">
        <v>20.309429999999999</v>
      </c>
      <c r="S2013">
        <v>86.617639999999994</v>
      </c>
      <c r="T2013" t="s">
        <v>57</v>
      </c>
      <c r="U2013">
        <v>82.5</v>
      </c>
      <c r="V2013">
        <v>87</v>
      </c>
      <c r="W2013">
        <v>-5.17</v>
      </c>
      <c r="X2013">
        <v>259.5</v>
      </c>
      <c r="Y2013">
        <v>319</v>
      </c>
      <c r="Z2013">
        <v>-18.649999999999999</v>
      </c>
      <c r="AA2013">
        <v>604.5</v>
      </c>
      <c r="AB2013">
        <v>704.5</v>
      </c>
      <c r="AC2013">
        <v>-14.19</v>
      </c>
      <c r="AD2013">
        <v>2449.5</v>
      </c>
      <c r="AE2013">
        <v>3240.5</v>
      </c>
      <c r="AF2013">
        <v>-24.41</v>
      </c>
      <c r="AG2013" t="s">
        <v>56</v>
      </c>
      <c r="AH2013">
        <v>2014</v>
      </c>
      <c r="AI2013" t="s">
        <v>54</v>
      </c>
      <c r="AJ2013">
        <v>103</v>
      </c>
      <c r="AK2013" t="s">
        <v>361</v>
      </c>
      <c r="AL2013" t="s">
        <v>54</v>
      </c>
      <c r="AM2013" t="s">
        <v>356</v>
      </c>
      <c r="AN2013" t="s">
        <v>390</v>
      </c>
      <c r="AO2013" t="s">
        <v>53</v>
      </c>
    </row>
    <row r="2014" spans="1:41" x14ac:dyDescent="0.25">
      <c r="A2014" t="s">
        <v>41</v>
      </c>
      <c r="B2014" t="s">
        <v>42</v>
      </c>
      <c r="C2014" t="s">
        <v>156</v>
      </c>
      <c r="D2014">
        <v>233691</v>
      </c>
      <c r="E2014">
        <v>233691</v>
      </c>
      <c r="F2014" t="s">
        <v>1099</v>
      </c>
      <c r="G2014" t="s">
        <v>352</v>
      </c>
      <c r="H2014" t="s">
        <v>46</v>
      </c>
      <c r="I2014" t="s">
        <v>201</v>
      </c>
      <c r="J2014" t="s">
        <v>202</v>
      </c>
      <c r="K2014" t="s">
        <v>49</v>
      </c>
      <c r="L2014" t="s">
        <v>359</v>
      </c>
      <c r="M2014" t="s">
        <v>296</v>
      </c>
      <c r="N2014" t="s">
        <v>1089</v>
      </c>
      <c r="O2014" t="s">
        <v>53</v>
      </c>
      <c r="P2014" t="s">
        <v>53</v>
      </c>
      <c r="Q2014" t="s">
        <v>65</v>
      </c>
      <c r="R2014">
        <v>20.309429999999999</v>
      </c>
      <c r="S2014">
        <v>86.617639999999994</v>
      </c>
      <c r="T2014" t="s">
        <v>58</v>
      </c>
      <c r="U2014">
        <v>84</v>
      </c>
      <c r="V2014">
        <v>77.5</v>
      </c>
      <c r="W2014">
        <v>8.39</v>
      </c>
      <c r="X2014">
        <v>314</v>
      </c>
      <c r="Y2014">
        <v>392.5</v>
      </c>
      <c r="Z2014">
        <v>-20</v>
      </c>
      <c r="AA2014">
        <v>688.5</v>
      </c>
      <c r="AB2014">
        <v>782</v>
      </c>
      <c r="AC2014">
        <v>-11.96</v>
      </c>
      <c r="AD2014">
        <v>2763.5</v>
      </c>
      <c r="AE2014">
        <v>3633</v>
      </c>
      <c r="AF2014">
        <v>-23.93</v>
      </c>
      <c r="AG2014" t="s">
        <v>56</v>
      </c>
      <c r="AH2014">
        <v>2014</v>
      </c>
      <c r="AI2014" t="s">
        <v>54</v>
      </c>
      <c r="AJ2014">
        <v>103</v>
      </c>
      <c r="AK2014" t="s">
        <v>361</v>
      </c>
      <c r="AL2014" t="s">
        <v>54</v>
      </c>
      <c r="AM2014" t="s">
        <v>356</v>
      </c>
      <c r="AN2014" t="s">
        <v>390</v>
      </c>
      <c r="AO2014" t="s">
        <v>53</v>
      </c>
    </row>
    <row r="2015" spans="1:41" x14ac:dyDescent="0.25">
      <c r="A2015" t="s">
        <v>41</v>
      </c>
      <c r="B2015" t="s">
        <v>42</v>
      </c>
      <c r="C2015" t="s">
        <v>169</v>
      </c>
      <c r="D2015">
        <v>233731</v>
      </c>
      <c r="E2015">
        <v>233731</v>
      </c>
      <c r="F2015" t="s">
        <v>1100</v>
      </c>
      <c r="G2015" t="s">
        <v>352</v>
      </c>
      <c r="H2015" t="s">
        <v>46</v>
      </c>
      <c r="I2015" t="s">
        <v>171</v>
      </c>
      <c r="J2015" t="s">
        <v>172</v>
      </c>
      <c r="K2015" t="s">
        <v>67</v>
      </c>
      <c r="L2015" t="s">
        <v>759</v>
      </c>
      <c r="M2015" t="s">
        <v>1101</v>
      </c>
      <c r="N2015" t="s">
        <v>769</v>
      </c>
      <c r="O2015" t="s">
        <v>53</v>
      </c>
      <c r="P2015" t="s">
        <v>53</v>
      </c>
      <c r="Q2015" t="s">
        <v>54</v>
      </c>
      <c r="R2015">
        <v>20.361511</v>
      </c>
      <c r="S2015">
        <v>85.767478999999994</v>
      </c>
      <c r="T2015" t="s">
        <v>55</v>
      </c>
      <c r="U2015">
        <v>85</v>
      </c>
      <c r="V2015">
        <v>74</v>
      </c>
      <c r="W2015">
        <v>14.86</v>
      </c>
      <c r="X2015">
        <v>71</v>
      </c>
      <c r="Y2015">
        <v>70</v>
      </c>
      <c r="Z2015">
        <v>1.43</v>
      </c>
      <c r="AA2015">
        <v>543</v>
      </c>
      <c r="AB2015">
        <v>477</v>
      </c>
      <c r="AC2015">
        <v>13.84</v>
      </c>
      <c r="AD2015">
        <v>549</v>
      </c>
      <c r="AE2015">
        <v>511</v>
      </c>
      <c r="AF2015">
        <v>7.44</v>
      </c>
      <c r="AG2015" t="s">
        <v>56</v>
      </c>
      <c r="AH2015">
        <v>2014</v>
      </c>
      <c r="AI2015" t="s">
        <v>54</v>
      </c>
      <c r="AJ2015">
        <v>105</v>
      </c>
      <c r="AK2015" t="s">
        <v>770</v>
      </c>
      <c r="AL2015" t="s">
        <v>54</v>
      </c>
      <c r="AM2015" t="s">
        <v>356</v>
      </c>
      <c r="AN2015" t="s">
        <v>362</v>
      </c>
      <c r="AO2015" t="s">
        <v>53</v>
      </c>
    </row>
    <row r="2016" spans="1:41" x14ac:dyDescent="0.25">
      <c r="A2016" t="s">
        <v>41</v>
      </c>
      <c r="B2016" t="s">
        <v>42</v>
      </c>
      <c r="C2016" t="s">
        <v>169</v>
      </c>
      <c r="D2016">
        <v>233731</v>
      </c>
      <c r="E2016">
        <v>233731</v>
      </c>
      <c r="F2016" t="s">
        <v>1100</v>
      </c>
      <c r="G2016" t="s">
        <v>352</v>
      </c>
      <c r="H2016" t="s">
        <v>46</v>
      </c>
      <c r="I2016" t="s">
        <v>171</v>
      </c>
      <c r="J2016" t="s">
        <v>172</v>
      </c>
      <c r="K2016" t="s">
        <v>67</v>
      </c>
      <c r="L2016" t="s">
        <v>759</v>
      </c>
      <c r="M2016" t="s">
        <v>1101</v>
      </c>
      <c r="N2016" t="s">
        <v>769</v>
      </c>
      <c r="O2016" t="s">
        <v>53</v>
      </c>
      <c r="P2016" t="s">
        <v>53</v>
      </c>
      <c r="Q2016" t="s">
        <v>54</v>
      </c>
      <c r="R2016">
        <v>20.361511</v>
      </c>
      <c r="S2016">
        <v>85.767478999999994</v>
      </c>
      <c r="T2016" t="s">
        <v>57</v>
      </c>
      <c r="U2016">
        <v>96</v>
      </c>
      <c r="V2016">
        <v>90</v>
      </c>
      <c r="W2016">
        <v>6.67</v>
      </c>
      <c r="X2016">
        <v>76</v>
      </c>
      <c r="Y2016">
        <v>90</v>
      </c>
      <c r="Z2016">
        <v>-15.56</v>
      </c>
      <c r="AA2016">
        <v>639</v>
      </c>
      <c r="AB2016">
        <v>567</v>
      </c>
      <c r="AC2016">
        <v>12.7</v>
      </c>
      <c r="AD2016">
        <v>625</v>
      </c>
      <c r="AE2016">
        <v>601</v>
      </c>
      <c r="AF2016">
        <v>3.99</v>
      </c>
      <c r="AG2016" t="s">
        <v>56</v>
      </c>
      <c r="AH2016">
        <v>2014</v>
      </c>
      <c r="AI2016" t="s">
        <v>54</v>
      </c>
      <c r="AJ2016">
        <v>105</v>
      </c>
      <c r="AK2016" t="s">
        <v>770</v>
      </c>
      <c r="AL2016" t="s">
        <v>54</v>
      </c>
      <c r="AM2016" t="s">
        <v>356</v>
      </c>
      <c r="AN2016" t="s">
        <v>362</v>
      </c>
      <c r="AO2016" t="s">
        <v>53</v>
      </c>
    </row>
    <row r="2017" spans="1:41" x14ac:dyDescent="0.25">
      <c r="A2017" t="s">
        <v>41</v>
      </c>
      <c r="B2017" t="s">
        <v>42</v>
      </c>
      <c r="C2017" t="s">
        <v>169</v>
      </c>
      <c r="D2017">
        <v>233731</v>
      </c>
      <c r="E2017">
        <v>233731</v>
      </c>
      <c r="F2017" t="s">
        <v>1100</v>
      </c>
      <c r="G2017" t="s">
        <v>352</v>
      </c>
      <c r="H2017" t="s">
        <v>46</v>
      </c>
      <c r="I2017" t="s">
        <v>171</v>
      </c>
      <c r="J2017" t="s">
        <v>172</v>
      </c>
      <c r="K2017" t="s">
        <v>67</v>
      </c>
      <c r="L2017" t="s">
        <v>759</v>
      </c>
      <c r="M2017" t="s">
        <v>1101</v>
      </c>
      <c r="N2017" t="s">
        <v>769</v>
      </c>
      <c r="O2017" t="s">
        <v>53</v>
      </c>
      <c r="P2017" t="s">
        <v>53</v>
      </c>
      <c r="Q2017" t="s">
        <v>54</v>
      </c>
      <c r="R2017">
        <v>20.361511</v>
      </c>
      <c r="S2017">
        <v>85.767478999999994</v>
      </c>
      <c r="T2017" t="s">
        <v>58</v>
      </c>
      <c r="U2017">
        <v>81</v>
      </c>
      <c r="V2017">
        <v>82</v>
      </c>
      <c r="W2017">
        <v>-1.22</v>
      </c>
      <c r="X2017">
        <v>89</v>
      </c>
      <c r="Y2017">
        <v>87</v>
      </c>
      <c r="Z2017">
        <v>2.2999999999999998</v>
      </c>
      <c r="AA2017">
        <v>720</v>
      </c>
      <c r="AB2017">
        <v>649</v>
      </c>
      <c r="AC2017">
        <v>10.94</v>
      </c>
      <c r="AD2017">
        <v>714</v>
      </c>
      <c r="AE2017">
        <v>688</v>
      </c>
      <c r="AF2017">
        <v>3.78</v>
      </c>
      <c r="AG2017" t="s">
        <v>56</v>
      </c>
      <c r="AH2017">
        <v>2014</v>
      </c>
      <c r="AI2017" t="s">
        <v>54</v>
      </c>
      <c r="AJ2017">
        <v>105</v>
      </c>
      <c r="AK2017" t="s">
        <v>770</v>
      </c>
      <c r="AL2017" t="s">
        <v>54</v>
      </c>
      <c r="AM2017" t="s">
        <v>356</v>
      </c>
      <c r="AN2017" t="s">
        <v>362</v>
      </c>
      <c r="AO2017" t="s">
        <v>53</v>
      </c>
    </row>
    <row r="2018" spans="1:41" x14ac:dyDescent="0.25">
      <c r="A2018" t="s">
        <v>41</v>
      </c>
      <c r="B2018" t="s">
        <v>42</v>
      </c>
      <c r="C2018" t="s">
        <v>156</v>
      </c>
      <c r="D2018">
        <v>234114</v>
      </c>
      <c r="E2018">
        <v>234114</v>
      </c>
      <c r="F2018" t="s">
        <v>1102</v>
      </c>
      <c r="G2018" t="s">
        <v>352</v>
      </c>
      <c r="H2018" t="s">
        <v>46</v>
      </c>
      <c r="I2018" t="s">
        <v>201</v>
      </c>
      <c r="J2018" t="s">
        <v>202</v>
      </c>
      <c r="K2018" t="s">
        <v>62</v>
      </c>
      <c r="L2018" t="s">
        <v>359</v>
      </c>
      <c r="M2018" t="s">
        <v>243</v>
      </c>
      <c r="N2018" t="s">
        <v>1089</v>
      </c>
      <c r="O2018" t="s">
        <v>64</v>
      </c>
      <c r="P2018">
        <v>43</v>
      </c>
      <c r="Q2018" t="s">
        <v>65</v>
      </c>
      <c r="R2018">
        <v>20.139659999999999</v>
      </c>
      <c r="S2018">
        <v>86.267394999999993</v>
      </c>
      <c r="T2018" t="s">
        <v>55</v>
      </c>
      <c r="U2018">
        <v>0</v>
      </c>
      <c r="V2018">
        <v>0</v>
      </c>
      <c r="W2018" t="s">
        <v>54</v>
      </c>
      <c r="X2018">
        <v>0</v>
      </c>
      <c r="Y2018">
        <v>0</v>
      </c>
      <c r="Z2018" t="s">
        <v>54</v>
      </c>
      <c r="AA2018">
        <v>0</v>
      </c>
      <c r="AB2018">
        <v>48</v>
      </c>
      <c r="AC2018">
        <v>-100</v>
      </c>
      <c r="AD2018">
        <v>0</v>
      </c>
      <c r="AE2018">
        <v>24</v>
      </c>
      <c r="AF2018">
        <v>-100</v>
      </c>
      <c r="AG2018" t="s">
        <v>56</v>
      </c>
      <c r="AH2018">
        <v>2014</v>
      </c>
      <c r="AI2018" t="s">
        <v>54</v>
      </c>
      <c r="AJ2018">
        <v>107</v>
      </c>
      <c r="AK2018" t="s">
        <v>368</v>
      </c>
      <c r="AL2018" t="s">
        <v>54</v>
      </c>
      <c r="AM2018" t="s">
        <v>356</v>
      </c>
      <c r="AN2018" t="s">
        <v>382</v>
      </c>
      <c r="AO2018" t="s">
        <v>53</v>
      </c>
    </row>
    <row r="2019" spans="1:41" x14ac:dyDescent="0.25">
      <c r="A2019" t="s">
        <v>41</v>
      </c>
      <c r="B2019" t="s">
        <v>42</v>
      </c>
      <c r="C2019" t="s">
        <v>156</v>
      </c>
      <c r="D2019">
        <v>234114</v>
      </c>
      <c r="E2019">
        <v>234114</v>
      </c>
      <c r="F2019" t="s">
        <v>1102</v>
      </c>
      <c r="G2019" t="s">
        <v>352</v>
      </c>
      <c r="H2019" t="s">
        <v>46</v>
      </c>
      <c r="I2019" t="s">
        <v>201</v>
      </c>
      <c r="J2019" t="s">
        <v>202</v>
      </c>
      <c r="K2019" t="s">
        <v>62</v>
      </c>
      <c r="L2019" t="s">
        <v>359</v>
      </c>
      <c r="M2019" t="s">
        <v>243</v>
      </c>
      <c r="N2019" t="s">
        <v>1089</v>
      </c>
      <c r="O2019" t="s">
        <v>64</v>
      </c>
      <c r="P2019">
        <v>43</v>
      </c>
      <c r="Q2019" t="s">
        <v>65</v>
      </c>
      <c r="R2019">
        <v>20.139659999999999</v>
      </c>
      <c r="S2019">
        <v>86.267394999999993</v>
      </c>
      <c r="T2019" t="s">
        <v>57</v>
      </c>
      <c r="U2019">
        <v>0</v>
      </c>
      <c r="V2019">
        <v>0</v>
      </c>
      <c r="W2019" t="s">
        <v>54</v>
      </c>
      <c r="X2019">
        <v>0</v>
      </c>
      <c r="Y2019">
        <v>0</v>
      </c>
      <c r="Z2019" t="s">
        <v>54</v>
      </c>
      <c r="AA2019">
        <v>0</v>
      </c>
      <c r="AB2019">
        <v>48</v>
      </c>
      <c r="AC2019">
        <v>-100</v>
      </c>
      <c r="AD2019">
        <v>0</v>
      </c>
      <c r="AE2019">
        <v>24</v>
      </c>
      <c r="AF2019">
        <v>-100</v>
      </c>
      <c r="AG2019" t="s">
        <v>56</v>
      </c>
      <c r="AH2019">
        <v>2014</v>
      </c>
      <c r="AI2019" t="s">
        <v>54</v>
      </c>
      <c r="AJ2019">
        <v>107</v>
      </c>
      <c r="AK2019" t="s">
        <v>368</v>
      </c>
      <c r="AL2019" t="s">
        <v>54</v>
      </c>
      <c r="AM2019" t="s">
        <v>356</v>
      </c>
      <c r="AN2019" t="s">
        <v>382</v>
      </c>
      <c r="AO2019" t="s">
        <v>53</v>
      </c>
    </row>
    <row r="2020" spans="1:41" x14ac:dyDescent="0.25">
      <c r="A2020" t="s">
        <v>41</v>
      </c>
      <c r="B2020" t="s">
        <v>42</v>
      </c>
      <c r="C2020" t="s">
        <v>156</v>
      </c>
      <c r="D2020">
        <v>234114</v>
      </c>
      <c r="E2020">
        <v>234114</v>
      </c>
      <c r="F2020" t="s">
        <v>1102</v>
      </c>
      <c r="G2020" t="s">
        <v>352</v>
      </c>
      <c r="H2020" t="s">
        <v>46</v>
      </c>
      <c r="I2020" t="s">
        <v>201</v>
      </c>
      <c r="J2020" t="s">
        <v>202</v>
      </c>
      <c r="K2020" t="s">
        <v>62</v>
      </c>
      <c r="L2020" t="s">
        <v>359</v>
      </c>
      <c r="M2020" t="s">
        <v>243</v>
      </c>
      <c r="N2020" t="s">
        <v>1089</v>
      </c>
      <c r="O2020" t="s">
        <v>64</v>
      </c>
      <c r="P2020">
        <v>43</v>
      </c>
      <c r="Q2020" t="s">
        <v>65</v>
      </c>
      <c r="R2020">
        <v>20.139659999999999</v>
      </c>
      <c r="S2020">
        <v>86.267394999999993</v>
      </c>
      <c r="T2020" t="s">
        <v>58</v>
      </c>
      <c r="U2020">
        <v>0</v>
      </c>
      <c r="V2020">
        <v>0</v>
      </c>
      <c r="W2020" t="s">
        <v>54</v>
      </c>
      <c r="X2020">
        <v>0</v>
      </c>
      <c r="Y2020">
        <v>0</v>
      </c>
      <c r="Z2020" t="s">
        <v>54</v>
      </c>
      <c r="AA2020">
        <v>0</v>
      </c>
      <c r="AB2020">
        <v>48</v>
      </c>
      <c r="AC2020">
        <v>-100</v>
      </c>
      <c r="AD2020">
        <v>0</v>
      </c>
      <c r="AE2020">
        <v>24</v>
      </c>
      <c r="AF2020">
        <v>-100</v>
      </c>
      <c r="AG2020" t="s">
        <v>56</v>
      </c>
      <c r="AH2020">
        <v>2014</v>
      </c>
      <c r="AI2020" t="s">
        <v>54</v>
      </c>
      <c r="AJ2020">
        <v>107</v>
      </c>
      <c r="AK2020" t="s">
        <v>368</v>
      </c>
      <c r="AL2020" t="s">
        <v>54</v>
      </c>
      <c r="AM2020" t="s">
        <v>356</v>
      </c>
      <c r="AN2020" t="s">
        <v>382</v>
      </c>
      <c r="AO2020" t="s">
        <v>53</v>
      </c>
    </row>
    <row r="2021" spans="1:41" x14ac:dyDescent="0.25">
      <c r="A2021" t="s">
        <v>41</v>
      </c>
      <c r="B2021" t="s">
        <v>42</v>
      </c>
      <c r="C2021" t="s">
        <v>90</v>
      </c>
      <c r="D2021">
        <v>234209</v>
      </c>
      <c r="E2021">
        <v>234209</v>
      </c>
      <c r="F2021" t="s">
        <v>1103</v>
      </c>
      <c r="G2021" t="s">
        <v>352</v>
      </c>
      <c r="H2021" t="s">
        <v>46</v>
      </c>
      <c r="I2021" t="s">
        <v>92</v>
      </c>
      <c r="J2021" t="s">
        <v>93</v>
      </c>
      <c r="K2021" t="s">
        <v>74</v>
      </c>
      <c r="L2021" t="s">
        <v>359</v>
      </c>
      <c r="M2021" t="s">
        <v>894</v>
      </c>
      <c r="N2021" t="s">
        <v>354</v>
      </c>
      <c r="O2021" t="s">
        <v>76</v>
      </c>
      <c r="P2021">
        <v>215</v>
      </c>
      <c r="Q2021" t="s">
        <v>65</v>
      </c>
      <c r="R2021">
        <v>21.007646999999999</v>
      </c>
      <c r="S2021">
        <v>86.125488000000004</v>
      </c>
      <c r="T2021" t="s">
        <v>55</v>
      </c>
      <c r="U2021">
        <v>45</v>
      </c>
      <c r="V2021">
        <v>40</v>
      </c>
      <c r="W2021">
        <v>12.5</v>
      </c>
      <c r="X2021">
        <v>75</v>
      </c>
      <c r="Y2021">
        <v>428</v>
      </c>
      <c r="Z2021">
        <v>-82.48</v>
      </c>
      <c r="AA2021">
        <v>370</v>
      </c>
      <c r="AB2021">
        <v>305</v>
      </c>
      <c r="AC2021">
        <v>21.31</v>
      </c>
      <c r="AD2021">
        <v>1030</v>
      </c>
      <c r="AE2021">
        <v>2856</v>
      </c>
      <c r="AF2021">
        <v>-63.94</v>
      </c>
      <c r="AG2021" t="s">
        <v>56</v>
      </c>
      <c r="AH2021">
        <v>2014</v>
      </c>
      <c r="AI2021" t="s">
        <v>54</v>
      </c>
      <c r="AJ2021">
        <v>107</v>
      </c>
      <c r="AK2021" t="s">
        <v>368</v>
      </c>
      <c r="AL2021" t="s">
        <v>499</v>
      </c>
      <c r="AM2021" t="s">
        <v>356</v>
      </c>
      <c r="AN2021" t="s">
        <v>362</v>
      </c>
      <c r="AO2021" t="s">
        <v>53</v>
      </c>
    </row>
    <row r="2022" spans="1:41" x14ac:dyDescent="0.25">
      <c r="A2022" t="s">
        <v>41</v>
      </c>
      <c r="B2022" t="s">
        <v>42</v>
      </c>
      <c r="C2022" t="s">
        <v>90</v>
      </c>
      <c r="D2022">
        <v>234209</v>
      </c>
      <c r="E2022">
        <v>234209</v>
      </c>
      <c r="F2022" t="s">
        <v>1103</v>
      </c>
      <c r="G2022" t="s">
        <v>352</v>
      </c>
      <c r="H2022" t="s">
        <v>46</v>
      </c>
      <c r="I2022" t="s">
        <v>92</v>
      </c>
      <c r="J2022" t="s">
        <v>93</v>
      </c>
      <c r="K2022" t="s">
        <v>74</v>
      </c>
      <c r="L2022" t="s">
        <v>359</v>
      </c>
      <c r="M2022" t="s">
        <v>894</v>
      </c>
      <c r="N2022" t="s">
        <v>354</v>
      </c>
      <c r="O2022" t="s">
        <v>76</v>
      </c>
      <c r="P2022">
        <v>215</v>
      </c>
      <c r="Q2022" t="s">
        <v>65</v>
      </c>
      <c r="R2022">
        <v>21.007646999999999</v>
      </c>
      <c r="S2022">
        <v>86.125488000000004</v>
      </c>
      <c r="T2022" t="s">
        <v>57</v>
      </c>
      <c r="U2022">
        <v>55</v>
      </c>
      <c r="V2022">
        <v>50</v>
      </c>
      <c r="W2022">
        <v>10</v>
      </c>
      <c r="X2022">
        <v>125</v>
      </c>
      <c r="Y2022">
        <v>548</v>
      </c>
      <c r="Z2022">
        <v>-77.19</v>
      </c>
      <c r="AA2022">
        <v>425</v>
      </c>
      <c r="AB2022">
        <v>355</v>
      </c>
      <c r="AC2022">
        <v>19.72</v>
      </c>
      <c r="AD2022">
        <v>1155</v>
      </c>
      <c r="AE2022">
        <v>3404</v>
      </c>
      <c r="AF2022">
        <v>-66.069999999999993</v>
      </c>
      <c r="AG2022" t="s">
        <v>56</v>
      </c>
      <c r="AH2022">
        <v>2014</v>
      </c>
      <c r="AI2022" t="s">
        <v>54</v>
      </c>
      <c r="AJ2022">
        <v>107</v>
      </c>
      <c r="AK2022" t="s">
        <v>368</v>
      </c>
      <c r="AL2022" t="s">
        <v>499</v>
      </c>
      <c r="AM2022" t="s">
        <v>356</v>
      </c>
      <c r="AN2022" t="s">
        <v>362</v>
      </c>
      <c r="AO2022" t="s">
        <v>53</v>
      </c>
    </row>
    <row r="2023" spans="1:41" x14ac:dyDescent="0.25">
      <c r="A2023" t="s">
        <v>41</v>
      </c>
      <c r="B2023" t="s">
        <v>42</v>
      </c>
      <c r="C2023" t="s">
        <v>90</v>
      </c>
      <c r="D2023">
        <v>234209</v>
      </c>
      <c r="E2023">
        <v>234209</v>
      </c>
      <c r="F2023" t="s">
        <v>1103</v>
      </c>
      <c r="G2023" t="s">
        <v>352</v>
      </c>
      <c r="H2023" t="s">
        <v>46</v>
      </c>
      <c r="I2023" t="s">
        <v>92</v>
      </c>
      <c r="J2023" t="s">
        <v>93</v>
      </c>
      <c r="K2023" t="s">
        <v>74</v>
      </c>
      <c r="L2023" t="s">
        <v>359</v>
      </c>
      <c r="M2023" t="s">
        <v>894</v>
      </c>
      <c r="N2023" t="s">
        <v>354</v>
      </c>
      <c r="O2023" t="s">
        <v>76</v>
      </c>
      <c r="P2023">
        <v>215</v>
      </c>
      <c r="Q2023" t="s">
        <v>65</v>
      </c>
      <c r="R2023">
        <v>21.007646999999999</v>
      </c>
      <c r="S2023">
        <v>86.125488000000004</v>
      </c>
      <c r="T2023" t="s">
        <v>58</v>
      </c>
      <c r="U2023">
        <v>45</v>
      </c>
      <c r="V2023">
        <v>54.5</v>
      </c>
      <c r="W2023">
        <v>-17.43</v>
      </c>
      <c r="X2023">
        <v>175</v>
      </c>
      <c r="Y2023">
        <v>457.5</v>
      </c>
      <c r="Z2023">
        <v>-61.75</v>
      </c>
      <c r="AA2023">
        <v>470</v>
      </c>
      <c r="AB2023">
        <v>409.5</v>
      </c>
      <c r="AC2023">
        <v>14.77</v>
      </c>
      <c r="AD2023">
        <v>1330</v>
      </c>
      <c r="AE2023">
        <v>3861.5</v>
      </c>
      <c r="AF2023">
        <v>-65.56</v>
      </c>
      <c r="AG2023" t="s">
        <v>56</v>
      </c>
      <c r="AH2023">
        <v>2014</v>
      </c>
      <c r="AI2023" t="s">
        <v>54</v>
      </c>
      <c r="AJ2023">
        <v>107</v>
      </c>
      <c r="AK2023" t="s">
        <v>368</v>
      </c>
      <c r="AL2023" t="s">
        <v>499</v>
      </c>
      <c r="AM2023" t="s">
        <v>356</v>
      </c>
      <c r="AN2023" t="s">
        <v>362</v>
      </c>
      <c r="AO2023" t="s">
        <v>53</v>
      </c>
    </row>
    <row r="2024" spans="1:41" x14ac:dyDescent="0.25">
      <c r="A2024" t="s">
        <v>41</v>
      </c>
      <c r="B2024" t="s">
        <v>42</v>
      </c>
      <c r="C2024" t="s">
        <v>142</v>
      </c>
      <c r="D2024">
        <v>236990</v>
      </c>
      <c r="E2024">
        <v>257236990</v>
      </c>
      <c r="F2024" t="s">
        <v>1104</v>
      </c>
      <c r="G2024" t="s">
        <v>256</v>
      </c>
      <c r="H2024" t="s">
        <v>46</v>
      </c>
      <c r="I2024" t="s">
        <v>144</v>
      </c>
      <c r="J2024" t="s">
        <v>145</v>
      </c>
      <c r="K2024" t="s">
        <v>67</v>
      </c>
      <c r="L2024" t="s">
        <v>50</v>
      </c>
      <c r="M2024" t="s">
        <v>405</v>
      </c>
      <c r="N2024" t="s">
        <v>52</v>
      </c>
      <c r="O2024" t="s">
        <v>53</v>
      </c>
      <c r="P2024" t="s">
        <v>53</v>
      </c>
      <c r="Q2024" t="s">
        <v>54</v>
      </c>
      <c r="R2024">
        <v>21.314779999999999</v>
      </c>
      <c r="S2024">
        <v>86.517499999999998</v>
      </c>
      <c r="T2024" t="s">
        <v>55</v>
      </c>
      <c r="U2024">
        <v>42</v>
      </c>
      <c r="V2024">
        <v>0</v>
      </c>
      <c r="W2024" t="s">
        <v>54</v>
      </c>
      <c r="X2024">
        <v>20</v>
      </c>
      <c r="Y2024">
        <v>0</v>
      </c>
      <c r="Z2024" t="s">
        <v>54</v>
      </c>
      <c r="AA2024">
        <v>239</v>
      </c>
      <c r="AB2024">
        <v>0</v>
      </c>
      <c r="AC2024" t="s">
        <v>54</v>
      </c>
      <c r="AD2024">
        <v>224</v>
      </c>
      <c r="AE2024">
        <v>0</v>
      </c>
      <c r="AF2024" t="s">
        <v>54</v>
      </c>
      <c r="AG2024" t="s">
        <v>209</v>
      </c>
      <c r="AH2024">
        <v>2022</v>
      </c>
      <c r="AI2024" t="s">
        <v>54</v>
      </c>
      <c r="AJ2024" t="s">
        <v>54</v>
      </c>
      <c r="AK2024" t="s">
        <v>53</v>
      </c>
      <c r="AL2024" t="s">
        <v>54</v>
      </c>
      <c r="AM2024" t="s">
        <v>53</v>
      </c>
      <c r="AN2024" t="s">
        <v>53</v>
      </c>
      <c r="AO2024" t="s">
        <v>53</v>
      </c>
    </row>
    <row r="2025" spans="1:41" x14ac:dyDescent="0.25">
      <c r="A2025" t="s">
        <v>41</v>
      </c>
      <c r="B2025" t="s">
        <v>42</v>
      </c>
      <c r="C2025" t="s">
        <v>142</v>
      </c>
      <c r="D2025">
        <v>236990</v>
      </c>
      <c r="E2025">
        <v>257236990</v>
      </c>
      <c r="F2025" t="s">
        <v>1104</v>
      </c>
      <c r="G2025" t="s">
        <v>256</v>
      </c>
      <c r="H2025" t="s">
        <v>46</v>
      </c>
      <c r="I2025" t="s">
        <v>144</v>
      </c>
      <c r="J2025" t="s">
        <v>145</v>
      </c>
      <c r="K2025" t="s">
        <v>67</v>
      </c>
      <c r="L2025" t="s">
        <v>50</v>
      </c>
      <c r="M2025" t="s">
        <v>405</v>
      </c>
      <c r="N2025" t="s">
        <v>52</v>
      </c>
      <c r="O2025" t="s">
        <v>53</v>
      </c>
      <c r="P2025" t="s">
        <v>53</v>
      </c>
      <c r="Q2025" t="s">
        <v>54</v>
      </c>
      <c r="R2025">
        <v>21.314779999999999</v>
      </c>
      <c r="S2025">
        <v>86.517499999999998</v>
      </c>
      <c r="T2025" t="s">
        <v>57</v>
      </c>
      <c r="U2025">
        <v>38</v>
      </c>
      <c r="V2025">
        <v>0</v>
      </c>
      <c r="W2025" t="s">
        <v>54</v>
      </c>
      <c r="X2025">
        <v>27</v>
      </c>
      <c r="Y2025">
        <v>4</v>
      </c>
      <c r="Z2025">
        <v>575</v>
      </c>
      <c r="AA2025">
        <v>277</v>
      </c>
      <c r="AB2025">
        <v>0</v>
      </c>
      <c r="AC2025" t="s">
        <v>54</v>
      </c>
      <c r="AD2025">
        <v>251</v>
      </c>
      <c r="AE2025">
        <v>4</v>
      </c>
      <c r="AF2025">
        <v>6175</v>
      </c>
      <c r="AG2025" t="s">
        <v>209</v>
      </c>
      <c r="AH2025">
        <v>2022</v>
      </c>
      <c r="AI2025" t="s">
        <v>54</v>
      </c>
      <c r="AJ2025" t="s">
        <v>54</v>
      </c>
      <c r="AK2025" t="s">
        <v>53</v>
      </c>
      <c r="AL2025" t="s">
        <v>54</v>
      </c>
      <c r="AM2025" t="s">
        <v>53</v>
      </c>
      <c r="AN2025" t="s">
        <v>53</v>
      </c>
      <c r="AO2025" t="s">
        <v>53</v>
      </c>
    </row>
    <row r="2026" spans="1:41" x14ac:dyDescent="0.25">
      <c r="A2026" t="s">
        <v>41</v>
      </c>
      <c r="B2026" t="s">
        <v>42</v>
      </c>
      <c r="C2026" t="s">
        <v>142</v>
      </c>
      <c r="D2026">
        <v>236990</v>
      </c>
      <c r="E2026">
        <v>257236990</v>
      </c>
      <c r="F2026" t="s">
        <v>1104</v>
      </c>
      <c r="G2026" t="s">
        <v>256</v>
      </c>
      <c r="H2026" t="s">
        <v>46</v>
      </c>
      <c r="I2026" t="s">
        <v>144</v>
      </c>
      <c r="J2026" t="s">
        <v>145</v>
      </c>
      <c r="K2026" t="s">
        <v>67</v>
      </c>
      <c r="L2026" t="s">
        <v>50</v>
      </c>
      <c r="M2026" t="s">
        <v>405</v>
      </c>
      <c r="N2026" t="s">
        <v>52</v>
      </c>
      <c r="O2026" t="s">
        <v>53</v>
      </c>
      <c r="P2026" t="s">
        <v>53</v>
      </c>
      <c r="Q2026" t="s">
        <v>54</v>
      </c>
      <c r="R2026">
        <v>21.314779999999999</v>
      </c>
      <c r="S2026">
        <v>86.517499999999998</v>
      </c>
      <c r="T2026" t="s">
        <v>58</v>
      </c>
      <c r="U2026">
        <v>35</v>
      </c>
      <c r="V2026">
        <v>0</v>
      </c>
      <c r="W2026" t="s">
        <v>54</v>
      </c>
      <c r="X2026">
        <v>30</v>
      </c>
      <c r="Y2026">
        <v>0</v>
      </c>
      <c r="Z2026" t="s">
        <v>54</v>
      </c>
      <c r="AA2026">
        <v>312</v>
      </c>
      <c r="AB2026">
        <v>0</v>
      </c>
      <c r="AC2026" t="s">
        <v>54</v>
      </c>
      <c r="AD2026">
        <v>281</v>
      </c>
      <c r="AE2026">
        <v>4</v>
      </c>
      <c r="AF2026">
        <v>6925</v>
      </c>
      <c r="AG2026" t="s">
        <v>209</v>
      </c>
      <c r="AH2026">
        <v>2022</v>
      </c>
      <c r="AI2026" t="s">
        <v>54</v>
      </c>
      <c r="AJ2026" t="s">
        <v>54</v>
      </c>
      <c r="AK2026" t="s">
        <v>53</v>
      </c>
      <c r="AL2026" t="s">
        <v>54</v>
      </c>
      <c r="AM2026" t="s">
        <v>53</v>
      </c>
      <c r="AN2026" t="s">
        <v>53</v>
      </c>
      <c r="AO2026" t="s">
        <v>53</v>
      </c>
    </row>
    <row r="2027" spans="1:41" x14ac:dyDescent="0.25">
      <c r="A2027" t="s">
        <v>41</v>
      </c>
      <c r="B2027" t="s">
        <v>42</v>
      </c>
      <c r="C2027" t="s">
        <v>77</v>
      </c>
      <c r="D2027">
        <v>237137</v>
      </c>
      <c r="E2027">
        <v>257237137</v>
      </c>
      <c r="F2027" t="s">
        <v>1105</v>
      </c>
      <c r="G2027" t="s">
        <v>256</v>
      </c>
      <c r="H2027" t="s">
        <v>46</v>
      </c>
      <c r="I2027" t="s">
        <v>79</v>
      </c>
      <c r="J2027" t="s">
        <v>80</v>
      </c>
      <c r="K2027" t="s">
        <v>62</v>
      </c>
      <c r="L2027" t="s">
        <v>50</v>
      </c>
      <c r="M2027" t="s">
        <v>1106</v>
      </c>
      <c r="N2027" t="s">
        <v>52</v>
      </c>
      <c r="O2027" t="s">
        <v>64</v>
      </c>
      <c r="P2027" t="s">
        <v>258</v>
      </c>
      <c r="Q2027" t="s">
        <v>54</v>
      </c>
      <c r="R2027">
        <v>20.898219999999998</v>
      </c>
      <c r="S2027">
        <v>84.725890000000007</v>
      </c>
      <c r="T2027" t="s">
        <v>55</v>
      </c>
      <c r="U2027">
        <v>24</v>
      </c>
      <c r="V2027">
        <v>0</v>
      </c>
      <c r="W2027" t="s">
        <v>54</v>
      </c>
      <c r="X2027">
        <v>12</v>
      </c>
      <c r="Y2027">
        <v>4</v>
      </c>
      <c r="Z2027">
        <v>200</v>
      </c>
      <c r="AA2027">
        <v>116</v>
      </c>
      <c r="AB2027">
        <v>0</v>
      </c>
      <c r="AC2027" t="s">
        <v>54</v>
      </c>
      <c r="AD2027">
        <v>88</v>
      </c>
      <c r="AE2027">
        <v>4</v>
      </c>
      <c r="AF2027">
        <v>2100</v>
      </c>
      <c r="AG2027" t="s">
        <v>189</v>
      </c>
      <c r="AH2027">
        <v>2022</v>
      </c>
      <c r="AI2027" t="s">
        <v>54</v>
      </c>
      <c r="AJ2027" t="s">
        <v>54</v>
      </c>
      <c r="AK2027" t="s">
        <v>53</v>
      </c>
      <c r="AL2027" t="s">
        <v>54</v>
      </c>
      <c r="AM2027" t="s">
        <v>53</v>
      </c>
      <c r="AN2027" t="s">
        <v>53</v>
      </c>
      <c r="AO2027" t="s">
        <v>53</v>
      </c>
    </row>
    <row r="2028" spans="1:41" x14ac:dyDescent="0.25">
      <c r="A2028" t="s">
        <v>41</v>
      </c>
      <c r="B2028" t="s">
        <v>42</v>
      </c>
      <c r="C2028" t="s">
        <v>77</v>
      </c>
      <c r="D2028">
        <v>237137</v>
      </c>
      <c r="E2028">
        <v>257237137</v>
      </c>
      <c r="F2028" t="s">
        <v>1105</v>
      </c>
      <c r="G2028" t="s">
        <v>256</v>
      </c>
      <c r="H2028" t="s">
        <v>46</v>
      </c>
      <c r="I2028" t="s">
        <v>79</v>
      </c>
      <c r="J2028" t="s">
        <v>80</v>
      </c>
      <c r="K2028" t="s">
        <v>62</v>
      </c>
      <c r="L2028" t="s">
        <v>50</v>
      </c>
      <c r="M2028" t="s">
        <v>1106</v>
      </c>
      <c r="N2028" t="s">
        <v>52</v>
      </c>
      <c r="O2028" t="s">
        <v>64</v>
      </c>
      <c r="P2028" t="s">
        <v>258</v>
      </c>
      <c r="Q2028" t="s">
        <v>54</v>
      </c>
      <c r="R2028">
        <v>20.898219999999998</v>
      </c>
      <c r="S2028">
        <v>84.725890000000007</v>
      </c>
      <c r="T2028" t="s">
        <v>57</v>
      </c>
      <c r="U2028">
        <v>36</v>
      </c>
      <c r="V2028">
        <v>0</v>
      </c>
      <c r="W2028" t="s">
        <v>54</v>
      </c>
      <c r="X2028">
        <v>24</v>
      </c>
      <c r="Y2028">
        <v>0</v>
      </c>
      <c r="Z2028" t="s">
        <v>54</v>
      </c>
      <c r="AA2028">
        <v>152</v>
      </c>
      <c r="AB2028">
        <v>0</v>
      </c>
      <c r="AC2028" t="s">
        <v>54</v>
      </c>
      <c r="AD2028">
        <v>112</v>
      </c>
      <c r="AE2028">
        <v>4</v>
      </c>
      <c r="AF2028">
        <v>2700</v>
      </c>
      <c r="AG2028" t="s">
        <v>189</v>
      </c>
      <c r="AH2028">
        <v>2022</v>
      </c>
      <c r="AI2028" t="s">
        <v>54</v>
      </c>
      <c r="AJ2028" t="s">
        <v>54</v>
      </c>
      <c r="AK2028" t="s">
        <v>53</v>
      </c>
      <c r="AL2028" t="s">
        <v>54</v>
      </c>
      <c r="AM2028" t="s">
        <v>53</v>
      </c>
      <c r="AN2028" t="s">
        <v>53</v>
      </c>
      <c r="AO2028" t="s">
        <v>53</v>
      </c>
    </row>
    <row r="2029" spans="1:41" x14ac:dyDescent="0.25">
      <c r="A2029" t="s">
        <v>41</v>
      </c>
      <c r="B2029" t="s">
        <v>42</v>
      </c>
      <c r="C2029" t="s">
        <v>77</v>
      </c>
      <c r="D2029">
        <v>237137</v>
      </c>
      <c r="E2029">
        <v>257237137</v>
      </c>
      <c r="F2029" t="s">
        <v>1105</v>
      </c>
      <c r="G2029" t="s">
        <v>256</v>
      </c>
      <c r="H2029" t="s">
        <v>46</v>
      </c>
      <c r="I2029" t="s">
        <v>79</v>
      </c>
      <c r="J2029" t="s">
        <v>80</v>
      </c>
      <c r="K2029" t="s">
        <v>62</v>
      </c>
      <c r="L2029" t="s">
        <v>50</v>
      </c>
      <c r="M2029" t="s">
        <v>1106</v>
      </c>
      <c r="N2029" t="s">
        <v>52</v>
      </c>
      <c r="O2029" t="s">
        <v>64</v>
      </c>
      <c r="P2029" t="s">
        <v>258</v>
      </c>
      <c r="Q2029" t="s">
        <v>54</v>
      </c>
      <c r="R2029">
        <v>20.898219999999998</v>
      </c>
      <c r="S2029">
        <v>84.725890000000007</v>
      </c>
      <c r="T2029" t="s">
        <v>58</v>
      </c>
      <c r="U2029">
        <v>36</v>
      </c>
      <c r="V2029">
        <v>0</v>
      </c>
      <c r="W2029" t="s">
        <v>54</v>
      </c>
      <c r="X2029">
        <v>24</v>
      </c>
      <c r="Y2029">
        <v>0</v>
      </c>
      <c r="Z2029" t="s">
        <v>54</v>
      </c>
      <c r="AA2029">
        <v>188</v>
      </c>
      <c r="AB2029">
        <v>0</v>
      </c>
      <c r="AC2029" t="s">
        <v>54</v>
      </c>
      <c r="AD2029">
        <v>136</v>
      </c>
      <c r="AE2029">
        <v>4</v>
      </c>
      <c r="AF2029">
        <v>3300</v>
      </c>
      <c r="AG2029" t="s">
        <v>189</v>
      </c>
      <c r="AH2029">
        <v>2022</v>
      </c>
      <c r="AI2029" t="s">
        <v>54</v>
      </c>
      <c r="AJ2029" t="s">
        <v>54</v>
      </c>
      <c r="AK2029" t="s">
        <v>53</v>
      </c>
      <c r="AL2029" t="s">
        <v>54</v>
      </c>
      <c r="AM2029" t="s">
        <v>53</v>
      </c>
      <c r="AN2029" t="s">
        <v>53</v>
      </c>
      <c r="AO2029" t="s">
        <v>53</v>
      </c>
    </row>
    <row r="2030" spans="1:41" x14ac:dyDescent="0.25">
      <c r="A2030" t="s">
        <v>41</v>
      </c>
      <c r="B2030" t="s">
        <v>42</v>
      </c>
      <c r="C2030" t="s">
        <v>90</v>
      </c>
      <c r="D2030">
        <v>238887</v>
      </c>
      <c r="E2030">
        <v>238887</v>
      </c>
      <c r="F2030" t="s">
        <v>1107</v>
      </c>
      <c r="G2030" t="s">
        <v>352</v>
      </c>
      <c r="H2030" t="s">
        <v>46</v>
      </c>
      <c r="I2030" t="s">
        <v>92</v>
      </c>
      <c r="J2030" t="s">
        <v>93</v>
      </c>
      <c r="K2030" t="s">
        <v>74</v>
      </c>
      <c r="L2030" t="s">
        <v>479</v>
      </c>
      <c r="M2030" t="s">
        <v>95</v>
      </c>
      <c r="N2030" t="s">
        <v>1108</v>
      </c>
      <c r="O2030" t="s">
        <v>76</v>
      </c>
      <c r="P2030">
        <v>5</v>
      </c>
      <c r="Q2030" t="s">
        <v>118</v>
      </c>
      <c r="R2030">
        <v>20.597263000000002</v>
      </c>
      <c r="S2030">
        <v>86.051284999999993</v>
      </c>
      <c r="T2030" t="s">
        <v>55</v>
      </c>
      <c r="U2030">
        <v>127.76</v>
      </c>
      <c r="V2030">
        <v>114.28</v>
      </c>
      <c r="W2030">
        <v>11.8</v>
      </c>
      <c r="X2030">
        <v>337.55</v>
      </c>
      <c r="Y2030">
        <v>424.95</v>
      </c>
      <c r="Z2030">
        <v>-20.57</v>
      </c>
      <c r="AA2030">
        <v>799.77</v>
      </c>
      <c r="AB2030">
        <v>819.84</v>
      </c>
      <c r="AC2030">
        <v>-2.4500000000000002</v>
      </c>
      <c r="AD2030">
        <v>2358.9699999999998</v>
      </c>
      <c r="AE2030">
        <v>2728.91</v>
      </c>
      <c r="AF2030">
        <v>-13.56</v>
      </c>
      <c r="AG2030" t="s">
        <v>56</v>
      </c>
      <c r="AH2030">
        <v>2014</v>
      </c>
      <c r="AI2030" t="s">
        <v>54</v>
      </c>
      <c r="AJ2030">
        <v>104</v>
      </c>
      <c r="AK2030" t="s">
        <v>355</v>
      </c>
      <c r="AL2030" t="s">
        <v>112</v>
      </c>
      <c r="AM2030" t="s">
        <v>356</v>
      </c>
      <c r="AN2030" t="s">
        <v>357</v>
      </c>
      <c r="AO2030" t="s">
        <v>53</v>
      </c>
    </row>
    <row r="2031" spans="1:41" x14ac:dyDescent="0.25">
      <c r="A2031" t="s">
        <v>41</v>
      </c>
      <c r="B2031" t="s">
        <v>42</v>
      </c>
      <c r="C2031" t="s">
        <v>90</v>
      </c>
      <c r="D2031">
        <v>238887</v>
      </c>
      <c r="E2031">
        <v>238887</v>
      </c>
      <c r="F2031" t="s">
        <v>1107</v>
      </c>
      <c r="G2031" t="s">
        <v>352</v>
      </c>
      <c r="H2031" t="s">
        <v>46</v>
      </c>
      <c r="I2031" t="s">
        <v>92</v>
      </c>
      <c r="J2031" t="s">
        <v>93</v>
      </c>
      <c r="K2031" t="s">
        <v>74</v>
      </c>
      <c r="L2031" t="s">
        <v>479</v>
      </c>
      <c r="M2031" t="s">
        <v>95</v>
      </c>
      <c r="N2031" t="s">
        <v>1108</v>
      </c>
      <c r="O2031" t="s">
        <v>76</v>
      </c>
      <c r="P2031">
        <v>5</v>
      </c>
      <c r="Q2031" t="s">
        <v>118</v>
      </c>
      <c r="R2031">
        <v>20.597263000000002</v>
      </c>
      <c r="S2031">
        <v>86.051284999999993</v>
      </c>
      <c r="T2031" t="s">
        <v>57</v>
      </c>
      <c r="U2031">
        <v>163.56</v>
      </c>
      <c r="V2031">
        <v>141.66999999999999</v>
      </c>
      <c r="W2031">
        <v>15.45</v>
      </c>
      <c r="X2031">
        <v>379.53</v>
      </c>
      <c r="Y2031">
        <v>436.47</v>
      </c>
      <c r="Z2031">
        <v>-13.05</v>
      </c>
      <c r="AA2031">
        <v>963.33</v>
      </c>
      <c r="AB2031">
        <v>961.51</v>
      </c>
      <c r="AC2031">
        <v>0.19</v>
      </c>
      <c r="AD2031">
        <v>2738.5</v>
      </c>
      <c r="AE2031">
        <v>3165.38</v>
      </c>
      <c r="AF2031">
        <v>-13.49</v>
      </c>
      <c r="AG2031" t="s">
        <v>56</v>
      </c>
      <c r="AH2031">
        <v>2014</v>
      </c>
      <c r="AI2031" t="s">
        <v>54</v>
      </c>
      <c r="AJ2031">
        <v>104</v>
      </c>
      <c r="AK2031" t="s">
        <v>355</v>
      </c>
      <c r="AL2031" t="s">
        <v>112</v>
      </c>
      <c r="AM2031" t="s">
        <v>356</v>
      </c>
      <c r="AN2031" t="s">
        <v>357</v>
      </c>
      <c r="AO2031" t="s">
        <v>53</v>
      </c>
    </row>
    <row r="2032" spans="1:41" x14ac:dyDescent="0.25">
      <c r="A2032" t="s">
        <v>41</v>
      </c>
      <c r="B2032" t="s">
        <v>42</v>
      </c>
      <c r="C2032" t="s">
        <v>90</v>
      </c>
      <c r="D2032">
        <v>238887</v>
      </c>
      <c r="E2032">
        <v>238887</v>
      </c>
      <c r="F2032" t="s">
        <v>1107</v>
      </c>
      <c r="G2032" t="s">
        <v>352</v>
      </c>
      <c r="H2032" t="s">
        <v>46</v>
      </c>
      <c r="I2032" t="s">
        <v>92</v>
      </c>
      <c r="J2032" t="s">
        <v>93</v>
      </c>
      <c r="K2032" t="s">
        <v>74</v>
      </c>
      <c r="L2032" t="s">
        <v>479</v>
      </c>
      <c r="M2032" t="s">
        <v>95</v>
      </c>
      <c r="N2032" t="s">
        <v>1108</v>
      </c>
      <c r="O2032" t="s">
        <v>76</v>
      </c>
      <c r="P2032">
        <v>5</v>
      </c>
      <c r="Q2032" t="s">
        <v>118</v>
      </c>
      <c r="R2032">
        <v>20.597263000000002</v>
      </c>
      <c r="S2032">
        <v>86.051284999999993</v>
      </c>
      <c r="T2032" t="s">
        <v>58</v>
      </c>
      <c r="U2032">
        <v>139.15</v>
      </c>
      <c r="V2032">
        <v>116.28</v>
      </c>
      <c r="W2032">
        <v>19.670000000000002</v>
      </c>
      <c r="X2032">
        <v>380.08</v>
      </c>
      <c r="Y2032">
        <v>450.98</v>
      </c>
      <c r="Z2032">
        <v>-15.72</v>
      </c>
      <c r="AA2032">
        <v>1102.48</v>
      </c>
      <c r="AB2032">
        <v>1077.79</v>
      </c>
      <c r="AC2032">
        <v>2.29</v>
      </c>
      <c r="AD2032">
        <v>3118.58</v>
      </c>
      <c r="AE2032">
        <v>3616.36</v>
      </c>
      <c r="AF2032">
        <v>-13.76</v>
      </c>
      <c r="AG2032" t="s">
        <v>56</v>
      </c>
      <c r="AH2032">
        <v>2014</v>
      </c>
      <c r="AI2032" t="s">
        <v>54</v>
      </c>
      <c r="AJ2032">
        <v>104</v>
      </c>
      <c r="AK2032" t="s">
        <v>355</v>
      </c>
      <c r="AL2032" t="s">
        <v>112</v>
      </c>
      <c r="AM2032" t="s">
        <v>356</v>
      </c>
      <c r="AN2032" t="s">
        <v>357</v>
      </c>
      <c r="AO2032" t="s">
        <v>53</v>
      </c>
    </row>
    <row r="2033" spans="1:41" x14ac:dyDescent="0.25">
      <c r="A2033" t="s">
        <v>41</v>
      </c>
      <c r="B2033" t="s">
        <v>42</v>
      </c>
      <c r="C2033" t="s">
        <v>105</v>
      </c>
      <c r="D2033">
        <v>239605</v>
      </c>
      <c r="E2033">
        <v>257239605</v>
      </c>
      <c r="F2033" t="s">
        <v>1109</v>
      </c>
      <c r="G2033" t="s">
        <v>256</v>
      </c>
      <c r="H2033" t="s">
        <v>46</v>
      </c>
      <c r="I2033" t="s">
        <v>201</v>
      </c>
      <c r="J2033" t="s">
        <v>202</v>
      </c>
      <c r="K2033" t="s">
        <v>74</v>
      </c>
      <c r="L2033" t="s">
        <v>50</v>
      </c>
      <c r="M2033" t="s">
        <v>117</v>
      </c>
      <c r="N2033" t="s">
        <v>52</v>
      </c>
      <c r="O2033" t="s">
        <v>76</v>
      </c>
      <c r="P2033" t="s">
        <v>1110</v>
      </c>
      <c r="Q2033" t="s">
        <v>54</v>
      </c>
      <c r="R2033">
        <v>20.52056</v>
      </c>
      <c r="S2033">
        <v>85.935569999999998</v>
      </c>
      <c r="T2033" t="s">
        <v>55</v>
      </c>
      <c r="U2033">
        <v>0</v>
      </c>
      <c r="V2033">
        <v>0</v>
      </c>
      <c r="W2033" t="s">
        <v>54</v>
      </c>
      <c r="X2033">
        <v>0</v>
      </c>
      <c r="Y2033">
        <v>0</v>
      </c>
      <c r="Z2033" t="s">
        <v>54</v>
      </c>
      <c r="AA2033">
        <v>0</v>
      </c>
      <c r="AB2033">
        <v>0</v>
      </c>
      <c r="AC2033" t="s">
        <v>54</v>
      </c>
      <c r="AD2033">
        <v>0</v>
      </c>
      <c r="AE2033">
        <v>0</v>
      </c>
      <c r="AF2033" t="s">
        <v>54</v>
      </c>
      <c r="AG2033" t="s">
        <v>235</v>
      </c>
      <c r="AH2033">
        <v>2023</v>
      </c>
      <c r="AI2033" t="s">
        <v>54</v>
      </c>
      <c r="AJ2033" t="s">
        <v>54</v>
      </c>
      <c r="AK2033" t="s">
        <v>53</v>
      </c>
      <c r="AL2033" t="s">
        <v>54</v>
      </c>
      <c r="AM2033" t="s">
        <v>53</v>
      </c>
      <c r="AN2033" t="s">
        <v>53</v>
      </c>
      <c r="AO2033" t="s">
        <v>53</v>
      </c>
    </row>
    <row r="2034" spans="1:41" x14ac:dyDescent="0.25">
      <c r="A2034" t="s">
        <v>41</v>
      </c>
      <c r="B2034" t="s">
        <v>42</v>
      </c>
      <c r="C2034" t="s">
        <v>105</v>
      </c>
      <c r="D2034">
        <v>239605</v>
      </c>
      <c r="E2034">
        <v>257239605</v>
      </c>
      <c r="F2034" t="s">
        <v>1109</v>
      </c>
      <c r="G2034" t="s">
        <v>256</v>
      </c>
      <c r="H2034" t="s">
        <v>46</v>
      </c>
      <c r="I2034" t="s">
        <v>201</v>
      </c>
      <c r="J2034" t="s">
        <v>202</v>
      </c>
      <c r="K2034" t="s">
        <v>74</v>
      </c>
      <c r="L2034" t="s">
        <v>50</v>
      </c>
      <c r="M2034" t="s">
        <v>117</v>
      </c>
      <c r="N2034" t="s">
        <v>52</v>
      </c>
      <c r="O2034" t="s">
        <v>76</v>
      </c>
      <c r="P2034" t="s">
        <v>1110</v>
      </c>
      <c r="Q2034" t="s">
        <v>54</v>
      </c>
      <c r="R2034">
        <v>20.52056</v>
      </c>
      <c r="S2034">
        <v>85.935569999999998</v>
      </c>
      <c r="T2034" t="s">
        <v>57</v>
      </c>
      <c r="U2034">
        <v>4</v>
      </c>
      <c r="V2034">
        <v>0</v>
      </c>
      <c r="W2034" t="s">
        <v>54</v>
      </c>
      <c r="X2034">
        <v>8</v>
      </c>
      <c r="Y2034">
        <v>0</v>
      </c>
      <c r="Z2034" t="s">
        <v>54</v>
      </c>
      <c r="AA2034">
        <v>4</v>
      </c>
      <c r="AB2034">
        <v>0</v>
      </c>
      <c r="AC2034" t="s">
        <v>54</v>
      </c>
      <c r="AD2034">
        <v>8</v>
      </c>
      <c r="AE2034">
        <v>0</v>
      </c>
      <c r="AF2034" t="s">
        <v>54</v>
      </c>
      <c r="AG2034" t="s">
        <v>235</v>
      </c>
      <c r="AH2034">
        <v>2023</v>
      </c>
      <c r="AI2034" t="s">
        <v>54</v>
      </c>
      <c r="AJ2034" t="s">
        <v>54</v>
      </c>
      <c r="AK2034" t="s">
        <v>53</v>
      </c>
      <c r="AL2034" t="s">
        <v>54</v>
      </c>
      <c r="AM2034" t="s">
        <v>53</v>
      </c>
      <c r="AN2034" t="s">
        <v>53</v>
      </c>
      <c r="AO2034" t="s">
        <v>53</v>
      </c>
    </row>
    <row r="2035" spans="1:41" x14ac:dyDescent="0.25">
      <c r="A2035" t="s">
        <v>41</v>
      </c>
      <c r="B2035" t="s">
        <v>42</v>
      </c>
      <c r="C2035" t="s">
        <v>105</v>
      </c>
      <c r="D2035">
        <v>239605</v>
      </c>
      <c r="E2035">
        <v>257239605</v>
      </c>
      <c r="F2035" t="s">
        <v>1109</v>
      </c>
      <c r="G2035" t="s">
        <v>256</v>
      </c>
      <c r="H2035" t="s">
        <v>46</v>
      </c>
      <c r="I2035" t="s">
        <v>201</v>
      </c>
      <c r="J2035" t="s">
        <v>202</v>
      </c>
      <c r="K2035" t="s">
        <v>74</v>
      </c>
      <c r="L2035" t="s">
        <v>50</v>
      </c>
      <c r="M2035" t="s">
        <v>117</v>
      </c>
      <c r="N2035" t="s">
        <v>52</v>
      </c>
      <c r="O2035" t="s">
        <v>76</v>
      </c>
      <c r="P2035" t="s">
        <v>1110</v>
      </c>
      <c r="Q2035" t="s">
        <v>54</v>
      </c>
      <c r="R2035">
        <v>20.52056</v>
      </c>
      <c r="S2035">
        <v>85.935569999999998</v>
      </c>
      <c r="T2035" t="s">
        <v>58</v>
      </c>
      <c r="U2035">
        <v>0</v>
      </c>
      <c r="V2035">
        <v>0</v>
      </c>
      <c r="W2035" t="s">
        <v>54</v>
      </c>
      <c r="X2035">
        <v>0</v>
      </c>
      <c r="Y2035">
        <v>0</v>
      </c>
      <c r="Z2035" t="s">
        <v>54</v>
      </c>
      <c r="AA2035">
        <v>4</v>
      </c>
      <c r="AB2035">
        <v>0</v>
      </c>
      <c r="AC2035" t="s">
        <v>54</v>
      </c>
      <c r="AD2035">
        <v>8</v>
      </c>
      <c r="AE2035">
        <v>0</v>
      </c>
      <c r="AF2035" t="s">
        <v>54</v>
      </c>
      <c r="AG2035" t="s">
        <v>235</v>
      </c>
      <c r="AH2035">
        <v>2023</v>
      </c>
      <c r="AI2035" t="s">
        <v>54</v>
      </c>
      <c r="AJ2035" t="s">
        <v>54</v>
      </c>
      <c r="AK2035" t="s">
        <v>53</v>
      </c>
      <c r="AL2035" t="s">
        <v>54</v>
      </c>
      <c r="AM2035" t="s">
        <v>53</v>
      </c>
      <c r="AN2035" t="s">
        <v>53</v>
      </c>
      <c r="AO2035" t="s">
        <v>53</v>
      </c>
    </row>
    <row r="2036" spans="1:41" x14ac:dyDescent="0.25">
      <c r="A2036" t="s">
        <v>41</v>
      </c>
      <c r="B2036" t="s">
        <v>42</v>
      </c>
      <c r="C2036" t="s">
        <v>169</v>
      </c>
      <c r="D2036">
        <v>240712</v>
      </c>
      <c r="E2036">
        <v>240712</v>
      </c>
      <c r="F2036" t="s">
        <v>1111</v>
      </c>
      <c r="G2036" t="s">
        <v>352</v>
      </c>
      <c r="H2036" t="s">
        <v>46</v>
      </c>
      <c r="I2036" t="s">
        <v>171</v>
      </c>
      <c r="J2036" t="s">
        <v>172</v>
      </c>
      <c r="K2036" t="s">
        <v>67</v>
      </c>
      <c r="L2036" t="s">
        <v>759</v>
      </c>
      <c r="M2036" t="s">
        <v>610</v>
      </c>
      <c r="N2036" t="s">
        <v>769</v>
      </c>
      <c r="O2036" t="s">
        <v>53</v>
      </c>
      <c r="P2036" t="s">
        <v>53</v>
      </c>
      <c r="Q2036" t="s">
        <v>54</v>
      </c>
      <c r="R2036">
        <v>20.233982000000001</v>
      </c>
      <c r="S2036">
        <v>85.673439000000002</v>
      </c>
      <c r="T2036" t="s">
        <v>55</v>
      </c>
      <c r="U2036">
        <v>56</v>
      </c>
      <c r="V2036">
        <v>48</v>
      </c>
      <c r="W2036">
        <v>16.670000000000002</v>
      </c>
      <c r="X2036">
        <v>366</v>
      </c>
      <c r="Y2036">
        <v>180</v>
      </c>
      <c r="Z2036">
        <v>103.33</v>
      </c>
      <c r="AA2036">
        <v>330</v>
      </c>
      <c r="AB2036">
        <v>309.5</v>
      </c>
      <c r="AC2036">
        <v>6.62</v>
      </c>
      <c r="AD2036">
        <v>2274</v>
      </c>
      <c r="AE2036">
        <v>884.5</v>
      </c>
      <c r="AF2036">
        <v>157.09</v>
      </c>
      <c r="AG2036" t="s">
        <v>56</v>
      </c>
      <c r="AH2036">
        <v>2014</v>
      </c>
      <c r="AI2036" t="s">
        <v>54</v>
      </c>
      <c r="AJ2036">
        <v>105</v>
      </c>
      <c r="AK2036" t="s">
        <v>770</v>
      </c>
      <c r="AL2036" t="s">
        <v>54</v>
      </c>
      <c r="AM2036" t="s">
        <v>356</v>
      </c>
      <c r="AN2036" t="s">
        <v>372</v>
      </c>
      <c r="AO2036" t="s">
        <v>53</v>
      </c>
    </row>
    <row r="2037" spans="1:41" x14ac:dyDescent="0.25">
      <c r="A2037" t="s">
        <v>41</v>
      </c>
      <c r="B2037" t="s">
        <v>42</v>
      </c>
      <c r="C2037" t="s">
        <v>169</v>
      </c>
      <c r="D2037">
        <v>240712</v>
      </c>
      <c r="E2037">
        <v>240712</v>
      </c>
      <c r="F2037" t="s">
        <v>1111</v>
      </c>
      <c r="G2037" t="s">
        <v>352</v>
      </c>
      <c r="H2037" t="s">
        <v>46</v>
      </c>
      <c r="I2037" t="s">
        <v>171</v>
      </c>
      <c r="J2037" t="s">
        <v>172</v>
      </c>
      <c r="K2037" t="s">
        <v>67</v>
      </c>
      <c r="L2037" t="s">
        <v>759</v>
      </c>
      <c r="M2037" t="s">
        <v>610</v>
      </c>
      <c r="N2037" t="s">
        <v>769</v>
      </c>
      <c r="O2037" t="s">
        <v>53</v>
      </c>
      <c r="P2037" t="s">
        <v>53</v>
      </c>
      <c r="Q2037" t="s">
        <v>54</v>
      </c>
      <c r="R2037">
        <v>20.233982000000001</v>
      </c>
      <c r="S2037">
        <v>85.673439000000002</v>
      </c>
      <c r="T2037" t="s">
        <v>57</v>
      </c>
      <c r="U2037">
        <v>53</v>
      </c>
      <c r="V2037">
        <v>52</v>
      </c>
      <c r="W2037">
        <v>1.92</v>
      </c>
      <c r="X2037">
        <v>335</v>
      </c>
      <c r="Y2037">
        <v>164</v>
      </c>
      <c r="Z2037">
        <v>104.27</v>
      </c>
      <c r="AA2037">
        <v>383</v>
      </c>
      <c r="AB2037">
        <v>361.5</v>
      </c>
      <c r="AC2037">
        <v>5.95</v>
      </c>
      <c r="AD2037">
        <v>2609</v>
      </c>
      <c r="AE2037">
        <v>1048.5</v>
      </c>
      <c r="AF2037">
        <v>148.83000000000001</v>
      </c>
      <c r="AG2037" t="s">
        <v>56</v>
      </c>
      <c r="AH2037">
        <v>2014</v>
      </c>
      <c r="AI2037" t="s">
        <v>54</v>
      </c>
      <c r="AJ2037">
        <v>105</v>
      </c>
      <c r="AK2037" t="s">
        <v>770</v>
      </c>
      <c r="AL2037" t="s">
        <v>54</v>
      </c>
      <c r="AM2037" t="s">
        <v>356</v>
      </c>
      <c r="AN2037" t="s">
        <v>372</v>
      </c>
      <c r="AO2037" t="s">
        <v>53</v>
      </c>
    </row>
    <row r="2038" spans="1:41" x14ac:dyDescent="0.25">
      <c r="A2038" t="s">
        <v>41</v>
      </c>
      <c r="B2038" t="s">
        <v>42</v>
      </c>
      <c r="C2038" t="s">
        <v>169</v>
      </c>
      <c r="D2038">
        <v>240712</v>
      </c>
      <c r="E2038">
        <v>240712</v>
      </c>
      <c r="F2038" t="s">
        <v>1111</v>
      </c>
      <c r="G2038" t="s">
        <v>352</v>
      </c>
      <c r="H2038" t="s">
        <v>46</v>
      </c>
      <c r="I2038" t="s">
        <v>171</v>
      </c>
      <c r="J2038" t="s">
        <v>172</v>
      </c>
      <c r="K2038" t="s">
        <v>67</v>
      </c>
      <c r="L2038" t="s">
        <v>759</v>
      </c>
      <c r="M2038" t="s">
        <v>610</v>
      </c>
      <c r="N2038" t="s">
        <v>769</v>
      </c>
      <c r="O2038" t="s">
        <v>53</v>
      </c>
      <c r="P2038" t="s">
        <v>53</v>
      </c>
      <c r="Q2038" t="s">
        <v>54</v>
      </c>
      <c r="R2038">
        <v>20.233982000000001</v>
      </c>
      <c r="S2038">
        <v>85.673439000000002</v>
      </c>
      <c r="T2038" t="s">
        <v>58</v>
      </c>
      <c r="U2038">
        <v>53</v>
      </c>
      <c r="V2038">
        <v>53.5</v>
      </c>
      <c r="W2038">
        <v>-0.93</v>
      </c>
      <c r="X2038">
        <v>412</v>
      </c>
      <c r="Y2038">
        <v>302.5</v>
      </c>
      <c r="Z2038">
        <v>36.200000000000003</v>
      </c>
      <c r="AA2038">
        <v>436</v>
      </c>
      <c r="AB2038">
        <v>415</v>
      </c>
      <c r="AC2038">
        <v>5.0599999999999996</v>
      </c>
      <c r="AD2038">
        <v>3021</v>
      </c>
      <c r="AE2038">
        <v>1351</v>
      </c>
      <c r="AF2038">
        <v>123.61</v>
      </c>
      <c r="AG2038" t="s">
        <v>56</v>
      </c>
      <c r="AH2038">
        <v>2014</v>
      </c>
      <c r="AI2038" t="s">
        <v>54</v>
      </c>
      <c r="AJ2038">
        <v>105</v>
      </c>
      <c r="AK2038" t="s">
        <v>770</v>
      </c>
      <c r="AL2038" t="s">
        <v>54</v>
      </c>
      <c r="AM2038" t="s">
        <v>356</v>
      </c>
      <c r="AN2038" t="s">
        <v>372</v>
      </c>
      <c r="AO2038" t="s">
        <v>53</v>
      </c>
    </row>
    <row r="2039" spans="1:41" x14ac:dyDescent="0.25">
      <c r="A2039" t="s">
        <v>41</v>
      </c>
      <c r="B2039" t="s">
        <v>42</v>
      </c>
      <c r="C2039" t="s">
        <v>105</v>
      </c>
      <c r="D2039">
        <v>241429</v>
      </c>
      <c r="E2039">
        <v>257241429</v>
      </c>
      <c r="F2039" t="s">
        <v>669</v>
      </c>
      <c r="G2039" t="s">
        <v>256</v>
      </c>
      <c r="H2039" t="s">
        <v>46</v>
      </c>
      <c r="I2039" t="s">
        <v>107</v>
      </c>
      <c r="J2039" t="s">
        <v>108</v>
      </c>
      <c r="K2039" t="s">
        <v>67</v>
      </c>
      <c r="L2039" t="s">
        <v>50</v>
      </c>
      <c r="M2039" t="s">
        <v>1112</v>
      </c>
      <c r="N2039" t="s">
        <v>52</v>
      </c>
      <c r="O2039" t="s">
        <v>53</v>
      </c>
      <c r="P2039" t="s">
        <v>53</v>
      </c>
      <c r="Q2039" t="s">
        <v>54</v>
      </c>
      <c r="R2039">
        <v>20.468499999999999</v>
      </c>
      <c r="S2039">
        <v>85.945800000000006</v>
      </c>
      <c r="T2039" t="s">
        <v>55</v>
      </c>
      <c r="U2039">
        <v>68</v>
      </c>
      <c r="V2039">
        <v>0</v>
      </c>
      <c r="W2039" t="s">
        <v>54</v>
      </c>
      <c r="X2039">
        <v>16</v>
      </c>
      <c r="Y2039">
        <v>0</v>
      </c>
      <c r="Z2039" t="s">
        <v>54</v>
      </c>
      <c r="AA2039">
        <v>248</v>
      </c>
      <c r="AB2039">
        <v>0</v>
      </c>
      <c r="AC2039" t="s">
        <v>54</v>
      </c>
      <c r="AD2039">
        <v>28</v>
      </c>
      <c r="AE2039">
        <v>0</v>
      </c>
      <c r="AF2039" t="s">
        <v>54</v>
      </c>
      <c r="AG2039" t="s">
        <v>161</v>
      </c>
      <c r="AH2039">
        <v>2023</v>
      </c>
      <c r="AI2039" t="s">
        <v>54</v>
      </c>
      <c r="AJ2039" t="s">
        <v>54</v>
      </c>
      <c r="AK2039" t="s">
        <v>53</v>
      </c>
      <c r="AL2039" t="s">
        <v>54</v>
      </c>
      <c r="AM2039" t="s">
        <v>53</v>
      </c>
      <c r="AN2039" t="s">
        <v>53</v>
      </c>
      <c r="AO2039" t="s">
        <v>53</v>
      </c>
    </row>
    <row r="2040" spans="1:41" x14ac:dyDescent="0.25">
      <c r="A2040" t="s">
        <v>41</v>
      </c>
      <c r="B2040" t="s">
        <v>42</v>
      </c>
      <c r="C2040" t="s">
        <v>105</v>
      </c>
      <c r="D2040">
        <v>241429</v>
      </c>
      <c r="E2040">
        <v>257241429</v>
      </c>
      <c r="F2040" t="s">
        <v>669</v>
      </c>
      <c r="G2040" t="s">
        <v>256</v>
      </c>
      <c r="H2040" t="s">
        <v>46</v>
      </c>
      <c r="I2040" t="s">
        <v>107</v>
      </c>
      <c r="J2040" t="s">
        <v>108</v>
      </c>
      <c r="K2040" t="s">
        <v>67</v>
      </c>
      <c r="L2040" t="s">
        <v>50</v>
      </c>
      <c r="M2040" t="s">
        <v>1112</v>
      </c>
      <c r="N2040" t="s">
        <v>52</v>
      </c>
      <c r="O2040" t="s">
        <v>53</v>
      </c>
      <c r="P2040" t="s">
        <v>53</v>
      </c>
      <c r="Q2040" t="s">
        <v>54</v>
      </c>
      <c r="R2040">
        <v>20.468499999999999</v>
      </c>
      <c r="S2040">
        <v>85.945800000000006</v>
      </c>
      <c r="T2040" t="s">
        <v>57</v>
      </c>
      <c r="U2040">
        <v>84</v>
      </c>
      <c r="V2040">
        <v>0</v>
      </c>
      <c r="W2040" t="s">
        <v>54</v>
      </c>
      <c r="X2040">
        <v>24</v>
      </c>
      <c r="Y2040">
        <v>0</v>
      </c>
      <c r="Z2040" t="s">
        <v>54</v>
      </c>
      <c r="AA2040">
        <v>332</v>
      </c>
      <c r="AB2040">
        <v>0</v>
      </c>
      <c r="AC2040" t="s">
        <v>54</v>
      </c>
      <c r="AD2040">
        <v>52</v>
      </c>
      <c r="AE2040">
        <v>0</v>
      </c>
      <c r="AF2040" t="s">
        <v>54</v>
      </c>
      <c r="AG2040" t="s">
        <v>161</v>
      </c>
      <c r="AH2040">
        <v>2023</v>
      </c>
      <c r="AI2040" t="s">
        <v>54</v>
      </c>
      <c r="AJ2040" t="s">
        <v>54</v>
      </c>
      <c r="AK2040" t="s">
        <v>53</v>
      </c>
      <c r="AL2040" t="s">
        <v>54</v>
      </c>
      <c r="AM2040" t="s">
        <v>53</v>
      </c>
      <c r="AN2040" t="s">
        <v>53</v>
      </c>
      <c r="AO2040" t="s">
        <v>53</v>
      </c>
    </row>
    <row r="2041" spans="1:41" x14ac:dyDescent="0.25">
      <c r="A2041" t="s">
        <v>41</v>
      </c>
      <c r="B2041" t="s">
        <v>42</v>
      </c>
      <c r="C2041" t="s">
        <v>105</v>
      </c>
      <c r="D2041">
        <v>241429</v>
      </c>
      <c r="E2041">
        <v>257241429</v>
      </c>
      <c r="F2041" t="s">
        <v>669</v>
      </c>
      <c r="G2041" t="s">
        <v>256</v>
      </c>
      <c r="H2041" t="s">
        <v>46</v>
      </c>
      <c r="I2041" t="s">
        <v>107</v>
      </c>
      <c r="J2041" t="s">
        <v>108</v>
      </c>
      <c r="K2041" t="s">
        <v>67</v>
      </c>
      <c r="L2041" t="s">
        <v>50</v>
      </c>
      <c r="M2041" t="s">
        <v>1112</v>
      </c>
      <c r="N2041" t="s">
        <v>52</v>
      </c>
      <c r="O2041" t="s">
        <v>53</v>
      </c>
      <c r="P2041" t="s">
        <v>53</v>
      </c>
      <c r="Q2041" t="s">
        <v>54</v>
      </c>
      <c r="R2041">
        <v>20.468499999999999</v>
      </c>
      <c r="S2041">
        <v>85.945800000000006</v>
      </c>
      <c r="T2041" t="s">
        <v>58</v>
      </c>
      <c r="U2041">
        <v>76</v>
      </c>
      <c r="V2041">
        <v>0</v>
      </c>
      <c r="W2041" t="s">
        <v>54</v>
      </c>
      <c r="X2041">
        <v>32</v>
      </c>
      <c r="Y2041">
        <v>0</v>
      </c>
      <c r="Z2041" t="s">
        <v>54</v>
      </c>
      <c r="AA2041">
        <v>408</v>
      </c>
      <c r="AB2041">
        <v>0</v>
      </c>
      <c r="AC2041" t="s">
        <v>54</v>
      </c>
      <c r="AD2041">
        <v>84</v>
      </c>
      <c r="AE2041">
        <v>0</v>
      </c>
      <c r="AF2041" t="s">
        <v>54</v>
      </c>
      <c r="AG2041" t="s">
        <v>161</v>
      </c>
      <c r="AH2041">
        <v>2023</v>
      </c>
      <c r="AI2041" t="s">
        <v>54</v>
      </c>
      <c r="AJ2041" t="s">
        <v>54</v>
      </c>
      <c r="AK2041" t="s">
        <v>53</v>
      </c>
      <c r="AL2041" t="s">
        <v>54</v>
      </c>
      <c r="AM2041" t="s">
        <v>53</v>
      </c>
      <c r="AN2041" t="s">
        <v>53</v>
      </c>
      <c r="AO2041" t="s">
        <v>53</v>
      </c>
    </row>
    <row r="2042" spans="1:41" x14ac:dyDescent="0.25">
      <c r="A2042" t="s">
        <v>41</v>
      </c>
      <c r="B2042" t="s">
        <v>42</v>
      </c>
      <c r="C2042" t="s">
        <v>90</v>
      </c>
      <c r="D2042">
        <v>242438</v>
      </c>
      <c r="E2042">
        <v>242438</v>
      </c>
      <c r="F2042" t="s">
        <v>1113</v>
      </c>
      <c r="G2042" t="s">
        <v>352</v>
      </c>
      <c r="H2042" t="s">
        <v>46</v>
      </c>
      <c r="I2042" t="s">
        <v>92</v>
      </c>
      <c r="J2042" t="s">
        <v>93</v>
      </c>
      <c r="K2042" t="s">
        <v>62</v>
      </c>
      <c r="L2042" t="s">
        <v>359</v>
      </c>
      <c r="M2042" t="s">
        <v>790</v>
      </c>
      <c r="N2042" t="s">
        <v>360</v>
      </c>
      <c r="O2042" t="s">
        <v>64</v>
      </c>
      <c r="P2042">
        <v>20</v>
      </c>
      <c r="Q2042" t="s">
        <v>65</v>
      </c>
      <c r="R2042">
        <v>20.966017000000001</v>
      </c>
      <c r="S2042">
        <v>86.062049999999999</v>
      </c>
      <c r="T2042" t="s">
        <v>55</v>
      </c>
      <c r="U2042">
        <v>33.5</v>
      </c>
      <c r="V2042">
        <v>37.5</v>
      </c>
      <c r="W2042">
        <v>-10.67</v>
      </c>
      <c r="X2042">
        <v>384.5</v>
      </c>
      <c r="Y2042">
        <v>384.5</v>
      </c>
      <c r="Z2042">
        <v>0</v>
      </c>
      <c r="AA2042">
        <v>222.5</v>
      </c>
      <c r="AB2042">
        <v>193</v>
      </c>
      <c r="AC2042">
        <v>15.28</v>
      </c>
      <c r="AD2042">
        <v>2253.5</v>
      </c>
      <c r="AE2042">
        <v>2229</v>
      </c>
      <c r="AF2042">
        <v>1.1000000000000001</v>
      </c>
      <c r="AG2042" t="s">
        <v>56</v>
      </c>
      <c r="AH2042">
        <v>2014</v>
      </c>
      <c r="AI2042" t="s">
        <v>54</v>
      </c>
      <c r="AJ2042">
        <v>103</v>
      </c>
      <c r="AK2042" t="s">
        <v>361</v>
      </c>
      <c r="AL2042" t="s">
        <v>54</v>
      </c>
      <c r="AM2042" t="s">
        <v>356</v>
      </c>
      <c r="AN2042" t="s">
        <v>362</v>
      </c>
      <c r="AO2042" t="s">
        <v>53</v>
      </c>
    </row>
    <row r="2043" spans="1:41" x14ac:dyDescent="0.25">
      <c r="A2043" t="s">
        <v>41</v>
      </c>
      <c r="B2043" t="s">
        <v>42</v>
      </c>
      <c r="C2043" t="s">
        <v>90</v>
      </c>
      <c r="D2043">
        <v>242438</v>
      </c>
      <c r="E2043">
        <v>242438</v>
      </c>
      <c r="F2043" t="s">
        <v>1113</v>
      </c>
      <c r="G2043" t="s">
        <v>352</v>
      </c>
      <c r="H2043" t="s">
        <v>46</v>
      </c>
      <c r="I2043" t="s">
        <v>92</v>
      </c>
      <c r="J2043" t="s">
        <v>93</v>
      </c>
      <c r="K2043" t="s">
        <v>62</v>
      </c>
      <c r="L2043" t="s">
        <v>359</v>
      </c>
      <c r="M2043" t="s">
        <v>790</v>
      </c>
      <c r="N2043" t="s">
        <v>360</v>
      </c>
      <c r="O2043" t="s">
        <v>64</v>
      </c>
      <c r="P2043">
        <v>20</v>
      </c>
      <c r="Q2043" t="s">
        <v>65</v>
      </c>
      <c r="R2043">
        <v>20.966017000000001</v>
      </c>
      <c r="S2043">
        <v>86.062049999999999</v>
      </c>
      <c r="T2043" t="s">
        <v>57</v>
      </c>
      <c r="U2043">
        <v>37.5</v>
      </c>
      <c r="V2043">
        <v>30</v>
      </c>
      <c r="W2043">
        <v>25</v>
      </c>
      <c r="X2043">
        <v>367.5</v>
      </c>
      <c r="Y2043">
        <v>338</v>
      </c>
      <c r="Z2043">
        <v>8.73</v>
      </c>
      <c r="AA2043">
        <v>260</v>
      </c>
      <c r="AB2043">
        <v>223</v>
      </c>
      <c r="AC2043">
        <v>16.59</v>
      </c>
      <c r="AD2043">
        <v>2621</v>
      </c>
      <c r="AE2043">
        <v>2567</v>
      </c>
      <c r="AF2043">
        <v>2.1</v>
      </c>
      <c r="AG2043" t="s">
        <v>56</v>
      </c>
      <c r="AH2043">
        <v>2014</v>
      </c>
      <c r="AI2043" t="s">
        <v>54</v>
      </c>
      <c r="AJ2043">
        <v>103</v>
      </c>
      <c r="AK2043" t="s">
        <v>361</v>
      </c>
      <c r="AL2043" t="s">
        <v>54</v>
      </c>
      <c r="AM2043" t="s">
        <v>356</v>
      </c>
      <c r="AN2043" t="s">
        <v>362</v>
      </c>
      <c r="AO2043" t="s">
        <v>53</v>
      </c>
    </row>
    <row r="2044" spans="1:41" x14ac:dyDescent="0.25">
      <c r="A2044" t="s">
        <v>41</v>
      </c>
      <c r="B2044" t="s">
        <v>42</v>
      </c>
      <c r="C2044" t="s">
        <v>90</v>
      </c>
      <c r="D2044">
        <v>242438</v>
      </c>
      <c r="E2044">
        <v>242438</v>
      </c>
      <c r="F2044" t="s">
        <v>1113</v>
      </c>
      <c r="G2044" t="s">
        <v>352</v>
      </c>
      <c r="H2044" t="s">
        <v>46</v>
      </c>
      <c r="I2044" t="s">
        <v>92</v>
      </c>
      <c r="J2044" t="s">
        <v>93</v>
      </c>
      <c r="K2044" t="s">
        <v>62</v>
      </c>
      <c r="L2044" t="s">
        <v>359</v>
      </c>
      <c r="M2044" t="s">
        <v>790</v>
      </c>
      <c r="N2044" t="s">
        <v>360</v>
      </c>
      <c r="O2044" t="s">
        <v>64</v>
      </c>
      <c r="P2044">
        <v>20</v>
      </c>
      <c r="Q2044" t="s">
        <v>65</v>
      </c>
      <c r="R2044">
        <v>20.966017000000001</v>
      </c>
      <c r="S2044">
        <v>86.062049999999999</v>
      </c>
      <c r="T2044" t="s">
        <v>58</v>
      </c>
      <c r="U2044">
        <v>31</v>
      </c>
      <c r="V2044">
        <v>32</v>
      </c>
      <c r="W2044">
        <v>-3.13</v>
      </c>
      <c r="X2044">
        <v>382</v>
      </c>
      <c r="Y2044">
        <v>320</v>
      </c>
      <c r="Z2044">
        <v>19.38</v>
      </c>
      <c r="AA2044">
        <v>291</v>
      </c>
      <c r="AB2044">
        <v>255</v>
      </c>
      <c r="AC2044">
        <v>14.12</v>
      </c>
      <c r="AD2044">
        <v>3003</v>
      </c>
      <c r="AE2044">
        <v>2887</v>
      </c>
      <c r="AF2044">
        <v>4.0199999999999996</v>
      </c>
      <c r="AG2044" t="s">
        <v>56</v>
      </c>
      <c r="AH2044">
        <v>2014</v>
      </c>
      <c r="AI2044" t="s">
        <v>54</v>
      </c>
      <c r="AJ2044">
        <v>103</v>
      </c>
      <c r="AK2044" t="s">
        <v>361</v>
      </c>
      <c r="AL2044" t="s">
        <v>54</v>
      </c>
      <c r="AM2044" t="s">
        <v>356</v>
      </c>
      <c r="AN2044" t="s">
        <v>362</v>
      </c>
      <c r="AO2044" t="s">
        <v>53</v>
      </c>
    </row>
    <row r="2045" spans="1:41" x14ac:dyDescent="0.25">
      <c r="A2045" t="s">
        <v>41</v>
      </c>
      <c r="B2045" t="s">
        <v>42</v>
      </c>
      <c r="C2045" t="s">
        <v>169</v>
      </c>
      <c r="D2045">
        <v>242454</v>
      </c>
      <c r="E2045">
        <v>257242454</v>
      </c>
      <c r="F2045" t="s">
        <v>1114</v>
      </c>
      <c r="G2045" t="s">
        <v>256</v>
      </c>
      <c r="H2045" t="s">
        <v>46</v>
      </c>
      <c r="I2045" t="s">
        <v>171</v>
      </c>
      <c r="J2045" t="s">
        <v>172</v>
      </c>
      <c r="K2045" t="s">
        <v>52</v>
      </c>
      <c r="L2045" t="s">
        <v>50</v>
      </c>
      <c r="M2045" t="s">
        <v>1115</v>
      </c>
      <c r="N2045" t="s">
        <v>103</v>
      </c>
      <c r="O2045" t="s">
        <v>53</v>
      </c>
      <c r="P2045" t="s">
        <v>258</v>
      </c>
      <c r="Q2045" t="s">
        <v>54</v>
      </c>
      <c r="R2045">
        <v>20.276450000000001</v>
      </c>
      <c r="S2045">
        <v>85.763350000000003</v>
      </c>
      <c r="T2045" t="s">
        <v>55</v>
      </c>
      <c r="U2045">
        <v>433</v>
      </c>
      <c r="V2045">
        <v>0</v>
      </c>
      <c r="W2045" t="s">
        <v>54</v>
      </c>
      <c r="X2045">
        <v>0</v>
      </c>
      <c r="Y2045">
        <v>0</v>
      </c>
      <c r="Z2045" t="s">
        <v>54</v>
      </c>
      <c r="AA2045">
        <v>1185.4159999999999</v>
      </c>
      <c r="AB2045">
        <v>0</v>
      </c>
      <c r="AC2045" t="s">
        <v>54</v>
      </c>
      <c r="AD2045">
        <v>0</v>
      </c>
      <c r="AE2045">
        <v>0</v>
      </c>
      <c r="AF2045" t="s">
        <v>54</v>
      </c>
      <c r="AG2045" t="s">
        <v>327</v>
      </c>
      <c r="AH2045">
        <v>2023</v>
      </c>
      <c r="AI2045" t="s">
        <v>54</v>
      </c>
      <c r="AJ2045" t="s">
        <v>54</v>
      </c>
      <c r="AK2045" t="s">
        <v>53</v>
      </c>
      <c r="AL2045" t="s">
        <v>54</v>
      </c>
      <c r="AM2045" t="s">
        <v>53</v>
      </c>
      <c r="AN2045" t="s">
        <v>53</v>
      </c>
      <c r="AO2045" t="s">
        <v>53</v>
      </c>
    </row>
    <row r="2046" spans="1:41" x14ac:dyDescent="0.25">
      <c r="A2046" t="s">
        <v>41</v>
      </c>
      <c r="B2046" t="s">
        <v>42</v>
      </c>
      <c r="C2046" t="s">
        <v>169</v>
      </c>
      <c r="D2046">
        <v>242454</v>
      </c>
      <c r="E2046">
        <v>257242454</v>
      </c>
      <c r="F2046" t="s">
        <v>1114</v>
      </c>
      <c r="G2046" t="s">
        <v>256</v>
      </c>
      <c r="H2046" t="s">
        <v>46</v>
      </c>
      <c r="I2046" t="s">
        <v>171</v>
      </c>
      <c r="J2046" t="s">
        <v>172</v>
      </c>
      <c r="K2046" t="s">
        <v>52</v>
      </c>
      <c r="L2046" t="s">
        <v>50</v>
      </c>
      <c r="M2046" t="s">
        <v>1115</v>
      </c>
      <c r="N2046" t="s">
        <v>103</v>
      </c>
      <c r="O2046" t="s">
        <v>53</v>
      </c>
      <c r="P2046" t="s">
        <v>258</v>
      </c>
      <c r="Q2046" t="s">
        <v>54</v>
      </c>
      <c r="R2046">
        <v>20.276450000000001</v>
      </c>
      <c r="S2046">
        <v>85.763350000000003</v>
      </c>
      <c r="T2046" t="s">
        <v>57</v>
      </c>
      <c r="U2046">
        <v>473</v>
      </c>
      <c r="V2046">
        <v>0</v>
      </c>
      <c r="W2046" t="s">
        <v>54</v>
      </c>
      <c r="X2046">
        <v>0</v>
      </c>
      <c r="Y2046">
        <v>0</v>
      </c>
      <c r="Z2046" t="s">
        <v>54</v>
      </c>
      <c r="AA2046">
        <v>1658.4159999999999</v>
      </c>
      <c r="AB2046">
        <v>0</v>
      </c>
      <c r="AC2046" t="s">
        <v>54</v>
      </c>
      <c r="AD2046">
        <v>0</v>
      </c>
      <c r="AE2046">
        <v>0</v>
      </c>
      <c r="AF2046" t="s">
        <v>54</v>
      </c>
      <c r="AG2046" t="s">
        <v>327</v>
      </c>
      <c r="AH2046">
        <v>2023</v>
      </c>
      <c r="AI2046" t="s">
        <v>54</v>
      </c>
      <c r="AJ2046" t="s">
        <v>54</v>
      </c>
      <c r="AK2046" t="s">
        <v>53</v>
      </c>
      <c r="AL2046" t="s">
        <v>54</v>
      </c>
      <c r="AM2046" t="s">
        <v>53</v>
      </c>
      <c r="AN2046" t="s">
        <v>53</v>
      </c>
      <c r="AO2046" t="s">
        <v>53</v>
      </c>
    </row>
    <row r="2047" spans="1:41" x14ac:dyDescent="0.25">
      <c r="A2047" t="s">
        <v>41</v>
      </c>
      <c r="B2047" t="s">
        <v>42</v>
      </c>
      <c r="C2047" t="s">
        <v>169</v>
      </c>
      <c r="D2047">
        <v>242454</v>
      </c>
      <c r="E2047">
        <v>257242454</v>
      </c>
      <c r="F2047" t="s">
        <v>1114</v>
      </c>
      <c r="G2047" t="s">
        <v>256</v>
      </c>
      <c r="H2047" t="s">
        <v>46</v>
      </c>
      <c r="I2047" t="s">
        <v>171</v>
      </c>
      <c r="J2047" t="s">
        <v>172</v>
      </c>
      <c r="K2047" t="s">
        <v>52</v>
      </c>
      <c r="L2047" t="s">
        <v>50</v>
      </c>
      <c r="M2047" t="s">
        <v>1115</v>
      </c>
      <c r="N2047" t="s">
        <v>103</v>
      </c>
      <c r="O2047" t="s">
        <v>53</v>
      </c>
      <c r="P2047" t="s">
        <v>258</v>
      </c>
      <c r="Q2047" t="s">
        <v>54</v>
      </c>
      <c r="R2047">
        <v>20.276450000000001</v>
      </c>
      <c r="S2047">
        <v>85.763350000000003</v>
      </c>
      <c r="T2047" t="s">
        <v>58</v>
      </c>
      <c r="U2047">
        <v>472</v>
      </c>
      <c r="V2047">
        <v>0</v>
      </c>
      <c r="W2047" t="s">
        <v>54</v>
      </c>
      <c r="X2047">
        <v>0</v>
      </c>
      <c r="Y2047">
        <v>0</v>
      </c>
      <c r="Z2047" t="s">
        <v>54</v>
      </c>
      <c r="AA2047">
        <v>2130.4160000000002</v>
      </c>
      <c r="AB2047">
        <v>0</v>
      </c>
      <c r="AC2047" t="s">
        <v>54</v>
      </c>
      <c r="AD2047">
        <v>0</v>
      </c>
      <c r="AE2047">
        <v>0</v>
      </c>
      <c r="AF2047" t="s">
        <v>54</v>
      </c>
      <c r="AG2047" t="s">
        <v>327</v>
      </c>
      <c r="AH2047">
        <v>2023</v>
      </c>
      <c r="AI2047" t="s">
        <v>54</v>
      </c>
      <c r="AJ2047" t="s">
        <v>54</v>
      </c>
      <c r="AK2047" t="s">
        <v>53</v>
      </c>
      <c r="AL2047" t="s">
        <v>54</v>
      </c>
      <c r="AM2047" t="s">
        <v>53</v>
      </c>
      <c r="AN2047" t="s">
        <v>53</v>
      </c>
      <c r="AO2047" t="s">
        <v>53</v>
      </c>
    </row>
    <row r="2048" spans="1:41" x14ac:dyDescent="0.25">
      <c r="A2048" t="s">
        <v>41</v>
      </c>
      <c r="B2048" t="s">
        <v>42</v>
      </c>
      <c r="C2048" t="s">
        <v>82</v>
      </c>
      <c r="D2048">
        <v>243768</v>
      </c>
      <c r="E2048">
        <v>257243768</v>
      </c>
      <c r="F2048" t="s">
        <v>1116</v>
      </c>
      <c r="G2048" t="s">
        <v>256</v>
      </c>
      <c r="H2048" t="s">
        <v>46</v>
      </c>
      <c r="I2048" t="s">
        <v>107</v>
      </c>
      <c r="J2048" t="s">
        <v>108</v>
      </c>
      <c r="K2048" t="s">
        <v>62</v>
      </c>
      <c r="L2048" t="s">
        <v>50</v>
      </c>
      <c r="M2048" t="s">
        <v>586</v>
      </c>
      <c r="N2048" t="s">
        <v>52</v>
      </c>
      <c r="O2048" t="s">
        <v>64</v>
      </c>
      <c r="P2048" t="s">
        <v>258</v>
      </c>
      <c r="Q2048" t="s">
        <v>54</v>
      </c>
      <c r="R2048">
        <v>20.418299999999999</v>
      </c>
      <c r="S2048">
        <v>85.343999999999994</v>
      </c>
      <c r="T2048" t="s">
        <v>55</v>
      </c>
      <c r="U2048">
        <v>0</v>
      </c>
      <c r="V2048">
        <v>0</v>
      </c>
      <c r="W2048" t="s">
        <v>54</v>
      </c>
      <c r="X2048">
        <v>0</v>
      </c>
      <c r="Y2048">
        <v>0</v>
      </c>
      <c r="Z2048" t="s">
        <v>54</v>
      </c>
      <c r="AA2048">
        <v>0</v>
      </c>
      <c r="AB2048">
        <v>0</v>
      </c>
      <c r="AC2048" t="s">
        <v>54</v>
      </c>
      <c r="AD2048">
        <v>4</v>
      </c>
      <c r="AE2048">
        <v>0</v>
      </c>
      <c r="AF2048" t="s">
        <v>54</v>
      </c>
      <c r="AG2048" t="s">
        <v>193</v>
      </c>
      <c r="AH2048">
        <v>2023</v>
      </c>
      <c r="AI2048" t="s">
        <v>54</v>
      </c>
      <c r="AJ2048" t="s">
        <v>54</v>
      </c>
      <c r="AK2048" t="s">
        <v>53</v>
      </c>
      <c r="AL2048" t="s">
        <v>54</v>
      </c>
      <c r="AM2048" t="s">
        <v>53</v>
      </c>
      <c r="AN2048" t="s">
        <v>53</v>
      </c>
      <c r="AO2048" t="s">
        <v>53</v>
      </c>
    </row>
    <row r="2049" spans="1:41" x14ac:dyDescent="0.25">
      <c r="A2049" t="s">
        <v>41</v>
      </c>
      <c r="B2049" t="s">
        <v>42</v>
      </c>
      <c r="C2049" t="s">
        <v>82</v>
      </c>
      <c r="D2049">
        <v>243768</v>
      </c>
      <c r="E2049">
        <v>257243768</v>
      </c>
      <c r="F2049" t="s">
        <v>1116</v>
      </c>
      <c r="G2049" t="s">
        <v>256</v>
      </c>
      <c r="H2049" t="s">
        <v>46</v>
      </c>
      <c r="I2049" t="s">
        <v>107</v>
      </c>
      <c r="J2049" t="s">
        <v>108</v>
      </c>
      <c r="K2049" t="s">
        <v>62</v>
      </c>
      <c r="L2049" t="s">
        <v>50</v>
      </c>
      <c r="M2049" t="s">
        <v>586</v>
      </c>
      <c r="N2049" t="s">
        <v>52</v>
      </c>
      <c r="O2049" t="s">
        <v>64</v>
      </c>
      <c r="P2049" t="s">
        <v>258</v>
      </c>
      <c r="Q2049" t="s">
        <v>54</v>
      </c>
      <c r="R2049">
        <v>20.418299999999999</v>
      </c>
      <c r="S2049">
        <v>85.343999999999994</v>
      </c>
      <c r="T2049" t="s">
        <v>57</v>
      </c>
      <c r="U2049">
        <v>0</v>
      </c>
      <c r="V2049">
        <v>0</v>
      </c>
      <c r="W2049" t="s">
        <v>54</v>
      </c>
      <c r="X2049">
        <v>0</v>
      </c>
      <c r="Y2049">
        <v>0</v>
      </c>
      <c r="Z2049" t="s">
        <v>54</v>
      </c>
      <c r="AA2049">
        <v>0</v>
      </c>
      <c r="AB2049">
        <v>0</v>
      </c>
      <c r="AC2049" t="s">
        <v>54</v>
      </c>
      <c r="AD2049">
        <v>4</v>
      </c>
      <c r="AE2049">
        <v>0</v>
      </c>
      <c r="AF2049" t="s">
        <v>54</v>
      </c>
      <c r="AG2049" t="s">
        <v>193</v>
      </c>
      <c r="AH2049">
        <v>2023</v>
      </c>
      <c r="AI2049" t="s">
        <v>54</v>
      </c>
      <c r="AJ2049" t="s">
        <v>54</v>
      </c>
      <c r="AK2049" t="s">
        <v>53</v>
      </c>
      <c r="AL2049" t="s">
        <v>54</v>
      </c>
      <c r="AM2049" t="s">
        <v>53</v>
      </c>
      <c r="AN2049" t="s">
        <v>53</v>
      </c>
      <c r="AO2049" t="s">
        <v>53</v>
      </c>
    </row>
    <row r="2050" spans="1:41" x14ac:dyDescent="0.25">
      <c r="A2050" t="s">
        <v>41</v>
      </c>
      <c r="B2050" t="s">
        <v>42</v>
      </c>
      <c r="C2050" t="s">
        <v>82</v>
      </c>
      <c r="D2050">
        <v>243768</v>
      </c>
      <c r="E2050">
        <v>257243768</v>
      </c>
      <c r="F2050" t="s">
        <v>1116</v>
      </c>
      <c r="G2050" t="s">
        <v>256</v>
      </c>
      <c r="H2050" t="s">
        <v>46</v>
      </c>
      <c r="I2050" t="s">
        <v>107</v>
      </c>
      <c r="J2050" t="s">
        <v>108</v>
      </c>
      <c r="K2050" t="s">
        <v>62</v>
      </c>
      <c r="L2050" t="s">
        <v>50</v>
      </c>
      <c r="M2050" t="s">
        <v>586</v>
      </c>
      <c r="N2050" t="s">
        <v>52</v>
      </c>
      <c r="O2050" t="s">
        <v>64</v>
      </c>
      <c r="P2050" t="s">
        <v>258</v>
      </c>
      <c r="Q2050" t="s">
        <v>54</v>
      </c>
      <c r="R2050">
        <v>20.418299999999999</v>
      </c>
      <c r="S2050">
        <v>85.343999999999994</v>
      </c>
      <c r="T2050" t="s">
        <v>58</v>
      </c>
      <c r="U2050">
        <v>0</v>
      </c>
      <c r="V2050">
        <v>0</v>
      </c>
      <c r="W2050" t="s">
        <v>54</v>
      </c>
      <c r="X2050">
        <v>0</v>
      </c>
      <c r="Y2050">
        <v>0</v>
      </c>
      <c r="Z2050" t="s">
        <v>54</v>
      </c>
      <c r="AA2050">
        <v>0</v>
      </c>
      <c r="AB2050">
        <v>0</v>
      </c>
      <c r="AC2050" t="s">
        <v>54</v>
      </c>
      <c r="AD2050">
        <v>4</v>
      </c>
      <c r="AE2050">
        <v>0</v>
      </c>
      <c r="AF2050" t="s">
        <v>54</v>
      </c>
      <c r="AG2050" t="s">
        <v>193</v>
      </c>
      <c r="AH2050">
        <v>2023</v>
      </c>
      <c r="AI2050" t="s">
        <v>54</v>
      </c>
      <c r="AJ2050" t="s">
        <v>54</v>
      </c>
      <c r="AK2050" t="s">
        <v>53</v>
      </c>
      <c r="AL2050" t="s">
        <v>54</v>
      </c>
      <c r="AM2050" t="s">
        <v>53</v>
      </c>
      <c r="AN2050" t="s">
        <v>53</v>
      </c>
      <c r="AO2050" t="s">
        <v>53</v>
      </c>
    </row>
    <row r="2051" spans="1:41" x14ac:dyDescent="0.25">
      <c r="A2051" t="s">
        <v>41</v>
      </c>
      <c r="B2051" t="s">
        <v>42</v>
      </c>
      <c r="C2051" t="s">
        <v>82</v>
      </c>
      <c r="D2051">
        <v>243838</v>
      </c>
      <c r="E2051">
        <v>243838</v>
      </c>
      <c r="F2051" t="s">
        <v>1117</v>
      </c>
      <c r="G2051" t="s">
        <v>352</v>
      </c>
      <c r="H2051" t="s">
        <v>46</v>
      </c>
      <c r="I2051" t="s">
        <v>85</v>
      </c>
      <c r="J2051" t="s">
        <v>86</v>
      </c>
      <c r="K2051" t="s">
        <v>74</v>
      </c>
      <c r="L2051" t="s">
        <v>359</v>
      </c>
      <c r="M2051" t="s">
        <v>1118</v>
      </c>
      <c r="N2051" t="s">
        <v>360</v>
      </c>
      <c r="O2051" t="s">
        <v>76</v>
      </c>
      <c r="P2051">
        <v>149</v>
      </c>
      <c r="Q2051" t="s">
        <v>65</v>
      </c>
      <c r="R2051">
        <v>20.961908000000001</v>
      </c>
      <c r="S2051">
        <v>85.283089000000004</v>
      </c>
      <c r="T2051" t="s">
        <v>55</v>
      </c>
      <c r="U2051">
        <v>48</v>
      </c>
      <c r="V2051">
        <v>36</v>
      </c>
      <c r="W2051">
        <v>33.33</v>
      </c>
      <c r="X2051">
        <v>132</v>
      </c>
      <c r="Y2051">
        <v>96</v>
      </c>
      <c r="Z2051">
        <v>37.5</v>
      </c>
      <c r="AA2051">
        <v>281</v>
      </c>
      <c r="AB2051">
        <v>220</v>
      </c>
      <c r="AC2051">
        <v>27.73</v>
      </c>
      <c r="AD2051">
        <v>960</v>
      </c>
      <c r="AE2051">
        <v>736</v>
      </c>
      <c r="AF2051">
        <v>30.43</v>
      </c>
      <c r="AG2051" t="s">
        <v>56</v>
      </c>
      <c r="AH2051">
        <v>2014</v>
      </c>
      <c r="AI2051" t="s">
        <v>54</v>
      </c>
      <c r="AJ2051">
        <v>103</v>
      </c>
      <c r="AK2051" t="s">
        <v>361</v>
      </c>
      <c r="AL2051" t="s">
        <v>54</v>
      </c>
      <c r="AM2051" t="s">
        <v>356</v>
      </c>
      <c r="AN2051" t="s">
        <v>362</v>
      </c>
      <c r="AO2051" t="s">
        <v>53</v>
      </c>
    </row>
    <row r="2052" spans="1:41" x14ac:dyDescent="0.25">
      <c r="A2052" t="s">
        <v>41</v>
      </c>
      <c r="B2052" t="s">
        <v>42</v>
      </c>
      <c r="C2052" t="s">
        <v>82</v>
      </c>
      <c r="D2052">
        <v>243838</v>
      </c>
      <c r="E2052">
        <v>243838</v>
      </c>
      <c r="F2052" t="s">
        <v>1117</v>
      </c>
      <c r="G2052" t="s">
        <v>352</v>
      </c>
      <c r="H2052" t="s">
        <v>46</v>
      </c>
      <c r="I2052" t="s">
        <v>85</v>
      </c>
      <c r="J2052" t="s">
        <v>86</v>
      </c>
      <c r="K2052" t="s">
        <v>74</v>
      </c>
      <c r="L2052" t="s">
        <v>359</v>
      </c>
      <c r="M2052" t="s">
        <v>1118</v>
      </c>
      <c r="N2052" t="s">
        <v>360</v>
      </c>
      <c r="O2052" t="s">
        <v>76</v>
      </c>
      <c r="P2052">
        <v>149</v>
      </c>
      <c r="Q2052" t="s">
        <v>65</v>
      </c>
      <c r="R2052">
        <v>20.961908000000001</v>
      </c>
      <c r="S2052">
        <v>85.283089000000004</v>
      </c>
      <c r="T2052" t="s">
        <v>57</v>
      </c>
      <c r="U2052">
        <v>55</v>
      </c>
      <c r="V2052">
        <v>45</v>
      </c>
      <c r="W2052">
        <v>22.22</v>
      </c>
      <c r="X2052">
        <v>212</v>
      </c>
      <c r="Y2052">
        <v>125</v>
      </c>
      <c r="Z2052">
        <v>69.599999999999994</v>
      </c>
      <c r="AA2052">
        <v>336</v>
      </c>
      <c r="AB2052">
        <v>265</v>
      </c>
      <c r="AC2052">
        <v>26.79</v>
      </c>
      <c r="AD2052">
        <v>1172</v>
      </c>
      <c r="AE2052">
        <v>861</v>
      </c>
      <c r="AF2052">
        <v>36.119999999999997</v>
      </c>
      <c r="AG2052" t="s">
        <v>56</v>
      </c>
      <c r="AH2052">
        <v>2014</v>
      </c>
      <c r="AI2052" t="s">
        <v>54</v>
      </c>
      <c r="AJ2052">
        <v>103</v>
      </c>
      <c r="AK2052" t="s">
        <v>361</v>
      </c>
      <c r="AL2052" t="s">
        <v>54</v>
      </c>
      <c r="AM2052" t="s">
        <v>356</v>
      </c>
      <c r="AN2052" t="s">
        <v>362</v>
      </c>
      <c r="AO2052" t="s">
        <v>53</v>
      </c>
    </row>
    <row r="2053" spans="1:41" x14ac:dyDescent="0.25">
      <c r="A2053" t="s">
        <v>41</v>
      </c>
      <c r="B2053" t="s">
        <v>42</v>
      </c>
      <c r="C2053" t="s">
        <v>82</v>
      </c>
      <c r="D2053">
        <v>243838</v>
      </c>
      <c r="E2053">
        <v>243838</v>
      </c>
      <c r="F2053" t="s">
        <v>1117</v>
      </c>
      <c r="G2053" t="s">
        <v>352</v>
      </c>
      <c r="H2053" t="s">
        <v>46</v>
      </c>
      <c r="I2053" t="s">
        <v>85</v>
      </c>
      <c r="J2053" t="s">
        <v>86</v>
      </c>
      <c r="K2053" t="s">
        <v>74</v>
      </c>
      <c r="L2053" t="s">
        <v>359</v>
      </c>
      <c r="M2053" t="s">
        <v>1118</v>
      </c>
      <c r="N2053" t="s">
        <v>360</v>
      </c>
      <c r="O2053" t="s">
        <v>76</v>
      </c>
      <c r="P2053">
        <v>149</v>
      </c>
      <c r="Q2053" t="s">
        <v>65</v>
      </c>
      <c r="R2053">
        <v>20.961908000000001</v>
      </c>
      <c r="S2053">
        <v>85.283089000000004</v>
      </c>
      <c r="T2053" t="s">
        <v>58</v>
      </c>
      <c r="U2053">
        <v>50</v>
      </c>
      <c r="V2053">
        <v>40</v>
      </c>
      <c r="W2053">
        <v>25</v>
      </c>
      <c r="X2053">
        <v>214</v>
      </c>
      <c r="Y2053">
        <v>128</v>
      </c>
      <c r="Z2053">
        <v>67.19</v>
      </c>
      <c r="AA2053">
        <v>386</v>
      </c>
      <c r="AB2053">
        <v>305</v>
      </c>
      <c r="AC2053">
        <v>26.56</v>
      </c>
      <c r="AD2053">
        <v>1386</v>
      </c>
      <c r="AE2053">
        <v>989</v>
      </c>
      <c r="AF2053">
        <v>40.14</v>
      </c>
      <c r="AG2053" t="s">
        <v>56</v>
      </c>
      <c r="AH2053">
        <v>2014</v>
      </c>
      <c r="AI2053" t="s">
        <v>54</v>
      </c>
      <c r="AJ2053">
        <v>103</v>
      </c>
      <c r="AK2053" t="s">
        <v>361</v>
      </c>
      <c r="AL2053" t="s">
        <v>54</v>
      </c>
      <c r="AM2053" t="s">
        <v>356</v>
      </c>
      <c r="AN2053" t="s">
        <v>362</v>
      </c>
      <c r="AO2053" t="s">
        <v>53</v>
      </c>
    </row>
    <row r="2054" spans="1:41" x14ac:dyDescent="0.25">
      <c r="A2054" t="s">
        <v>41</v>
      </c>
      <c r="B2054" t="s">
        <v>42</v>
      </c>
      <c r="C2054" t="s">
        <v>105</v>
      </c>
      <c r="D2054">
        <v>244427</v>
      </c>
      <c r="E2054">
        <v>257244427</v>
      </c>
      <c r="F2054" t="s">
        <v>1119</v>
      </c>
      <c r="G2054" t="s">
        <v>256</v>
      </c>
      <c r="H2054" t="s">
        <v>46</v>
      </c>
      <c r="I2054" t="s">
        <v>107</v>
      </c>
      <c r="J2054" t="s">
        <v>108</v>
      </c>
      <c r="K2054" t="s">
        <v>52</v>
      </c>
      <c r="L2054" t="s">
        <v>50</v>
      </c>
      <c r="M2054" t="s">
        <v>392</v>
      </c>
      <c r="N2054" t="s">
        <v>52</v>
      </c>
      <c r="O2054" t="s">
        <v>53</v>
      </c>
      <c r="P2054" t="s">
        <v>258</v>
      </c>
      <c r="Q2054" t="s">
        <v>54</v>
      </c>
      <c r="R2054">
        <v>20.483899999999998</v>
      </c>
      <c r="S2054">
        <v>85.812200000000004</v>
      </c>
      <c r="T2054" t="s">
        <v>55</v>
      </c>
      <c r="U2054">
        <v>8</v>
      </c>
      <c r="V2054">
        <v>0</v>
      </c>
      <c r="W2054" t="s">
        <v>54</v>
      </c>
      <c r="X2054">
        <v>4</v>
      </c>
      <c r="Y2054">
        <v>0</v>
      </c>
      <c r="Z2054" t="s">
        <v>54</v>
      </c>
      <c r="AA2054">
        <v>8</v>
      </c>
      <c r="AB2054">
        <v>0</v>
      </c>
      <c r="AC2054" t="s">
        <v>54</v>
      </c>
      <c r="AD2054">
        <v>4</v>
      </c>
      <c r="AE2054">
        <v>0</v>
      </c>
      <c r="AF2054" t="s">
        <v>54</v>
      </c>
      <c r="AG2054" t="s">
        <v>189</v>
      </c>
      <c r="AH2054">
        <v>2023</v>
      </c>
      <c r="AI2054" t="s">
        <v>54</v>
      </c>
      <c r="AJ2054" t="s">
        <v>54</v>
      </c>
      <c r="AK2054" t="s">
        <v>53</v>
      </c>
      <c r="AL2054" t="s">
        <v>54</v>
      </c>
      <c r="AM2054" t="s">
        <v>53</v>
      </c>
      <c r="AN2054" t="s">
        <v>53</v>
      </c>
      <c r="AO2054" t="s">
        <v>53</v>
      </c>
    </row>
    <row r="2055" spans="1:41" x14ac:dyDescent="0.25">
      <c r="A2055" t="s">
        <v>41</v>
      </c>
      <c r="B2055" t="s">
        <v>42</v>
      </c>
      <c r="C2055" t="s">
        <v>105</v>
      </c>
      <c r="D2055">
        <v>244427</v>
      </c>
      <c r="E2055">
        <v>257244427</v>
      </c>
      <c r="F2055" t="s">
        <v>1119</v>
      </c>
      <c r="G2055" t="s">
        <v>256</v>
      </c>
      <c r="H2055" t="s">
        <v>46</v>
      </c>
      <c r="I2055" t="s">
        <v>107</v>
      </c>
      <c r="J2055" t="s">
        <v>108</v>
      </c>
      <c r="K2055" t="s">
        <v>52</v>
      </c>
      <c r="L2055" t="s">
        <v>50</v>
      </c>
      <c r="M2055" t="s">
        <v>392</v>
      </c>
      <c r="N2055" t="s">
        <v>52</v>
      </c>
      <c r="O2055" t="s">
        <v>53</v>
      </c>
      <c r="P2055" t="s">
        <v>258</v>
      </c>
      <c r="Q2055" t="s">
        <v>54</v>
      </c>
      <c r="R2055">
        <v>20.483899999999998</v>
      </c>
      <c r="S2055">
        <v>85.812200000000004</v>
      </c>
      <c r="T2055" t="s">
        <v>57</v>
      </c>
      <c r="U2055">
        <v>110</v>
      </c>
      <c r="V2055">
        <v>0</v>
      </c>
      <c r="W2055" t="s">
        <v>54</v>
      </c>
      <c r="X2055">
        <v>0</v>
      </c>
      <c r="Y2055">
        <v>0</v>
      </c>
      <c r="Z2055" t="s">
        <v>54</v>
      </c>
      <c r="AA2055">
        <v>118</v>
      </c>
      <c r="AB2055">
        <v>0</v>
      </c>
      <c r="AC2055" t="s">
        <v>54</v>
      </c>
      <c r="AD2055">
        <v>4</v>
      </c>
      <c r="AE2055">
        <v>0</v>
      </c>
      <c r="AF2055" t="s">
        <v>54</v>
      </c>
      <c r="AG2055" t="s">
        <v>189</v>
      </c>
      <c r="AH2055">
        <v>2023</v>
      </c>
      <c r="AI2055" t="s">
        <v>54</v>
      </c>
      <c r="AJ2055" t="s">
        <v>54</v>
      </c>
      <c r="AK2055" t="s">
        <v>53</v>
      </c>
      <c r="AL2055" t="s">
        <v>54</v>
      </c>
      <c r="AM2055" t="s">
        <v>53</v>
      </c>
      <c r="AN2055" t="s">
        <v>53</v>
      </c>
      <c r="AO2055" t="s">
        <v>53</v>
      </c>
    </row>
    <row r="2056" spans="1:41" x14ac:dyDescent="0.25">
      <c r="A2056" t="s">
        <v>41</v>
      </c>
      <c r="B2056" t="s">
        <v>42</v>
      </c>
      <c r="C2056" t="s">
        <v>105</v>
      </c>
      <c r="D2056">
        <v>244427</v>
      </c>
      <c r="E2056">
        <v>257244427</v>
      </c>
      <c r="F2056" t="s">
        <v>1119</v>
      </c>
      <c r="G2056" t="s">
        <v>256</v>
      </c>
      <c r="H2056" t="s">
        <v>46</v>
      </c>
      <c r="I2056" t="s">
        <v>107</v>
      </c>
      <c r="J2056" t="s">
        <v>108</v>
      </c>
      <c r="K2056" t="s">
        <v>52</v>
      </c>
      <c r="L2056" t="s">
        <v>50</v>
      </c>
      <c r="M2056" t="s">
        <v>392</v>
      </c>
      <c r="N2056" t="s">
        <v>52</v>
      </c>
      <c r="O2056" t="s">
        <v>53</v>
      </c>
      <c r="P2056" t="s">
        <v>258</v>
      </c>
      <c r="Q2056" t="s">
        <v>54</v>
      </c>
      <c r="R2056">
        <v>20.483899999999998</v>
      </c>
      <c r="S2056">
        <v>85.812200000000004</v>
      </c>
      <c r="T2056" t="s">
        <v>58</v>
      </c>
      <c r="U2056">
        <v>158</v>
      </c>
      <c r="V2056">
        <v>0</v>
      </c>
      <c r="W2056" t="s">
        <v>54</v>
      </c>
      <c r="X2056">
        <v>0</v>
      </c>
      <c r="Y2056">
        <v>0</v>
      </c>
      <c r="Z2056" t="s">
        <v>54</v>
      </c>
      <c r="AA2056">
        <v>276</v>
      </c>
      <c r="AB2056">
        <v>0</v>
      </c>
      <c r="AC2056" t="s">
        <v>54</v>
      </c>
      <c r="AD2056">
        <v>4</v>
      </c>
      <c r="AE2056">
        <v>0</v>
      </c>
      <c r="AF2056" t="s">
        <v>54</v>
      </c>
      <c r="AG2056" t="s">
        <v>189</v>
      </c>
      <c r="AH2056">
        <v>2023</v>
      </c>
      <c r="AI2056" t="s">
        <v>54</v>
      </c>
      <c r="AJ2056" t="s">
        <v>54</v>
      </c>
      <c r="AK2056" t="s">
        <v>53</v>
      </c>
      <c r="AL2056" t="s">
        <v>54</v>
      </c>
      <c r="AM2056" t="s">
        <v>53</v>
      </c>
      <c r="AN2056" t="s">
        <v>53</v>
      </c>
      <c r="AO2056" t="s">
        <v>53</v>
      </c>
    </row>
    <row r="2057" spans="1:41" x14ac:dyDescent="0.25">
      <c r="A2057" t="s">
        <v>41</v>
      </c>
      <c r="B2057" t="s">
        <v>42</v>
      </c>
      <c r="C2057" t="s">
        <v>128</v>
      </c>
      <c r="D2057">
        <v>246160</v>
      </c>
      <c r="E2057">
        <v>246160</v>
      </c>
      <c r="F2057" t="s">
        <v>1120</v>
      </c>
      <c r="G2057" t="s">
        <v>352</v>
      </c>
      <c r="H2057" t="s">
        <v>46</v>
      </c>
      <c r="I2057" t="s">
        <v>130</v>
      </c>
      <c r="J2057" t="s">
        <v>131</v>
      </c>
      <c r="K2057" t="s">
        <v>67</v>
      </c>
      <c r="L2057" t="s">
        <v>759</v>
      </c>
      <c r="M2057" t="s">
        <v>853</v>
      </c>
      <c r="N2057" t="s">
        <v>769</v>
      </c>
      <c r="O2057" t="s">
        <v>53</v>
      </c>
      <c r="P2057" t="s">
        <v>53</v>
      </c>
      <c r="Q2057" t="s">
        <v>54</v>
      </c>
      <c r="R2057">
        <v>20.058401</v>
      </c>
      <c r="S2057">
        <v>85.357483000000002</v>
      </c>
      <c r="T2057" t="s">
        <v>55</v>
      </c>
      <c r="U2057">
        <v>80</v>
      </c>
      <c r="V2057">
        <v>64</v>
      </c>
      <c r="W2057">
        <v>25</v>
      </c>
      <c r="X2057">
        <v>40</v>
      </c>
      <c r="Y2057">
        <v>32</v>
      </c>
      <c r="Z2057">
        <v>25</v>
      </c>
      <c r="AA2057">
        <v>464</v>
      </c>
      <c r="AB2057">
        <v>472</v>
      </c>
      <c r="AC2057">
        <v>-1.69</v>
      </c>
      <c r="AD2057">
        <v>376</v>
      </c>
      <c r="AE2057">
        <v>380</v>
      </c>
      <c r="AF2057">
        <v>-1.05</v>
      </c>
      <c r="AG2057" t="s">
        <v>56</v>
      </c>
      <c r="AH2057">
        <v>2014</v>
      </c>
      <c r="AI2057" t="s">
        <v>54</v>
      </c>
      <c r="AJ2057">
        <v>105</v>
      </c>
      <c r="AK2057" t="s">
        <v>770</v>
      </c>
      <c r="AL2057" t="s">
        <v>54</v>
      </c>
      <c r="AM2057" t="s">
        <v>356</v>
      </c>
      <c r="AN2057" t="s">
        <v>362</v>
      </c>
      <c r="AO2057" t="s">
        <v>53</v>
      </c>
    </row>
    <row r="2058" spans="1:41" x14ac:dyDescent="0.25">
      <c r="A2058" t="s">
        <v>41</v>
      </c>
      <c r="B2058" t="s">
        <v>42</v>
      </c>
      <c r="C2058" t="s">
        <v>128</v>
      </c>
      <c r="D2058">
        <v>246160</v>
      </c>
      <c r="E2058">
        <v>246160</v>
      </c>
      <c r="F2058" t="s">
        <v>1120</v>
      </c>
      <c r="G2058" t="s">
        <v>352</v>
      </c>
      <c r="H2058" t="s">
        <v>46</v>
      </c>
      <c r="I2058" t="s">
        <v>130</v>
      </c>
      <c r="J2058" t="s">
        <v>131</v>
      </c>
      <c r="K2058" t="s">
        <v>67</v>
      </c>
      <c r="L2058" t="s">
        <v>759</v>
      </c>
      <c r="M2058" t="s">
        <v>853</v>
      </c>
      <c r="N2058" t="s">
        <v>769</v>
      </c>
      <c r="O2058" t="s">
        <v>53</v>
      </c>
      <c r="P2058" t="s">
        <v>53</v>
      </c>
      <c r="Q2058" t="s">
        <v>54</v>
      </c>
      <c r="R2058">
        <v>20.058401</v>
      </c>
      <c r="S2058">
        <v>85.357483000000002</v>
      </c>
      <c r="T2058" t="s">
        <v>57</v>
      </c>
      <c r="U2058">
        <v>80</v>
      </c>
      <c r="V2058">
        <v>84</v>
      </c>
      <c r="W2058">
        <v>-4.76</v>
      </c>
      <c r="X2058">
        <v>40</v>
      </c>
      <c r="Y2058">
        <v>36</v>
      </c>
      <c r="Z2058">
        <v>11.11</v>
      </c>
      <c r="AA2058">
        <v>544</v>
      </c>
      <c r="AB2058">
        <v>556</v>
      </c>
      <c r="AC2058">
        <v>-2.16</v>
      </c>
      <c r="AD2058">
        <v>416</v>
      </c>
      <c r="AE2058">
        <v>416</v>
      </c>
      <c r="AF2058">
        <v>0</v>
      </c>
      <c r="AG2058" t="s">
        <v>56</v>
      </c>
      <c r="AH2058">
        <v>2014</v>
      </c>
      <c r="AI2058" t="s">
        <v>54</v>
      </c>
      <c r="AJ2058">
        <v>105</v>
      </c>
      <c r="AK2058" t="s">
        <v>770</v>
      </c>
      <c r="AL2058" t="s">
        <v>54</v>
      </c>
      <c r="AM2058" t="s">
        <v>356</v>
      </c>
      <c r="AN2058" t="s">
        <v>362</v>
      </c>
      <c r="AO2058" t="s">
        <v>53</v>
      </c>
    </row>
    <row r="2059" spans="1:41" x14ac:dyDescent="0.25">
      <c r="A2059" t="s">
        <v>41</v>
      </c>
      <c r="B2059" t="s">
        <v>42</v>
      </c>
      <c r="C2059" t="s">
        <v>128</v>
      </c>
      <c r="D2059">
        <v>246160</v>
      </c>
      <c r="E2059">
        <v>246160</v>
      </c>
      <c r="F2059" t="s">
        <v>1120</v>
      </c>
      <c r="G2059" t="s">
        <v>352</v>
      </c>
      <c r="H2059" t="s">
        <v>46</v>
      </c>
      <c r="I2059" t="s">
        <v>130</v>
      </c>
      <c r="J2059" t="s">
        <v>131</v>
      </c>
      <c r="K2059" t="s">
        <v>67</v>
      </c>
      <c r="L2059" t="s">
        <v>759</v>
      </c>
      <c r="M2059" t="s">
        <v>853</v>
      </c>
      <c r="N2059" t="s">
        <v>769</v>
      </c>
      <c r="O2059" t="s">
        <v>53</v>
      </c>
      <c r="P2059" t="s">
        <v>53</v>
      </c>
      <c r="Q2059" t="s">
        <v>54</v>
      </c>
      <c r="R2059">
        <v>20.058401</v>
      </c>
      <c r="S2059">
        <v>85.357483000000002</v>
      </c>
      <c r="T2059" t="s">
        <v>58</v>
      </c>
      <c r="U2059">
        <v>84</v>
      </c>
      <c r="V2059">
        <v>80</v>
      </c>
      <c r="W2059">
        <v>5</v>
      </c>
      <c r="X2059">
        <v>48</v>
      </c>
      <c r="Y2059">
        <v>40</v>
      </c>
      <c r="Z2059">
        <v>20</v>
      </c>
      <c r="AA2059">
        <v>628</v>
      </c>
      <c r="AB2059">
        <v>636</v>
      </c>
      <c r="AC2059">
        <v>-1.26</v>
      </c>
      <c r="AD2059">
        <v>464</v>
      </c>
      <c r="AE2059">
        <v>456</v>
      </c>
      <c r="AF2059">
        <v>1.75</v>
      </c>
      <c r="AG2059" t="s">
        <v>56</v>
      </c>
      <c r="AH2059">
        <v>2014</v>
      </c>
      <c r="AI2059" t="s">
        <v>54</v>
      </c>
      <c r="AJ2059">
        <v>105</v>
      </c>
      <c r="AK2059" t="s">
        <v>770</v>
      </c>
      <c r="AL2059" t="s">
        <v>54</v>
      </c>
      <c r="AM2059" t="s">
        <v>356</v>
      </c>
      <c r="AN2059" t="s">
        <v>362</v>
      </c>
      <c r="AO2059" t="s">
        <v>53</v>
      </c>
    </row>
    <row r="2060" spans="1:41" x14ac:dyDescent="0.25">
      <c r="A2060" t="s">
        <v>41</v>
      </c>
      <c r="B2060" t="s">
        <v>42</v>
      </c>
      <c r="C2060" t="s">
        <v>105</v>
      </c>
      <c r="D2060">
        <v>248108</v>
      </c>
      <c r="E2060">
        <v>248108</v>
      </c>
      <c r="F2060" t="s">
        <v>1121</v>
      </c>
      <c r="G2060" t="s">
        <v>352</v>
      </c>
      <c r="H2060" t="s">
        <v>46</v>
      </c>
      <c r="I2060" t="s">
        <v>107</v>
      </c>
      <c r="J2060" t="s">
        <v>108</v>
      </c>
      <c r="K2060" t="s">
        <v>52</v>
      </c>
      <c r="L2060" t="s">
        <v>359</v>
      </c>
      <c r="M2060" t="s">
        <v>418</v>
      </c>
      <c r="N2060" t="s">
        <v>360</v>
      </c>
      <c r="O2060" t="s">
        <v>64</v>
      </c>
      <c r="P2060">
        <v>12</v>
      </c>
      <c r="Q2060" t="s">
        <v>65</v>
      </c>
      <c r="R2060">
        <v>20.450074999999998</v>
      </c>
      <c r="S2060">
        <v>85.926651000000007</v>
      </c>
      <c r="T2060" t="s">
        <v>55</v>
      </c>
      <c r="U2060">
        <v>240</v>
      </c>
      <c r="V2060">
        <v>164</v>
      </c>
      <c r="W2060">
        <v>46.34</v>
      </c>
      <c r="X2060">
        <v>108</v>
      </c>
      <c r="Y2060">
        <v>112</v>
      </c>
      <c r="Z2060">
        <v>-3.57</v>
      </c>
      <c r="AA2060">
        <v>1328</v>
      </c>
      <c r="AB2060">
        <v>1149.5</v>
      </c>
      <c r="AC2060">
        <v>15.53</v>
      </c>
      <c r="AD2060">
        <v>928</v>
      </c>
      <c r="AE2060">
        <v>668.5</v>
      </c>
      <c r="AF2060">
        <v>38.82</v>
      </c>
      <c r="AG2060" t="s">
        <v>56</v>
      </c>
      <c r="AH2060">
        <v>2014</v>
      </c>
      <c r="AI2060" t="s">
        <v>54</v>
      </c>
      <c r="AJ2060">
        <v>108</v>
      </c>
      <c r="AK2060" t="s">
        <v>381</v>
      </c>
      <c r="AL2060" t="s">
        <v>54</v>
      </c>
      <c r="AM2060" t="s">
        <v>356</v>
      </c>
      <c r="AN2060" t="s">
        <v>362</v>
      </c>
      <c r="AO2060" t="s">
        <v>53</v>
      </c>
    </row>
    <row r="2061" spans="1:41" x14ac:dyDescent="0.25">
      <c r="A2061" t="s">
        <v>41</v>
      </c>
      <c r="B2061" t="s">
        <v>42</v>
      </c>
      <c r="C2061" t="s">
        <v>105</v>
      </c>
      <c r="D2061">
        <v>248108</v>
      </c>
      <c r="E2061">
        <v>248108</v>
      </c>
      <c r="F2061" t="s">
        <v>1121</v>
      </c>
      <c r="G2061" t="s">
        <v>352</v>
      </c>
      <c r="H2061" t="s">
        <v>46</v>
      </c>
      <c r="I2061" t="s">
        <v>107</v>
      </c>
      <c r="J2061" t="s">
        <v>108</v>
      </c>
      <c r="K2061" t="s">
        <v>52</v>
      </c>
      <c r="L2061" t="s">
        <v>359</v>
      </c>
      <c r="M2061" t="s">
        <v>418</v>
      </c>
      <c r="N2061" t="s">
        <v>360</v>
      </c>
      <c r="O2061" t="s">
        <v>64</v>
      </c>
      <c r="P2061">
        <v>12</v>
      </c>
      <c r="Q2061" t="s">
        <v>65</v>
      </c>
      <c r="R2061">
        <v>20.450074999999998</v>
      </c>
      <c r="S2061">
        <v>85.926651000000007</v>
      </c>
      <c r="T2061" t="s">
        <v>57</v>
      </c>
      <c r="U2061">
        <v>256</v>
      </c>
      <c r="V2061">
        <v>197.5</v>
      </c>
      <c r="W2061">
        <v>29.62</v>
      </c>
      <c r="X2061">
        <v>140</v>
      </c>
      <c r="Y2061">
        <v>132.5</v>
      </c>
      <c r="Z2061">
        <v>5.66</v>
      </c>
      <c r="AA2061">
        <v>1584</v>
      </c>
      <c r="AB2061">
        <v>1347</v>
      </c>
      <c r="AC2061">
        <v>17.59</v>
      </c>
      <c r="AD2061">
        <v>1068</v>
      </c>
      <c r="AE2061">
        <v>801</v>
      </c>
      <c r="AF2061">
        <v>33.33</v>
      </c>
      <c r="AG2061" t="s">
        <v>56</v>
      </c>
      <c r="AH2061">
        <v>2014</v>
      </c>
      <c r="AI2061" t="s">
        <v>54</v>
      </c>
      <c r="AJ2061">
        <v>108</v>
      </c>
      <c r="AK2061" t="s">
        <v>381</v>
      </c>
      <c r="AL2061" t="s">
        <v>54</v>
      </c>
      <c r="AM2061" t="s">
        <v>356</v>
      </c>
      <c r="AN2061" t="s">
        <v>362</v>
      </c>
      <c r="AO2061" t="s">
        <v>53</v>
      </c>
    </row>
    <row r="2062" spans="1:41" x14ac:dyDescent="0.25">
      <c r="A2062" t="s">
        <v>41</v>
      </c>
      <c r="B2062" t="s">
        <v>42</v>
      </c>
      <c r="C2062" t="s">
        <v>105</v>
      </c>
      <c r="D2062">
        <v>248108</v>
      </c>
      <c r="E2062">
        <v>248108</v>
      </c>
      <c r="F2062" t="s">
        <v>1121</v>
      </c>
      <c r="G2062" t="s">
        <v>352</v>
      </c>
      <c r="H2062" t="s">
        <v>46</v>
      </c>
      <c r="I2062" t="s">
        <v>107</v>
      </c>
      <c r="J2062" t="s">
        <v>108</v>
      </c>
      <c r="K2062" t="s">
        <v>52</v>
      </c>
      <c r="L2062" t="s">
        <v>359</v>
      </c>
      <c r="M2062" t="s">
        <v>418</v>
      </c>
      <c r="N2062" t="s">
        <v>360</v>
      </c>
      <c r="O2062" t="s">
        <v>64</v>
      </c>
      <c r="P2062">
        <v>12</v>
      </c>
      <c r="Q2062" t="s">
        <v>65</v>
      </c>
      <c r="R2062">
        <v>20.450074999999998</v>
      </c>
      <c r="S2062">
        <v>85.926651000000007</v>
      </c>
      <c r="T2062" t="s">
        <v>58</v>
      </c>
      <c r="U2062">
        <v>228</v>
      </c>
      <c r="V2062">
        <v>205</v>
      </c>
      <c r="W2062">
        <v>11.22</v>
      </c>
      <c r="X2062">
        <v>156</v>
      </c>
      <c r="Y2062">
        <v>149</v>
      </c>
      <c r="Z2062">
        <v>4.7</v>
      </c>
      <c r="AA2062">
        <v>1812</v>
      </c>
      <c r="AB2062">
        <v>1552</v>
      </c>
      <c r="AC2062">
        <v>16.75</v>
      </c>
      <c r="AD2062">
        <v>1224</v>
      </c>
      <c r="AE2062">
        <v>950</v>
      </c>
      <c r="AF2062">
        <v>28.84</v>
      </c>
      <c r="AG2062" t="s">
        <v>56</v>
      </c>
      <c r="AH2062">
        <v>2014</v>
      </c>
      <c r="AI2062" t="s">
        <v>54</v>
      </c>
      <c r="AJ2062">
        <v>108</v>
      </c>
      <c r="AK2062" t="s">
        <v>381</v>
      </c>
      <c r="AL2062" t="s">
        <v>54</v>
      </c>
      <c r="AM2062" t="s">
        <v>356</v>
      </c>
      <c r="AN2062" t="s">
        <v>362</v>
      </c>
      <c r="AO2062" t="s">
        <v>53</v>
      </c>
    </row>
    <row r="2063" spans="1:41" x14ac:dyDescent="0.25">
      <c r="A2063" t="s">
        <v>41</v>
      </c>
      <c r="B2063" t="s">
        <v>42</v>
      </c>
      <c r="C2063" t="s">
        <v>105</v>
      </c>
      <c r="D2063">
        <v>248172</v>
      </c>
      <c r="E2063">
        <v>248172</v>
      </c>
      <c r="F2063" t="s">
        <v>1122</v>
      </c>
      <c r="G2063" t="s">
        <v>352</v>
      </c>
      <c r="H2063" t="s">
        <v>46</v>
      </c>
      <c r="I2063" t="s">
        <v>107</v>
      </c>
      <c r="J2063" t="s">
        <v>108</v>
      </c>
      <c r="K2063" t="s">
        <v>49</v>
      </c>
      <c r="L2063" t="s">
        <v>759</v>
      </c>
      <c r="M2063" t="s">
        <v>195</v>
      </c>
      <c r="N2063" t="s">
        <v>769</v>
      </c>
      <c r="O2063" t="s">
        <v>53</v>
      </c>
      <c r="P2063" t="s">
        <v>53</v>
      </c>
      <c r="Q2063" t="s">
        <v>54</v>
      </c>
      <c r="R2063">
        <v>20.482230999999999</v>
      </c>
      <c r="S2063">
        <v>86.055237000000005</v>
      </c>
      <c r="T2063" t="s">
        <v>55</v>
      </c>
      <c r="U2063">
        <v>64</v>
      </c>
      <c r="V2063">
        <v>76</v>
      </c>
      <c r="W2063">
        <v>-15.79</v>
      </c>
      <c r="X2063">
        <v>44</v>
      </c>
      <c r="Y2063">
        <v>56</v>
      </c>
      <c r="Z2063">
        <v>-21.43</v>
      </c>
      <c r="AA2063">
        <v>412</v>
      </c>
      <c r="AB2063">
        <v>425</v>
      </c>
      <c r="AC2063">
        <v>-3.06</v>
      </c>
      <c r="AD2063">
        <v>416</v>
      </c>
      <c r="AE2063">
        <v>453</v>
      </c>
      <c r="AF2063">
        <v>-8.17</v>
      </c>
      <c r="AG2063" t="s">
        <v>56</v>
      </c>
      <c r="AH2063">
        <v>2014</v>
      </c>
      <c r="AI2063" t="s">
        <v>54</v>
      </c>
      <c r="AJ2063">
        <v>108</v>
      </c>
      <c r="AK2063" t="s">
        <v>381</v>
      </c>
      <c r="AL2063" t="s">
        <v>54</v>
      </c>
      <c r="AM2063" t="s">
        <v>356</v>
      </c>
      <c r="AN2063" t="s">
        <v>382</v>
      </c>
      <c r="AO2063" t="s">
        <v>53</v>
      </c>
    </row>
    <row r="2064" spans="1:41" x14ac:dyDescent="0.25">
      <c r="A2064" t="s">
        <v>41</v>
      </c>
      <c r="B2064" t="s">
        <v>42</v>
      </c>
      <c r="C2064" t="s">
        <v>105</v>
      </c>
      <c r="D2064">
        <v>248172</v>
      </c>
      <c r="E2064">
        <v>248172</v>
      </c>
      <c r="F2064" t="s">
        <v>1122</v>
      </c>
      <c r="G2064" t="s">
        <v>352</v>
      </c>
      <c r="H2064" t="s">
        <v>46</v>
      </c>
      <c r="I2064" t="s">
        <v>107</v>
      </c>
      <c r="J2064" t="s">
        <v>108</v>
      </c>
      <c r="K2064" t="s">
        <v>49</v>
      </c>
      <c r="L2064" t="s">
        <v>759</v>
      </c>
      <c r="M2064" t="s">
        <v>195</v>
      </c>
      <c r="N2064" t="s">
        <v>769</v>
      </c>
      <c r="O2064" t="s">
        <v>53</v>
      </c>
      <c r="P2064" t="s">
        <v>53</v>
      </c>
      <c r="Q2064" t="s">
        <v>54</v>
      </c>
      <c r="R2064">
        <v>20.482230999999999</v>
      </c>
      <c r="S2064">
        <v>86.055237000000005</v>
      </c>
      <c r="T2064" t="s">
        <v>57</v>
      </c>
      <c r="U2064">
        <v>68</v>
      </c>
      <c r="V2064">
        <v>64</v>
      </c>
      <c r="W2064">
        <v>6.25</v>
      </c>
      <c r="X2064">
        <v>52</v>
      </c>
      <c r="Y2064">
        <v>56</v>
      </c>
      <c r="Z2064">
        <v>-7.14</v>
      </c>
      <c r="AA2064">
        <v>480</v>
      </c>
      <c r="AB2064">
        <v>489</v>
      </c>
      <c r="AC2064">
        <v>-1.84</v>
      </c>
      <c r="AD2064">
        <v>468</v>
      </c>
      <c r="AE2064">
        <v>509</v>
      </c>
      <c r="AF2064">
        <v>-8.06</v>
      </c>
      <c r="AG2064" t="s">
        <v>56</v>
      </c>
      <c r="AH2064">
        <v>2014</v>
      </c>
      <c r="AI2064" t="s">
        <v>54</v>
      </c>
      <c r="AJ2064">
        <v>108</v>
      </c>
      <c r="AK2064" t="s">
        <v>381</v>
      </c>
      <c r="AL2064" t="s">
        <v>54</v>
      </c>
      <c r="AM2064" t="s">
        <v>356</v>
      </c>
      <c r="AN2064" t="s">
        <v>382</v>
      </c>
      <c r="AO2064" t="s">
        <v>53</v>
      </c>
    </row>
    <row r="2065" spans="1:41" x14ac:dyDescent="0.25">
      <c r="A2065" t="s">
        <v>41</v>
      </c>
      <c r="B2065" t="s">
        <v>42</v>
      </c>
      <c r="C2065" t="s">
        <v>105</v>
      </c>
      <c r="D2065">
        <v>248172</v>
      </c>
      <c r="E2065">
        <v>248172</v>
      </c>
      <c r="F2065" t="s">
        <v>1122</v>
      </c>
      <c r="G2065" t="s">
        <v>352</v>
      </c>
      <c r="H2065" t="s">
        <v>46</v>
      </c>
      <c r="I2065" t="s">
        <v>107</v>
      </c>
      <c r="J2065" t="s">
        <v>108</v>
      </c>
      <c r="K2065" t="s">
        <v>49</v>
      </c>
      <c r="L2065" t="s">
        <v>759</v>
      </c>
      <c r="M2065" t="s">
        <v>195</v>
      </c>
      <c r="N2065" t="s">
        <v>769</v>
      </c>
      <c r="O2065" t="s">
        <v>53</v>
      </c>
      <c r="P2065" t="s">
        <v>53</v>
      </c>
      <c r="Q2065" t="s">
        <v>54</v>
      </c>
      <c r="R2065">
        <v>20.482230999999999</v>
      </c>
      <c r="S2065">
        <v>86.055237000000005</v>
      </c>
      <c r="T2065" t="s">
        <v>58</v>
      </c>
      <c r="U2065">
        <v>60</v>
      </c>
      <c r="V2065">
        <v>64</v>
      </c>
      <c r="W2065">
        <v>-6.25</v>
      </c>
      <c r="X2065">
        <v>60</v>
      </c>
      <c r="Y2065">
        <v>56</v>
      </c>
      <c r="Z2065">
        <v>7.14</v>
      </c>
      <c r="AA2065">
        <v>540</v>
      </c>
      <c r="AB2065">
        <v>553</v>
      </c>
      <c r="AC2065">
        <v>-2.35</v>
      </c>
      <c r="AD2065">
        <v>528</v>
      </c>
      <c r="AE2065">
        <v>565</v>
      </c>
      <c r="AF2065">
        <v>-6.55</v>
      </c>
      <c r="AG2065" t="s">
        <v>56</v>
      </c>
      <c r="AH2065">
        <v>2014</v>
      </c>
      <c r="AI2065" t="s">
        <v>54</v>
      </c>
      <c r="AJ2065">
        <v>108</v>
      </c>
      <c r="AK2065" t="s">
        <v>381</v>
      </c>
      <c r="AL2065" t="s">
        <v>54</v>
      </c>
      <c r="AM2065" t="s">
        <v>356</v>
      </c>
      <c r="AN2065" t="s">
        <v>382</v>
      </c>
      <c r="AO2065" t="s">
        <v>53</v>
      </c>
    </row>
    <row r="2066" spans="1:41" x14ac:dyDescent="0.25">
      <c r="A2066" t="s">
        <v>41</v>
      </c>
      <c r="B2066" t="s">
        <v>42</v>
      </c>
      <c r="C2066" t="s">
        <v>43</v>
      </c>
      <c r="D2066">
        <v>249352</v>
      </c>
      <c r="E2066">
        <v>249352</v>
      </c>
      <c r="F2066" t="s">
        <v>1123</v>
      </c>
      <c r="G2066" t="s">
        <v>352</v>
      </c>
      <c r="H2066" t="s">
        <v>46</v>
      </c>
      <c r="I2066" t="s">
        <v>60</v>
      </c>
      <c r="J2066" t="s">
        <v>61</v>
      </c>
      <c r="K2066" t="s">
        <v>62</v>
      </c>
      <c r="L2066" t="s">
        <v>359</v>
      </c>
      <c r="M2066" t="s">
        <v>63</v>
      </c>
      <c r="N2066" t="s">
        <v>360</v>
      </c>
      <c r="O2066" t="s">
        <v>64</v>
      </c>
      <c r="P2066">
        <v>29</v>
      </c>
      <c r="Q2066" t="s">
        <v>65</v>
      </c>
      <c r="R2066">
        <v>19.380146</v>
      </c>
      <c r="S2066">
        <v>84.563964999999996</v>
      </c>
      <c r="T2066" t="s">
        <v>55</v>
      </c>
      <c r="U2066">
        <v>135</v>
      </c>
      <c r="V2066">
        <v>145</v>
      </c>
      <c r="W2066">
        <v>-6.9</v>
      </c>
      <c r="X2066">
        <v>105</v>
      </c>
      <c r="Y2066">
        <v>79</v>
      </c>
      <c r="Z2066">
        <v>32.909999999999997</v>
      </c>
      <c r="AA2066">
        <v>848</v>
      </c>
      <c r="AB2066">
        <v>851</v>
      </c>
      <c r="AC2066">
        <v>-0.35</v>
      </c>
      <c r="AD2066">
        <v>971</v>
      </c>
      <c r="AE2066">
        <v>1055</v>
      </c>
      <c r="AF2066">
        <v>-7.96</v>
      </c>
      <c r="AG2066" t="s">
        <v>56</v>
      </c>
      <c r="AH2066">
        <v>2014</v>
      </c>
      <c r="AI2066" t="s">
        <v>54</v>
      </c>
      <c r="AJ2066">
        <v>107</v>
      </c>
      <c r="AK2066" t="s">
        <v>368</v>
      </c>
      <c r="AL2066" t="s">
        <v>54</v>
      </c>
      <c r="AM2066" t="s">
        <v>356</v>
      </c>
      <c r="AN2066" t="s">
        <v>362</v>
      </c>
      <c r="AO2066" t="s">
        <v>53</v>
      </c>
    </row>
    <row r="2067" spans="1:41" x14ac:dyDescent="0.25">
      <c r="A2067" t="s">
        <v>41</v>
      </c>
      <c r="B2067" t="s">
        <v>42</v>
      </c>
      <c r="C2067" t="s">
        <v>43</v>
      </c>
      <c r="D2067">
        <v>249352</v>
      </c>
      <c r="E2067">
        <v>249352</v>
      </c>
      <c r="F2067" t="s">
        <v>1123</v>
      </c>
      <c r="G2067" t="s">
        <v>352</v>
      </c>
      <c r="H2067" t="s">
        <v>46</v>
      </c>
      <c r="I2067" t="s">
        <v>60</v>
      </c>
      <c r="J2067" t="s">
        <v>61</v>
      </c>
      <c r="K2067" t="s">
        <v>62</v>
      </c>
      <c r="L2067" t="s">
        <v>359</v>
      </c>
      <c r="M2067" t="s">
        <v>63</v>
      </c>
      <c r="N2067" t="s">
        <v>360</v>
      </c>
      <c r="O2067" t="s">
        <v>64</v>
      </c>
      <c r="P2067">
        <v>29</v>
      </c>
      <c r="Q2067" t="s">
        <v>65</v>
      </c>
      <c r="R2067">
        <v>19.380146</v>
      </c>
      <c r="S2067">
        <v>84.563964999999996</v>
      </c>
      <c r="T2067" t="s">
        <v>57</v>
      </c>
      <c r="U2067">
        <v>153</v>
      </c>
      <c r="V2067">
        <v>137</v>
      </c>
      <c r="W2067">
        <v>11.68</v>
      </c>
      <c r="X2067">
        <v>99</v>
      </c>
      <c r="Y2067">
        <v>75</v>
      </c>
      <c r="Z2067">
        <v>32</v>
      </c>
      <c r="AA2067">
        <v>1001</v>
      </c>
      <c r="AB2067">
        <v>988</v>
      </c>
      <c r="AC2067">
        <v>1.32</v>
      </c>
      <c r="AD2067">
        <v>1070</v>
      </c>
      <c r="AE2067">
        <v>1130</v>
      </c>
      <c r="AF2067">
        <v>-5.31</v>
      </c>
      <c r="AG2067" t="s">
        <v>56</v>
      </c>
      <c r="AH2067">
        <v>2014</v>
      </c>
      <c r="AI2067" t="s">
        <v>54</v>
      </c>
      <c r="AJ2067">
        <v>107</v>
      </c>
      <c r="AK2067" t="s">
        <v>368</v>
      </c>
      <c r="AL2067" t="s">
        <v>54</v>
      </c>
      <c r="AM2067" t="s">
        <v>356</v>
      </c>
      <c r="AN2067" t="s">
        <v>362</v>
      </c>
      <c r="AO2067" t="s">
        <v>53</v>
      </c>
    </row>
    <row r="2068" spans="1:41" x14ac:dyDescent="0.25">
      <c r="A2068" t="s">
        <v>41</v>
      </c>
      <c r="B2068" t="s">
        <v>42</v>
      </c>
      <c r="C2068" t="s">
        <v>43</v>
      </c>
      <c r="D2068">
        <v>249352</v>
      </c>
      <c r="E2068">
        <v>249352</v>
      </c>
      <c r="F2068" t="s">
        <v>1123</v>
      </c>
      <c r="G2068" t="s">
        <v>352</v>
      </c>
      <c r="H2068" t="s">
        <v>46</v>
      </c>
      <c r="I2068" t="s">
        <v>60</v>
      </c>
      <c r="J2068" t="s">
        <v>61</v>
      </c>
      <c r="K2068" t="s">
        <v>62</v>
      </c>
      <c r="L2068" t="s">
        <v>359</v>
      </c>
      <c r="M2068" t="s">
        <v>63</v>
      </c>
      <c r="N2068" t="s">
        <v>360</v>
      </c>
      <c r="O2068" t="s">
        <v>64</v>
      </c>
      <c r="P2068">
        <v>29</v>
      </c>
      <c r="Q2068" t="s">
        <v>65</v>
      </c>
      <c r="R2068">
        <v>19.380146</v>
      </c>
      <c r="S2068">
        <v>84.563964999999996</v>
      </c>
      <c r="T2068" t="s">
        <v>58</v>
      </c>
      <c r="U2068">
        <v>159</v>
      </c>
      <c r="V2068">
        <v>135</v>
      </c>
      <c r="W2068">
        <v>17.78</v>
      </c>
      <c r="X2068">
        <v>113</v>
      </c>
      <c r="Y2068">
        <v>85</v>
      </c>
      <c r="Z2068">
        <v>32.94</v>
      </c>
      <c r="AA2068">
        <v>1160</v>
      </c>
      <c r="AB2068">
        <v>1123</v>
      </c>
      <c r="AC2068">
        <v>3.29</v>
      </c>
      <c r="AD2068">
        <v>1183</v>
      </c>
      <c r="AE2068">
        <v>1215</v>
      </c>
      <c r="AF2068">
        <v>-2.63</v>
      </c>
      <c r="AG2068" t="s">
        <v>56</v>
      </c>
      <c r="AH2068">
        <v>2014</v>
      </c>
      <c r="AI2068" t="s">
        <v>54</v>
      </c>
      <c r="AJ2068">
        <v>107</v>
      </c>
      <c r="AK2068" t="s">
        <v>368</v>
      </c>
      <c r="AL2068" t="s">
        <v>54</v>
      </c>
      <c r="AM2068" t="s">
        <v>356</v>
      </c>
      <c r="AN2068" t="s">
        <v>362</v>
      </c>
      <c r="AO2068" t="s">
        <v>53</v>
      </c>
    </row>
    <row r="2069" spans="1:41" x14ac:dyDescent="0.25">
      <c r="A2069" t="s">
        <v>41</v>
      </c>
      <c r="B2069" t="s">
        <v>42</v>
      </c>
      <c r="C2069" t="s">
        <v>105</v>
      </c>
      <c r="D2069">
        <v>249601</v>
      </c>
      <c r="E2069">
        <v>249601</v>
      </c>
      <c r="F2069" t="s">
        <v>1124</v>
      </c>
      <c r="G2069" t="s">
        <v>352</v>
      </c>
      <c r="H2069" t="s">
        <v>46</v>
      </c>
      <c r="I2069" t="s">
        <v>107</v>
      </c>
      <c r="J2069" t="s">
        <v>108</v>
      </c>
      <c r="K2069" t="s">
        <v>62</v>
      </c>
      <c r="L2069" t="s">
        <v>359</v>
      </c>
      <c r="M2069" t="s">
        <v>195</v>
      </c>
      <c r="N2069" t="s">
        <v>360</v>
      </c>
      <c r="O2069" t="s">
        <v>64</v>
      </c>
      <c r="P2069" t="s">
        <v>196</v>
      </c>
      <c r="Q2069" t="s">
        <v>65</v>
      </c>
      <c r="R2069">
        <v>20.49643</v>
      </c>
      <c r="S2069">
        <v>85.961837000000003</v>
      </c>
      <c r="T2069" t="s">
        <v>55</v>
      </c>
      <c r="U2069">
        <v>91.5</v>
      </c>
      <c r="V2069">
        <v>110</v>
      </c>
      <c r="W2069">
        <v>-16.82</v>
      </c>
      <c r="X2069">
        <v>36.5</v>
      </c>
      <c r="Y2069">
        <v>52</v>
      </c>
      <c r="Z2069">
        <v>-29.81</v>
      </c>
      <c r="AA2069">
        <v>622</v>
      </c>
      <c r="AB2069">
        <v>638.5</v>
      </c>
      <c r="AC2069">
        <v>-2.58</v>
      </c>
      <c r="AD2069">
        <v>328</v>
      </c>
      <c r="AE2069">
        <v>363.5</v>
      </c>
      <c r="AF2069">
        <v>-9.77</v>
      </c>
      <c r="AG2069" t="s">
        <v>168</v>
      </c>
      <c r="AH2069">
        <v>2014</v>
      </c>
      <c r="AI2069" t="s">
        <v>54</v>
      </c>
      <c r="AJ2069">
        <v>103</v>
      </c>
      <c r="AK2069" t="s">
        <v>361</v>
      </c>
      <c r="AL2069" t="s">
        <v>54</v>
      </c>
      <c r="AM2069" t="s">
        <v>356</v>
      </c>
      <c r="AN2069" t="s">
        <v>362</v>
      </c>
      <c r="AO2069" t="s">
        <v>53</v>
      </c>
    </row>
    <row r="2070" spans="1:41" x14ac:dyDescent="0.25">
      <c r="A2070" t="s">
        <v>41</v>
      </c>
      <c r="B2070" t="s">
        <v>42</v>
      </c>
      <c r="C2070" t="s">
        <v>105</v>
      </c>
      <c r="D2070">
        <v>249601</v>
      </c>
      <c r="E2070">
        <v>249601</v>
      </c>
      <c r="F2070" t="s">
        <v>1124</v>
      </c>
      <c r="G2070" t="s">
        <v>352</v>
      </c>
      <c r="H2070" t="s">
        <v>46</v>
      </c>
      <c r="I2070" t="s">
        <v>107</v>
      </c>
      <c r="J2070" t="s">
        <v>108</v>
      </c>
      <c r="K2070" t="s">
        <v>62</v>
      </c>
      <c r="L2070" t="s">
        <v>359</v>
      </c>
      <c r="M2070" t="s">
        <v>195</v>
      </c>
      <c r="N2070" t="s">
        <v>360</v>
      </c>
      <c r="O2070" t="s">
        <v>64</v>
      </c>
      <c r="P2070" t="s">
        <v>196</v>
      </c>
      <c r="Q2070" t="s">
        <v>65</v>
      </c>
      <c r="R2070">
        <v>20.49643</v>
      </c>
      <c r="S2070">
        <v>85.961837000000003</v>
      </c>
      <c r="T2070" t="s">
        <v>57</v>
      </c>
      <c r="U2070">
        <v>102.5</v>
      </c>
      <c r="V2070">
        <v>110.5</v>
      </c>
      <c r="W2070">
        <v>-7.24</v>
      </c>
      <c r="X2070">
        <v>39.5</v>
      </c>
      <c r="Y2070">
        <v>45.5</v>
      </c>
      <c r="Z2070">
        <v>-13.19</v>
      </c>
      <c r="AA2070">
        <v>724.5</v>
      </c>
      <c r="AB2070">
        <v>749</v>
      </c>
      <c r="AC2070">
        <v>-3.27</v>
      </c>
      <c r="AD2070">
        <v>367.5</v>
      </c>
      <c r="AE2070">
        <v>409</v>
      </c>
      <c r="AF2070">
        <v>-10.15</v>
      </c>
      <c r="AG2070" t="s">
        <v>168</v>
      </c>
      <c r="AH2070">
        <v>2014</v>
      </c>
      <c r="AI2070" t="s">
        <v>54</v>
      </c>
      <c r="AJ2070">
        <v>103</v>
      </c>
      <c r="AK2070" t="s">
        <v>361</v>
      </c>
      <c r="AL2070" t="s">
        <v>54</v>
      </c>
      <c r="AM2070" t="s">
        <v>356</v>
      </c>
      <c r="AN2070" t="s">
        <v>362</v>
      </c>
      <c r="AO2070" t="s">
        <v>53</v>
      </c>
    </row>
    <row r="2071" spans="1:41" x14ac:dyDescent="0.25">
      <c r="A2071" t="s">
        <v>41</v>
      </c>
      <c r="B2071" t="s">
        <v>42</v>
      </c>
      <c r="C2071" t="s">
        <v>105</v>
      </c>
      <c r="D2071">
        <v>249601</v>
      </c>
      <c r="E2071">
        <v>249601</v>
      </c>
      <c r="F2071" t="s">
        <v>1124</v>
      </c>
      <c r="G2071" t="s">
        <v>352</v>
      </c>
      <c r="H2071" t="s">
        <v>46</v>
      </c>
      <c r="I2071" t="s">
        <v>107</v>
      </c>
      <c r="J2071" t="s">
        <v>108</v>
      </c>
      <c r="K2071" t="s">
        <v>62</v>
      </c>
      <c r="L2071" t="s">
        <v>359</v>
      </c>
      <c r="M2071" t="s">
        <v>195</v>
      </c>
      <c r="N2071" t="s">
        <v>360</v>
      </c>
      <c r="O2071" t="s">
        <v>64</v>
      </c>
      <c r="P2071" t="s">
        <v>196</v>
      </c>
      <c r="Q2071" t="s">
        <v>65</v>
      </c>
      <c r="R2071">
        <v>20.49643</v>
      </c>
      <c r="S2071">
        <v>85.961837000000003</v>
      </c>
      <c r="T2071" t="s">
        <v>58</v>
      </c>
      <c r="U2071">
        <v>94.5</v>
      </c>
      <c r="V2071">
        <v>100.5</v>
      </c>
      <c r="W2071">
        <v>-5.97</v>
      </c>
      <c r="X2071">
        <v>50.5</v>
      </c>
      <c r="Y2071">
        <v>55.5</v>
      </c>
      <c r="Z2071">
        <v>-9.01</v>
      </c>
      <c r="AA2071">
        <v>819</v>
      </c>
      <c r="AB2071">
        <v>849.5</v>
      </c>
      <c r="AC2071">
        <v>-3.59</v>
      </c>
      <c r="AD2071">
        <v>418</v>
      </c>
      <c r="AE2071">
        <v>464.5</v>
      </c>
      <c r="AF2071">
        <v>-10.01</v>
      </c>
      <c r="AG2071" t="s">
        <v>168</v>
      </c>
      <c r="AH2071">
        <v>2014</v>
      </c>
      <c r="AI2071" t="s">
        <v>54</v>
      </c>
      <c r="AJ2071">
        <v>103</v>
      </c>
      <c r="AK2071" t="s">
        <v>361</v>
      </c>
      <c r="AL2071" t="s">
        <v>54</v>
      </c>
      <c r="AM2071" t="s">
        <v>356</v>
      </c>
      <c r="AN2071" t="s">
        <v>362</v>
      </c>
      <c r="AO2071" t="s">
        <v>53</v>
      </c>
    </row>
    <row r="2072" spans="1:41" x14ac:dyDescent="0.25">
      <c r="A2072" t="s">
        <v>41</v>
      </c>
      <c r="B2072" t="s">
        <v>42</v>
      </c>
      <c r="C2072" t="s">
        <v>90</v>
      </c>
      <c r="D2072">
        <v>249995</v>
      </c>
      <c r="E2072">
        <v>249995</v>
      </c>
      <c r="F2072" t="s">
        <v>1125</v>
      </c>
      <c r="G2072" t="s">
        <v>352</v>
      </c>
      <c r="H2072" t="s">
        <v>46</v>
      </c>
      <c r="I2072" t="s">
        <v>92</v>
      </c>
      <c r="J2072" t="s">
        <v>93</v>
      </c>
      <c r="K2072" t="s">
        <v>67</v>
      </c>
      <c r="L2072" t="s">
        <v>759</v>
      </c>
      <c r="M2072" t="s">
        <v>1126</v>
      </c>
      <c r="N2072" t="s">
        <v>769</v>
      </c>
      <c r="O2072" t="s">
        <v>53</v>
      </c>
      <c r="P2072" t="s">
        <v>53</v>
      </c>
      <c r="Q2072" t="s">
        <v>54</v>
      </c>
      <c r="R2072">
        <v>20.970469000000001</v>
      </c>
      <c r="S2072">
        <v>85.847877999999994</v>
      </c>
      <c r="T2072" t="s">
        <v>55</v>
      </c>
      <c r="U2072">
        <v>44</v>
      </c>
      <c r="V2072">
        <v>40</v>
      </c>
      <c r="W2072">
        <v>10</v>
      </c>
      <c r="X2072">
        <v>160</v>
      </c>
      <c r="Y2072">
        <v>56</v>
      </c>
      <c r="Z2072">
        <v>185.71</v>
      </c>
      <c r="AA2072">
        <v>286</v>
      </c>
      <c r="AB2072">
        <v>265</v>
      </c>
      <c r="AC2072">
        <v>7.92</v>
      </c>
      <c r="AD2072">
        <v>1418</v>
      </c>
      <c r="AE2072">
        <v>629</v>
      </c>
      <c r="AF2072">
        <v>125.44</v>
      </c>
      <c r="AG2072" t="s">
        <v>56</v>
      </c>
      <c r="AH2072">
        <v>2014</v>
      </c>
      <c r="AI2072" t="s">
        <v>54</v>
      </c>
      <c r="AJ2072">
        <v>105</v>
      </c>
      <c r="AK2072" t="s">
        <v>770</v>
      </c>
      <c r="AL2072" t="s">
        <v>54</v>
      </c>
      <c r="AM2072" t="s">
        <v>356</v>
      </c>
      <c r="AN2072" t="s">
        <v>372</v>
      </c>
      <c r="AO2072" t="s">
        <v>53</v>
      </c>
    </row>
    <row r="2073" spans="1:41" x14ac:dyDescent="0.25">
      <c r="A2073" t="s">
        <v>41</v>
      </c>
      <c r="B2073" t="s">
        <v>42</v>
      </c>
      <c r="C2073" t="s">
        <v>90</v>
      </c>
      <c r="D2073">
        <v>249995</v>
      </c>
      <c r="E2073">
        <v>249995</v>
      </c>
      <c r="F2073" t="s">
        <v>1125</v>
      </c>
      <c r="G2073" t="s">
        <v>352</v>
      </c>
      <c r="H2073" t="s">
        <v>46</v>
      </c>
      <c r="I2073" t="s">
        <v>92</v>
      </c>
      <c r="J2073" t="s">
        <v>93</v>
      </c>
      <c r="K2073" t="s">
        <v>67</v>
      </c>
      <c r="L2073" t="s">
        <v>759</v>
      </c>
      <c r="M2073" t="s">
        <v>1126</v>
      </c>
      <c r="N2073" t="s">
        <v>769</v>
      </c>
      <c r="O2073" t="s">
        <v>53</v>
      </c>
      <c r="P2073" t="s">
        <v>53</v>
      </c>
      <c r="Q2073" t="s">
        <v>54</v>
      </c>
      <c r="R2073">
        <v>20.970469000000001</v>
      </c>
      <c r="S2073">
        <v>85.847877999999994</v>
      </c>
      <c r="T2073" t="s">
        <v>57</v>
      </c>
      <c r="U2073">
        <v>52</v>
      </c>
      <c r="V2073">
        <v>40</v>
      </c>
      <c r="W2073">
        <v>30</v>
      </c>
      <c r="X2073">
        <v>176</v>
      </c>
      <c r="Y2073">
        <v>44</v>
      </c>
      <c r="Z2073">
        <v>300</v>
      </c>
      <c r="AA2073">
        <v>338</v>
      </c>
      <c r="AB2073">
        <v>305</v>
      </c>
      <c r="AC2073">
        <v>10.82</v>
      </c>
      <c r="AD2073">
        <v>1594</v>
      </c>
      <c r="AE2073">
        <v>673</v>
      </c>
      <c r="AF2073">
        <v>136.85</v>
      </c>
      <c r="AG2073" t="s">
        <v>56</v>
      </c>
      <c r="AH2073">
        <v>2014</v>
      </c>
      <c r="AI2073" t="s">
        <v>54</v>
      </c>
      <c r="AJ2073">
        <v>105</v>
      </c>
      <c r="AK2073" t="s">
        <v>770</v>
      </c>
      <c r="AL2073" t="s">
        <v>54</v>
      </c>
      <c r="AM2073" t="s">
        <v>356</v>
      </c>
      <c r="AN2073" t="s">
        <v>372</v>
      </c>
      <c r="AO2073" t="s">
        <v>53</v>
      </c>
    </row>
    <row r="2074" spans="1:41" x14ac:dyDescent="0.25">
      <c r="A2074" t="s">
        <v>41</v>
      </c>
      <c r="B2074" t="s">
        <v>42</v>
      </c>
      <c r="C2074" t="s">
        <v>90</v>
      </c>
      <c r="D2074">
        <v>249995</v>
      </c>
      <c r="E2074">
        <v>249995</v>
      </c>
      <c r="F2074" t="s">
        <v>1125</v>
      </c>
      <c r="G2074" t="s">
        <v>352</v>
      </c>
      <c r="H2074" t="s">
        <v>46</v>
      </c>
      <c r="I2074" t="s">
        <v>92</v>
      </c>
      <c r="J2074" t="s">
        <v>93</v>
      </c>
      <c r="K2074" t="s">
        <v>67</v>
      </c>
      <c r="L2074" t="s">
        <v>759</v>
      </c>
      <c r="M2074" t="s">
        <v>1126</v>
      </c>
      <c r="N2074" t="s">
        <v>769</v>
      </c>
      <c r="O2074" t="s">
        <v>53</v>
      </c>
      <c r="P2074" t="s">
        <v>53</v>
      </c>
      <c r="Q2074" t="s">
        <v>54</v>
      </c>
      <c r="R2074">
        <v>20.970469000000001</v>
      </c>
      <c r="S2074">
        <v>85.847877999999994</v>
      </c>
      <c r="T2074" t="s">
        <v>58</v>
      </c>
      <c r="U2074">
        <v>44</v>
      </c>
      <c r="V2074">
        <v>32</v>
      </c>
      <c r="W2074">
        <v>37.5</v>
      </c>
      <c r="X2074">
        <v>184</v>
      </c>
      <c r="Y2074">
        <v>28</v>
      </c>
      <c r="Z2074">
        <v>557.14</v>
      </c>
      <c r="AA2074">
        <v>382</v>
      </c>
      <c r="AB2074">
        <v>337</v>
      </c>
      <c r="AC2074">
        <v>13.35</v>
      </c>
      <c r="AD2074">
        <v>1778</v>
      </c>
      <c r="AE2074">
        <v>701</v>
      </c>
      <c r="AF2074">
        <v>153.63999999999999</v>
      </c>
      <c r="AG2074" t="s">
        <v>56</v>
      </c>
      <c r="AH2074">
        <v>2014</v>
      </c>
      <c r="AI2074" t="s">
        <v>54</v>
      </c>
      <c r="AJ2074">
        <v>105</v>
      </c>
      <c r="AK2074" t="s">
        <v>770</v>
      </c>
      <c r="AL2074" t="s">
        <v>54</v>
      </c>
      <c r="AM2074" t="s">
        <v>356</v>
      </c>
      <c r="AN2074" t="s">
        <v>372</v>
      </c>
      <c r="AO2074" t="s">
        <v>53</v>
      </c>
    </row>
    <row r="2075" spans="1:41" x14ac:dyDescent="0.25">
      <c r="A2075" t="s">
        <v>41</v>
      </c>
      <c r="B2075" t="s">
        <v>42</v>
      </c>
      <c r="C2075" t="s">
        <v>105</v>
      </c>
      <c r="D2075">
        <v>250006</v>
      </c>
      <c r="E2075">
        <v>250006</v>
      </c>
      <c r="F2075" t="s">
        <v>1127</v>
      </c>
      <c r="G2075" t="s">
        <v>352</v>
      </c>
      <c r="H2075" t="s">
        <v>46</v>
      </c>
      <c r="I2075" t="s">
        <v>107</v>
      </c>
      <c r="J2075" t="s">
        <v>108</v>
      </c>
      <c r="K2075" t="s">
        <v>67</v>
      </c>
      <c r="L2075" t="s">
        <v>759</v>
      </c>
      <c r="M2075" t="s">
        <v>957</v>
      </c>
      <c r="N2075" t="s">
        <v>769</v>
      </c>
      <c r="O2075" t="s">
        <v>53</v>
      </c>
      <c r="P2075" t="s">
        <v>53</v>
      </c>
      <c r="Q2075" t="s">
        <v>54</v>
      </c>
      <c r="R2075">
        <v>20.519856999999998</v>
      </c>
      <c r="S2075">
        <v>85.915901000000005</v>
      </c>
      <c r="T2075" t="s">
        <v>55</v>
      </c>
      <c r="U2075">
        <v>44</v>
      </c>
      <c r="V2075">
        <v>72</v>
      </c>
      <c r="W2075">
        <v>-38.89</v>
      </c>
      <c r="X2075">
        <v>20</v>
      </c>
      <c r="Y2075">
        <v>12</v>
      </c>
      <c r="Z2075">
        <v>66.67</v>
      </c>
      <c r="AA2075">
        <v>237</v>
      </c>
      <c r="AB2075">
        <v>432</v>
      </c>
      <c r="AC2075">
        <v>-45.14</v>
      </c>
      <c r="AD2075">
        <v>67</v>
      </c>
      <c r="AE2075">
        <v>72</v>
      </c>
      <c r="AF2075">
        <v>-6.94</v>
      </c>
      <c r="AG2075" t="s">
        <v>56</v>
      </c>
      <c r="AH2075">
        <v>2014</v>
      </c>
      <c r="AI2075" t="s">
        <v>54</v>
      </c>
      <c r="AJ2075">
        <v>105</v>
      </c>
      <c r="AK2075" t="s">
        <v>770</v>
      </c>
      <c r="AL2075" t="s">
        <v>54</v>
      </c>
      <c r="AM2075" t="s">
        <v>356</v>
      </c>
      <c r="AN2075" t="s">
        <v>362</v>
      </c>
      <c r="AO2075" t="s">
        <v>53</v>
      </c>
    </row>
    <row r="2076" spans="1:41" x14ac:dyDescent="0.25">
      <c r="A2076" t="s">
        <v>41</v>
      </c>
      <c r="B2076" t="s">
        <v>42</v>
      </c>
      <c r="C2076" t="s">
        <v>105</v>
      </c>
      <c r="D2076">
        <v>250006</v>
      </c>
      <c r="E2076">
        <v>250006</v>
      </c>
      <c r="F2076" t="s">
        <v>1127</v>
      </c>
      <c r="G2076" t="s">
        <v>352</v>
      </c>
      <c r="H2076" t="s">
        <v>46</v>
      </c>
      <c r="I2076" t="s">
        <v>107</v>
      </c>
      <c r="J2076" t="s">
        <v>108</v>
      </c>
      <c r="K2076" t="s">
        <v>67</v>
      </c>
      <c r="L2076" t="s">
        <v>759</v>
      </c>
      <c r="M2076" t="s">
        <v>957</v>
      </c>
      <c r="N2076" t="s">
        <v>769</v>
      </c>
      <c r="O2076" t="s">
        <v>53</v>
      </c>
      <c r="P2076" t="s">
        <v>53</v>
      </c>
      <c r="Q2076" t="s">
        <v>54</v>
      </c>
      <c r="R2076">
        <v>20.519856999999998</v>
      </c>
      <c r="S2076">
        <v>85.915901000000005</v>
      </c>
      <c r="T2076" t="s">
        <v>57</v>
      </c>
      <c r="U2076">
        <v>48</v>
      </c>
      <c r="V2076">
        <v>83</v>
      </c>
      <c r="W2076">
        <v>-42.17</v>
      </c>
      <c r="X2076">
        <v>22</v>
      </c>
      <c r="Y2076">
        <v>13</v>
      </c>
      <c r="Z2076">
        <v>69.23</v>
      </c>
      <c r="AA2076">
        <v>285</v>
      </c>
      <c r="AB2076">
        <v>515</v>
      </c>
      <c r="AC2076">
        <v>-44.66</v>
      </c>
      <c r="AD2076">
        <v>89</v>
      </c>
      <c r="AE2076">
        <v>85</v>
      </c>
      <c r="AF2076">
        <v>4.71</v>
      </c>
      <c r="AG2076" t="s">
        <v>56</v>
      </c>
      <c r="AH2076">
        <v>2014</v>
      </c>
      <c r="AI2076" t="s">
        <v>54</v>
      </c>
      <c r="AJ2076">
        <v>105</v>
      </c>
      <c r="AK2076" t="s">
        <v>770</v>
      </c>
      <c r="AL2076" t="s">
        <v>54</v>
      </c>
      <c r="AM2076" t="s">
        <v>356</v>
      </c>
      <c r="AN2076" t="s">
        <v>362</v>
      </c>
      <c r="AO2076" t="s">
        <v>53</v>
      </c>
    </row>
    <row r="2077" spans="1:41" x14ac:dyDescent="0.25">
      <c r="A2077" t="s">
        <v>41</v>
      </c>
      <c r="B2077" t="s">
        <v>42</v>
      </c>
      <c r="C2077" t="s">
        <v>105</v>
      </c>
      <c r="D2077">
        <v>250006</v>
      </c>
      <c r="E2077">
        <v>250006</v>
      </c>
      <c r="F2077" t="s">
        <v>1127</v>
      </c>
      <c r="G2077" t="s">
        <v>352</v>
      </c>
      <c r="H2077" t="s">
        <v>46</v>
      </c>
      <c r="I2077" t="s">
        <v>107</v>
      </c>
      <c r="J2077" t="s">
        <v>108</v>
      </c>
      <c r="K2077" t="s">
        <v>67</v>
      </c>
      <c r="L2077" t="s">
        <v>759</v>
      </c>
      <c r="M2077" t="s">
        <v>957</v>
      </c>
      <c r="N2077" t="s">
        <v>769</v>
      </c>
      <c r="O2077" t="s">
        <v>53</v>
      </c>
      <c r="P2077" t="s">
        <v>53</v>
      </c>
      <c r="Q2077" t="s">
        <v>54</v>
      </c>
      <c r="R2077">
        <v>20.519856999999998</v>
      </c>
      <c r="S2077">
        <v>85.915901000000005</v>
      </c>
      <c r="T2077" t="s">
        <v>58</v>
      </c>
      <c r="U2077">
        <v>14</v>
      </c>
      <c r="V2077">
        <v>72</v>
      </c>
      <c r="W2077">
        <v>-80.56</v>
      </c>
      <c r="X2077">
        <v>0</v>
      </c>
      <c r="Y2077">
        <v>12</v>
      </c>
      <c r="Z2077">
        <v>-100</v>
      </c>
      <c r="AA2077">
        <v>299</v>
      </c>
      <c r="AB2077">
        <v>587</v>
      </c>
      <c r="AC2077">
        <v>-49.06</v>
      </c>
      <c r="AD2077">
        <v>89</v>
      </c>
      <c r="AE2077">
        <v>97</v>
      </c>
      <c r="AF2077">
        <v>-8.25</v>
      </c>
      <c r="AG2077" t="s">
        <v>56</v>
      </c>
      <c r="AH2077">
        <v>2014</v>
      </c>
      <c r="AI2077" t="s">
        <v>54</v>
      </c>
      <c r="AJ2077">
        <v>105</v>
      </c>
      <c r="AK2077" t="s">
        <v>770</v>
      </c>
      <c r="AL2077" t="s">
        <v>54</v>
      </c>
      <c r="AM2077" t="s">
        <v>356</v>
      </c>
      <c r="AN2077" t="s">
        <v>362</v>
      </c>
      <c r="AO2077" t="s">
        <v>53</v>
      </c>
    </row>
    <row r="2078" spans="1:41" x14ac:dyDescent="0.25">
      <c r="A2078" t="s">
        <v>41</v>
      </c>
      <c r="B2078" t="s">
        <v>42</v>
      </c>
      <c r="C2078" t="s">
        <v>128</v>
      </c>
      <c r="D2078">
        <v>250081</v>
      </c>
      <c r="E2078">
        <v>250081</v>
      </c>
      <c r="F2078" t="s">
        <v>1128</v>
      </c>
      <c r="G2078" t="s">
        <v>352</v>
      </c>
      <c r="H2078" t="s">
        <v>46</v>
      </c>
      <c r="I2078" t="s">
        <v>171</v>
      </c>
      <c r="J2078" t="s">
        <v>172</v>
      </c>
      <c r="K2078" t="s">
        <v>67</v>
      </c>
      <c r="L2078" t="s">
        <v>759</v>
      </c>
      <c r="M2078" t="s">
        <v>1129</v>
      </c>
      <c r="N2078" t="s">
        <v>769</v>
      </c>
      <c r="O2078" t="s">
        <v>53</v>
      </c>
      <c r="P2078" t="s">
        <v>53</v>
      </c>
      <c r="Q2078" t="s">
        <v>54</v>
      </c>
      <c r="R2078">
        <v>19.786982999999999</v>
      </c>
      <c r="S2078">
        <v>85.174621999999999</v>
      </c>
      <c r="T2078" t="s">
        <v>55</v>
      </c>
      <c r="U2078">
        <v>45.5</v>
      </c>
      <c r="V2078">
        <v>82</v>
      </c>
      <c r="W2078">
        <v>-44.51</v>
      </c>
      <c r="X2078">
        <v>12.5</v>
      </c>
      <c r="Y2078">
        <v>18</v>
      </c>
      <c r="Z2078">
        <v>-30.56</v>
      </c>
      <c r="AA2078">
        <v>447</v>
      </c>
      <c r="AB2078">
        <v>508.5</v>
      </c>
      <c r="AC2078">
        <v>-12.09</v>
      </c>
      <c r="AD2078">
        <v>307</v>
      </c>
      <c r="AE2078">
        <v>331.5</v>
      </c>
      <c r="AF2078">
        <v>-7.39</v>
      </c>
      <c r="AG2078" t="s">
        <v>56</v>
      </c>
      <c r="AH2078">
        <v>2014</v>
      </c>
      <c r="AI2078" t="s">
        <v>54</v>
      </c>
      <c r="AJ2078">
        <v>106</v>
      </c>
      <c r="AK2078" t="s">
        <v>414</v>
      </c>
      <c r="AL2078" t="s">
        <v>54</v>
      </c>
      <c r="AM2078" t="s">
        <v>356</v>
      </c>
      <c r="AN2078" t="s">
        <v>382</v>
      </c>
      <c r="AO2078" t="s">
        <v>53</v>
      </c>
    </row>
    <row r="2079" spans="1:41" x14ac:dyDescent="0.25">
      <c r="A2079" t="s">
        <v>41</v>
      </c>
      <c r="B2079" t="s">
        <v>42</v>
      </c>
      <c r="C2079" t="s">
        <v>128</v>
      </c>
      <c r="D2079">
        <v>250081</v>
      </c>
      <c r="E2079">
        <v>250081</v>
      </c>
      <c r="F2079" t="s">
        <v>1128</v>
      </c>
      <c r="G2079" t="s">
        <v>352</v>
      </c>
      <c r="H2079" t="s">
        <v>46</v>
      </c>
      <c r="I2079" t="s">
        <v>171</v>
      </c>
      <c r="J2079" t="s">
        <v>172</v>
      </c>
      <c r="K2079" t="s">
        <v>67</v>
      </c>
      <c r="L2079" t="s">
        <v>759</v>
      </c>
      <c r="M2079" t="s">
        <v>1129</v>
      </c>
      <c r="N2079" t="s">
        <v>769</v>
      </c>
      <c r="O2079" t="s">
        <v>53</v>
      </c>
      <c r="P2079" t="s">
        <v>53</v>
      </c>
      <c r="Q2079" t="s">
        <v>54</v>
      </c>
      <c r="R2079">
        <v>19.786982999999999</v>
      </c>
      <c r="S2079">
        <v>85.174621999999999</v>
      </c>
      <c r="T2079" t="s">
        <v>57</v>
      </c>
      <c r="U2079">
        <v>71</v>
      </c>
      <c r="V2079">
        <v>88</v>
      </c>
      <c r="W2079">
        <v>-19.32</v>
      </c>
      <c r="X2079">
        <v>25</v>
      </c>
      <c r="Y2079">
        <v>24</v>
      </c>
      <c r="Z2079">
        <v>4.17</v>
      </c>
      <c r="AA2079">
        <v>518</v>
      </c>
      <c r="AB2079">
        <v>596.5</v>
      </c>
      <c r="AC2079">
        <v>-13.16</v>
      </c>
      <c r="AD2079">
        <v>332</v>
      </c>
      <c r="AE2079">
        <v>355.5</v>
      </c>
      <c r="AF2079">
        <v>-6.61</v>
      </c>
      <c r="AG2079" t="s">
        <v>56</v>
      </c>
      <c r="AH2079">
        <v>2014</v>
      </c>
      <c r="AI2079" t="s">
        <v>54</v>
      </c>
      <c r="AJ2079">
        <v>106</v>
      </c>
      <c r="AK2079" t="s">
        <v>414</v>
      </c>
      <c r="AL2079" t="s">
        <v>54</v>
      </c>
      <c r="AM2079" t="s">
        <v>356</v>
      </c>
      <c r="AN2079" t="s">
        <v>382</v>
      </c>
      <c r="AO2079" t="s">
        <v>53</v>
      </c>
    </row>
    <row r="2080" spans="1:41" x14ac:dyDescent="0.25">
      <c r="A2080" t="s">
        <v>41</v>
      </c>
      <c r="B2080" t="s">
        <v>42</v>
      </c>
      <c r="C2080" t="s">
        <v>128</v>
      </c>
      <c r="D2080">
        <v>250081</v>
      </c>
      <c r="E2080">
        <v>250081</v>
      </c>
      <c r="F2080" t="s">
        <v>1128</v>
      </c>
      <c r="G2080" t="s">
        <v>352</v>
      </c>
      <c r="H2080" t="s">
        <v>46</v>
      </c>
      <c r="I2080" t="s">
        <v>171</v>
      </c>
      <c r="J2080" t="s">
        <v>172</v>
      </c>
      <c r="K2080" t="s">
        <v>67</v>
      </c>
      <c r="L2080" t="s">
        <v>759</v>
      </c>
      <c r="M2080" t="s">
        <v>1129</v>
      </c>
      <c r="N2080" t="s">
        <v>769</v>
      </c>
      <c r="O2080" t="s">
        <v>53</v>
      </c>
      <c r="P2080" t="s">
        <v>53</v>
      </c>
      <c r="Q2080" t="s">
        <v>54</v>
      </c>
      <c r="R2080">
        <v>19.786982999999999</v>
      </c>
      <c r="S2080">
        <v>85.174621999999999</v>
      </c>
      <c r="T2080" t="s">
        <v>58</v>
      </c>
      <c r="U2080">
        <v>72</v>
      </c>
      <c r="V2080">
        <v>73</v>
      </c>
      <c r="W2080">
        <v>-1.37</v>
      </c>
      <c r="X2080">
        <v>40</v>
      </c>
      <c r="Y2080">
        <v>53</v>
      </c>
      <c r="Z2080">
        <v>-24.53</v>
      </c>
      <c r="AA2080">
        <v>590</v>
      </c>
      <c r="AB2080">
        <v>669.5</v>
      </c>
      <c r="AC2080">
        <v>-11.87</v>
      </c>
      <c r="AD2080">
        <v>372</v>
      </c>
      <c r="AE2080">
        <v>408.5</v>
      </c>
      <c r="AF2080">
        <v>-8.94</v>
      </c>
      <c r="AG2080" t="s">
        <v>56</v>
      </c>
      <c r="AH2080">
        <v>2014</v>
      </c>
      <c r="AI2080" t="s">
        <v>54</v>
      </c>
      <c r="AJ2080">
        <v>106</v>
      </c>
      <c r="AK2080" t="s">
        <v>414</v>
      </c>
      <c r="AL2080" t="s">
        <v>54</v>
      </c>
      <c r="AM2080" t="s">
        <v>356</v>
      </c>
      <c r="AN2080" t="s">
        <v>382</v>
      </c>
      <c r="AO2080" t="s">
        <v>53</v>
      </c>
    </row>
    <row r="2081" spans="1:41" x14ac:dyDescent="0.25">
      <c r="A2081" t="s">
        <v>41</v>
      </c>
      <c r="B2081" t="s">
        <v>42</v>
      </c>
      <c r="C2081" t="s">
        <v>119</v>
      </c>
      <c r="D2081">
        <v>253033</v>
      </c>
      <c r="E2081">
        <v>253033</v>
      </c>
      <c r="F2081" t="s">
        <v>1130</v>
      </c>
      <c r="G2081" t="s">
        <v>352</v>
      </c>
      <c r="H2081" t="s">
        <v>46</v>
      </c>
      <c r="I2081" t="s">
        <v>121</v>
      </c>
      <c r="J2081" t="s">
        <v>122</v>
      </c>
      <c r="K2081" t="s">
        <v>74</v>
      </c>
      <c r="L2081" t="s">
        <v>359</v>
      </c>
      <c r="M2081" t="s">
        <v>165</v>
      </c>
      <c r="N2081" t="s">
        <v>354</v>
      </c>
      <c r="O2081" t="s">
        <v>76</v>
      </c>
      <c r="P2081">
        <v>18</v>
      </c>
      <c r="Q2081" t="s">
        <v>118</v>
      </c>
      <c r="R2081">
        <v>21.949171437</v>
      </c>
      <c r="S2081">
        <v>86.744866921699995</v>
      </c>
      <c r="T2081" t="s">
        <v>55</v>
      </c>
      <c r="U2081">
        <v>25</v>
      </c>
      <c r="V2081">
        <v>24</v>
      </c>
      <c r="W2081">
        <v>4.17</v>
      </c>
      <c r="X2081">
        <v>45</v>
      </c>
      <c r="Y2081">
        <v>86</v>
      </c>
      <c r="Z2081">
        <v>-47.67</v>
      </c>
      <c r="AA2081">
        <v>135</v>
      </c>
      <c r="AB2081">
        <v>122</v>
      </c>
      <c r="AC2081">
        <v>10.66</v>
      </c>
      <c r="AD2081">
        <v>285</v>
      </c>
      <c r="AE2081">
        <v>640</v>
      </c>
      <c r="AF2081">
        <v>-55.47</v>
      </c>
      <c r="AG2081" t="s">
        <v>56</v>
      </c>
      <c r="AH2081">
        <v>2014</v>
      </c>
      <c r="AI2081" t="s">
        <v>54</v>
      </c>
      <c r="AJ2081">
        <v>107</v>
      </c>
      <c r="AK2081" t="s">
        <v>368</v>
      </c>
      <c r="AL2081" t="s">
        <v>112</v>
      </c>
      <c r="AM2081" t="s">
        <v>356</v>
      </c>
      <c r="AN2081" t="s">
        <v>362</v>
      </c>
      <c r="AO2081" t="s">
        <v>53</v>
      </c>
    </row>
    <row r="2082" spans="1:41" x14ac:dyDescent="0.25">
      <c r="A2082" t="s">
        <v>41</v>
      </c>
      <c r="B2082" t="s">
        <v>42</v>
      </c>
      <c r="C2082" t="s">
        <v>119</v>
      </c>
      <c r="D2082">
        <v>253033</v>
      </c>
      <c r="E2082">
        <v>253033</v>
      </c>
      <c r="F2082" t="s">
        <v>1130</v>
      </c>
      <c r="G2082" t="s">
        <v>352</v>
      </c>
      <c r="H2082" t="s">
        <v>46</v>
      </c>
      <c r="I2082" t="s">
        <v>121</v>
      </c>
      <c r="J2082" t="s">
        <v>122</v>
      </c>
      <c r="K2082" t="s">
        <v>74</v>
      </c>
      <c r="L2082" t="s">
        <v>359</v>
      </c>
      <c r="M2082" t="s">
        <v>165</v>
      </c>
      <c r="N2082" t="s">
        <v>354</v>
      </c>
      <c r="O2082" t="s">
        <v>76</v>
      </c>
      <c r="P2082">
        <v>18</v>
      </c>
      <c r="Q2082" t="s">
        <v>118</v>
      </c>
      <c r="R2082">
        <v>21.949171437</v>
      </c>
      <c r="S2082">
        <v>86.744866921699995</v>
      </c>
      <c r="T2082" t="s">
        <v>57</v>
      </c>
      <c r="U2082">
        <v>20</v>
      </c>
      <c r="V2082">
        <v>20</v>
      </c>
      <c r="W2082">
        <v>0</v>
      </c>
      <c r="X2082">
        <v>64</v>
      </c>
      <c r="Y2082">
        <v>92</v>
      </c>
      <c r="Z2082">
        <v>-30.43</v>
      </c>
      <c r="AA2082">
        <v>155</v>
      </c>
      <c r="AB2082">
        <v>142</v>
      </c>
      <c r="AC2082">
        <v>9.15</v>
      </c>
      <c r="AD2082">
        <v>349</v>
      </c>
      <c r="AE2082">
        <v>732</v>
      </c>
      <c r="AF2082">
        <v>-52.32</v>
      </c>
      <c r="AG2082" t="s">
        <v>56</v>
      </c>
      <c r="AH2082">
        <v>2014</v>
      </c>
      <c r="AI2082" t="s">
        <v>54</v>
      </c>
      <c r="AJ2082">
        <v>107</v>
      </c>
      <c r="AK2082" t="s">
        <v>368</v>
      </c>
      <c r="AL2082" t="s">
        <v>112</v>
      </c>
      <c r="AM2082" t="s">
        <v>356</v>
      </c>
      <c r="AN2082" t="s">
        <v>362</v>
      </c>
      <c r="AO2082" t="s">
        <v>53</v>
      </c>
    </row>
    <row r="2083" spans="1:41" x14ac:dyDescent="0.25">
      <c r="A2083" t="s">
        <v>41</v>
      </c>
      <c r="B2083" t="s">
        <v>42</v>
      </c>
      <c r="C2083" t="s">
        <v>119</v>
      </c>
      <c r="D2083">
        <v>253033</v>
      </c>
      <c r="E2083">
        <v>253033</v>
      </c>
      <c r="F2083" t="s">
        <v>1130</v>
      </c>
      <c r="G2083" t="s">
        <v>352</v>
      </c>
      <c r="H2083" t="s">
        <v>46</v>
      </c>
      <c r="I2083" t="s">
        <v>121</v>
      </c>
      <c r="J2083" t="s">
        <v>122</v>
      </c>
      <c r="K2083" t="s">
        <v>74</v>
      </c>
      <c r="L2083" t="s">
        <v>359</v>
      </c>
      <c r="M2083" t="s">
        <v>165</v>
      </c>
      <c r="N2083" t="s">
        <v>354</v>
      </c>
      <c r="O2083" t="s">
        <v>76</v>
      </c>
      <c r="P2083">
        <v>18</v>
      </c>
      <c r="Q2083" t="s">
        <v>118</v>
      </c>
      <c r="R2083">
        <v>21.949171437</v>
      </c>
      <c r="S2083">
        <v>86.744866921699995</v>
      </c>
      <c r="T2083" t="s">
        <v>58</v>
      </c>
      <c r="U2083">
        <v>25</v>
      </c>
      <c r="V2083">
        <v>25</v>
      </c>
      <c r="W2083">
        <v>0</v>
      </c>
      <c r="X2083">
        <v>73</v>
      </c>
      <c r="Y2083">
        <v>143</v>
      </c>
      <c r="Z2083">
        <v>-48.95</v>
      </c>
      <c r="AA2083">
        <v>180</v>
      </c>
      <c r="AB2083">
        <v>167</v>
      </c>
      <c r="AC2083">
        <v>7.78</v>
      </c>
      <c r="AD2083">
        <v>422</v>
      </c>
      <c r="AE2083">
        <v>875</v>
      </c>
      <c r="AF2083">
        <v>-51.77</v>
      </c>
      <c r="AG2083" t="s">
        <v>56</v>
      </c>
      <c r="AH2083">
        <v>2014</v>
      </c>
      <c r="AI2083" t="s">
        <v>54</v>
      </c>
      <c r="AJ2083">
        <v>107</v>
      </c>
      <c r="AK2083" t="s">
        <v>368</v>
      </c>
      <c r="AL2083" t="s">
        <v>112</v>
      </c>
      <c r="AM2083" t="s">
        <v>356</v>
      </c>
      <c r="AN2083" t="s">
        <v>362</v>
      </c>
      <c r="AO2083" t="s">
        <v>53</v>
      </c>
    </row>
    <row r="2084" spans="1:41" x14ac:dyDescent="0.25">
      <c r="A2084" t="s">
        <v>41</v>
      </c>
      <c r="B2084" t="s">
        <v>42</v>
      </c>
      <c r="C2084" t="s">
        <v>82</v>
      </c>
      <c r="D2084">
        <v>253062</v>
      </c>
      <c r="E2084">
        <v>253062</v>
      </c>
      <c r="F2084" t="s">
        <v>1131</v>
      </c>
      <c r="G2084" t="s">
        <v>352</v>
      </c>
      <c r="H2084" t="s">
        <v>46</v>
      </c>
      <c r="I2084" t="s">
        <v>107</v>
      </c>
      <c r="J2084" t="s">
        <v>108</v>
      </c>
      <c r="K2084" t="s">
        <v>62</v>
      </c>
      <c r="L2084" t="s">
        <v>759</v>
      </c>
      <c r="M2084" t="s">
        <v>554</v>
      </c>
      <c r="N2084" t="s">
        <v>769</v>
      </c>
      <c r="O2084" t="s">
        <v>115</v>
      </c>
      <c r="P2084" t="s">
        <v>115</v>
      </c>
      <c r="Q2084" t="s">
        <v>54</v>
      </c>
      <c r="R2084">
        <v>20.447111</v>
      </c>
      <c r="S2084">
        <v>85.475166000000002</v>
      </c>
      <c r="T2084" t="s">
        <v>55</v>
      </c>
      <c r="U2084">
        <v>72</v>
      </c>
      <c r="V2084">
        <v>72</v>
      </c>
      <c r="W2084">
        <v>0</v>
      </c>
      <c r="X2084">
        <v>36</v>
      </c>
      <c r="Y2084">
        <v>36</v>
      </c>
      <c r="Z2084">
        <v>0</v>
      </c>
      <c r="AA2084">
        <v>421</v>
      </c>
      <c r="AB2084">
        <v>400</v>
      </c>
      <c r="AC2084">
        <v>5.25</v>
      </c>
      <c r="AD2084">
        <v>367</v>
      </c>
      <c r="AE2084">
        <v>296</v>
      </c>
      <c r="AF2084">
        <v>23.99</v>
      </c>
      <c r="AG2084" t="s">
        <v>56</v>
      </c>
      <c r="AH2084">
        <v>2014</v>
      </c>
      <c r="AI2084" t="s">
        <v>54</v>
      </c>
      <c r="AJ2084">
        <v>106</v>
      </c>
      <c r="AK2084" t="s">
        <v>414</v>
      </c>
      <c r="AL2084" t="s">
        <v>54</v>
      </c>
      <c r="AM2084" t="s">
        <v>356</v>
      </c>
      <c r="AN2084" t="s">
        <v>362</v>
      </c>
      <c r="AO2084" t="s">
        <v>53</v>
      </c>
    </row>
    <row r="2085" spans="1:41" x14ac:dyDescent="0.25">
      <c r="A2085" t="s">
        <v>41</v>
      </c>
      <c r="B2085" t="s">
        <v>42</v>
      </c>
      <c r="C2085" t="s">
        <v>82</v>
      </c>
      <c r="D2085">
        <v>253062</v>
      </c>
      <c r="E2085">
        <v>253062</v>
      </c>
      <c r="F2085" t="s">
        <v>1131</v>
      </c>
      <c r="G2085" t="s">
        <v>352</v>
      </c>
      <c r="H2085" t="s">
        <v>46</v>
      </c>
      <c r="I2085" t="s">
        <v>107</v>
      </c>
      <c r="J2085" t="s">
        <v>108</v>
      </c>
      <c r="K2085" t="s">
        <v>62</v>
      </c>
      <c r="L2085" t="s">
        <v>759</v>
      </c>
      <c r="M2085" t="s">
        <v>554</v>
      </c>
      <c r="N2085" t="s">
        <v>769</v>
      </c>
      <c r="O2085" t="s">
        <v>115</v>
      </c>
      <c r="P2085" t="s">
        <v>115</v>
      </c>
      <c r="Q2085" t="s">
        <v>54</v>
      </c>
      <c r="R2085">
        <v>20.447111</v>
      </c>
      <c r="S2085">
        <v>85.475166000000002</v>
      </c>
      <c r="T2085" t="s">
        <v>57</v>
      </c>
      <c r="U2085">
        <v>68</v>
      </c>
      <c r="V2085">
        <v>68</v>
      </c>
      <c r="W2085">
        <v>0</v>
      </c>
      <c r="X2085">
        <v>52</v>
      </c>
      <c r="Y2085">
        <v>28</v>
      </c>
      <c r="Z2085">
        <v>85.71</v>
      </c>
      <c r="AA2085">
        <v>489</v>
      </c>
      <c r="AB2085">
        <v>468</v>
      </c>
      <c r="AC2085">
        <v>4.49</v>
      </c>
      <c r="AD2085">
        <v>419</v>
      </c>
      <c r="AE2085">
        <v>324</v>
      </c>
      <c r="AF2085">
        <v>29.32</v>
      </c>
      <c r="AG2085" t="s">
        <v>56</v>
      </c>
      <c r="AH2085">
        <v>2014</v>
      </c>
      <c r="AI2085" t="s">
        <v>54</v>
      </c>
      <c r="AJ2085">
        <v>106</v>
      </c>
      <c r="AK2085" t="s">
        <v>414</v>
      </c>
      <c r="AL2085" t="s">
        <v>54</v>
      </c>
      <c r="AM2085" t="s">
        <v>356</v>
      </c>
      <c r="AN2085" t="s">
        <v>362</v>
      </c>
      <c r="AO2085" t="s">
        <v>53</v>
      </c>
    </row>
    <row r="2086" spans="1:41" x14ac:dyDescent="0.25">
      <c r="A2086" t="s">
        <v>41</v>
      </c>
      <c r="B2086" t="s">
        <v>42</v>
      </c>
      <c r="C2086" t="s">
        <v>82</v>
      </c>
      <c r="D2086">
        <v>253062</v>
      </c>
      <c r="E2086">
        <v>253062</v>
      </c>
      <c r="F2086" t="s">
        <v>1131</v>
      </c>
      <c r="G2086" t="s">
        <v>352</v>
      </c>
      <c r="H2086" t="s">
        <v>46</v>
      </c>
      <c r="I2086" t="s">
        <v>107</v>
      </c>
      <c r="J2086" t="s">
        <v>108</v>
      </c>
      <c r="K2086" t="s">
        <v>62</v>
      </c>
      <c r="L2086" t="s">
        <v>759</v>
      </c>
      <c r="M2086" t="s">
        <v>554</v>
      </c>
      <c r="N2086" t="s">
        <v>769</v>
      </c>
      <c r="O2086" t="s">
        <v>115</v>
      </c>
      <c r="P2086" t="s">
        <v>115</v>
      </c>
      <c r="Q2086" t="s">
        <v>54</v>
      </c>
      <c r="R2086">
        <v>20.447111</v>
      </c>
      <c r="S2086">
        <v>85.475166000000002</v>
      </c>
      <c r="T2086" t="s">
        <v>58</v>
      </c>
      <c r="U2086">
        <v>81</v>
      </c>
      <c r="V2086">
        <v>72</v>
      </c>
      <c r="W2086">
        <v>12.5</v>
      </c>
      <c r="X2086">
        <v>69</v>
      </c>
      <c r="Y2086">
        <v>48</v>
      </c>
      <c r="Z2086">
        <v>43.75</v>
      </c>
      <c r="AA2086">
        <v>570</v>
      </c>
      <c r="AB2086">
        <v>540</v>
      </c>
      <c r="AC2086">
        <v>5.56</v>
      </c>
      <c r="AD2086">
        <v>488</v>
      </c>
      <c r="AE2086">
        <v>372</v>
      </c>
      <c r="AF2086">
        <v>31.18</v>
      </c>
      <c r="AG2086" t="s">
        <v>56</v>
      </c>
      <c r="AH2086">
        <v>2014</v>
      </c>
      <c r="AI2086" t="s">
        <v>54</v>
      </c>
      <c r="AJ2086">
        <v>106</v>
      </c>
      <c r="AK2086" t="s">
        <v>414</v>
      </c>
      <c r="AL2086" t="s">
        <v>54</v>
      </c>
      <c r="AM2086" t="s">
        <v>356</v>
      </c>
      <c r="AN2086" t="s">
        <v>362</v>
      </c>
      <c r="AO2086" t="s">
        <v>53</v>
      </c>
    </row>
    <row r="2087" spans="1:41" x14ac:dyDescent="0.25">
      <c r="A2087" t="s">
        <v>41</v>
      </c>
      <c r="B2087" t="s">
        <v>42</v>
      </c>
      <c r="C2087" t="s">
        <v>137</v>
      </c>
      <c r="D2087">
        <v>253800</v>
      </c>
      <c r="E2087">
        <v>253800</v>
      </c>
      <c r="F2087" t="s">
        <v>1132</v>
      </c>
      <c r="G2087" t="s">
        <v>352</v>
      </c>
      <c r="H2087" t="s">
        <v>46</v>
      </c>
      <c r="I2087" t="s">
        <v>107</v>
      </c>
      <c r="J2087" t="s">
        <v>108</v>
      </c>
      <c r="K2087" t="s">
        <v>67</v>
      </c>
      <c r="L2087" t="s">
        <v>759</v>
      </c>
      <c r="M2087" t="s">
        <v>1133</v>
      </c>
      <c r="N2087" t="s">
        <v>888</v>
      </c>
      <c r="O2087" t="s">
        <v>53</v>
      </c>
      <c r="P2087" t="s">
        <v>53</v>
      </c>
      <c r="Q2087" t="s">
        <v>54</v>
      </c>
      <c r="R2087">
        <v>20.430976999999999</v>
      </c>
      <c r="S2087">
        <v>85.890129000000002</v>
      </c>
      <c r="T2087" t="s">
        <v>55</v>
      </c>
      <c r="U2087">
        <v>35</v>
      </c>
      <c r="V2087">
        <v>40</v>
      </c>
      <c r="W2087">
        <v>-12.5</v>
      </c>
      <c r="X2087">
        <v>13</v>
      </c>
      <c r="Y2087">
        <v>8</v>
      </c>
      <c r="Z2087">
        <v>62.5</v>
      </c>
      <c r="AA2087">
        <v>216</v>
      </c>
      <c r="AB2087">
        <v>212</v>
      </c>
      <c r="AC2087">
        <v>1.89</v>
      </c>
      <c r="AD2087">
        <v>74</v>
      </c>
      <c r="AE2087">
        <v>104</v>
      </c>
      <c r="AF2087">
        <v>-28.85</v>
      </c>
      <c r="AG2087" t="s">
        <v>56</v>
      </c>
      <c r="AH2087">
        <v>2014</v>
      </c>
      <c r="AI2087" t="s">
        <v>54</v>
      </c>
      <c r="AJ2087">
        <v>105</v>
      </c>
      <c r="AK2087" t="s">
        <v>770</v>
      </c>
      <c r="AL2087" t="s">
        <v>54</v>
      </c>
      <c r="AM2087" t="s">
        <v>356</v>
      </c>
      <c r="AN2087" t="s">
        <v>399</v>
      </c>
      <c r="AO2087" t="s">
        <v>53</v>
      </c>
    </row>
    <row r="2088" spans="1:41" x14ac:dyDescent="0.25">
      <c r="A2088" t="s">
        <v>41</v>
      </c>
      <c r="B2088" t="s">
        <v>42</v>
      </c>
      <c r="C2088" t="s">
        <v>137</v>
      </c>
      <c r="D2088">
        <v>253800</v>
      </c>
      <c r="E2088">
        <v>253800</v>
      </c>
      <c r="F2088" t="s">
        <v>1132</v>
      </c>
      <c r="G2088" t="s">
        <v>352</v>
      </c>
      <c r="H2088" t="s">
        <v>46</v>
      </c>
      <c r="I2088" t="s">
        <v>107</v>
      </c>
      <c r="J2088" t="s">
        <v>108</v>
      </c>
      <c r="K2088" t="s">
        <v>67</v>
      </c>
      <c r="L2088" t="s">
        <v>759</v>
      </c>
      <c r="M2088" t="s">
        <v>1133</v>
      </c>
      <c r="N2088" t="s">
        <v>888</v>
      </c>
      <c r="O2088" t="s">
        <v>53</v>
      </c>
      <c r="P2088" t="s">
        <v>53</v>
      </c>
      <c r="Q2088" t="s">
        <v>54</v>
      </c>
      <c r="R2088">
        <v>20.430976999999999</v>
      </c>
      <c r="S2088">
        <v>85.890129000000002</v>
      </c>
      <c r="T2088" t="s">
        <v>57</v>
      </c>
      <c r="U2088">
        <v>41.5</v>
      </c>
      <c r="V2088">
        <v>34</v>
      </c>
      <c r="W2088">
        <v>22.06</v>
      </c>
      <c r="X2088">
        <v>8.5</v>
      </c>
      <c r="Y2088">
        <v>16</v>
      </c>
      <c r="Z2088">
        <v>-46.88</v>
      </c>
      <c r="AA2088">
        <v>257.5</v>
      </c>
      <c r="AB2088">
        <v>246</v>
      </c>
      <c r="AC2088">
        <v>4.67</v>
      </c>
      <c r="AD2088">
        <v>82.5</v>
      </c>
      <c r="AE2088">
        <v>120</v>
      </c>
      <c r="AF2088">
        <v>-31.25</v>
      </c>
      <c r="AG2088" t="s">
        <v>56</v>
      </c>
      <c r="AH2088">
        <v>2014</v>
      </c>
      <c r="AI2088" t="s">
        <v>54</v>
      </c>
      <c r="AJ2088">
        <v>105</v>
      </c>
      <c r="AK2088" t="s">
        <v>770</v>
      </c>
      <c r="AL2088" t="s">
        <v>54</v>
      </c>
      <c r="AM2088" t="s">
        <v>356</v>
      </c>
      <c r="AN2088" t="s">
        <v>399</v>
      </c>
      <c r="AO2088" t="s">
        <v>53</v>
      </c>
    </row>
    <row r="2089" spans="1:41" x14ac:dyDescent="0.25">
      <c r="A2089" t="s">
        <v>41</v>
      </c>
      <c r="B2089" t="s">
        <v>42</v>
      </c>
      <c r="C2089" t="s">
        <v>137</v>
      </c>
      <c r="D2089">
        <v>253800</v>
      </c>
      <c r="E2089">
        <v>253800</v>
      </c>
      <c r="F2089" t="s">
        <v>1132</v>
      </c>
      <c r="G2089" t="s">
        <v>352</v>
      </c>
      <c r="H2089" t="s">
        <v>46</v>
      </c>
      <c r="I2089" t="s">
        <v>107</v>
      </c>
      <c r="J2089" t="s">
        <v>108</v>
      </c>
      <c r="K2089" t="s">
        <v>67</v>
      </c>
      <c r="L2089" t="s">
        <v>759</v>
      </c>
      <c r="M2089" t="s">
        <v>1133</v>
      </c>
      <c r="N2089" t="s">
        <v>888</v>
      </c>
      <c r="O2089" t="s">
        <v>53</v>
      </c>
      <c r="P2089" t="s">
        <v>53</v>
      </c>
      <c r="Q2089" t="s">
        <v>54</v>
      </c>
      <c r="R2089">
        <v>20.430976999999999</v>
      </c>
      <c r="S2089">
        <v>85.890129000000002</v>
      </c>
      <c r="T2089" t="s">
        <v>58</v>
      </c>
      <c r="U2089">
        <v>35</v>
      </c>
      <c r="V2089">
        <v>36</v>
      </c>
      <c r="W2089">
        <v>-2.78</v>
      </c>
      <c r="X2089">
        <v>13</v>
      </c>
      <c r="Y2089">
        <v>4</v>
      </c>
      <c r="Z2089">
        <v>225</v>
      </c>
      <c r="AA2089">
        <v>292.5</v>
      </c>
      <c r="AB2089">
        <v>282</v>
      </c>
      <c r="AC2089">
        <v>3.72</v>
      </c>
      <c r="AD2089">
        <v>95.5</v>
      </c>
      <c r="AE2089">
        <v>124</v>
      </c>
      <c r="AF2089">
        <v>-22.98</v>
      </c>
      <c r="AG2089" t="s">
        <v>56</v>
      </c>
      <c r="AH2089">
        <v>2014</v>
      </c>
      <c r="AI2089" t="s">
        <v>54</v>
      </c>
      <c r="AJ2089">
        <v>105</v>
      </c>
      <c r="AK2089" t="s">
        <v>770</v>
      </c>
      <c r="AL2089" t="s">
        <v>54</v>
      </c>
      <c r="AM2089" t="s">
        <v>356</v>
      </c>
      <c r="AN2089" t="s">
        <v>399</v>
      </c>
      <c r="AO2089" t="s">
        <v>53</v>
      </c>
    </row>
    <row r="2090" spans="1:41" x14ac:dyDescent="0.25">
      <c r="A2090" t="s">
        <v>41</v>
      </c>
      <c r="B2090" t="s">
        <v>42</v>
      </c>
      <c r="C2090" t="s">
        <v>119</v>
      </c>
      <c r="D2090">
        <v>254364</v>
      </c>
      <c r="E2090">
        <v>254364</v>
      </c>
      <c r="F2090" t="s">
        <v>1134</v>
      </c>
      <c r="G2090" t="s">
        <v>352</v>
      </c>
      <c r="H2090" t="s">
        <v>46</v>
      </c>
      <c r="I2090" t="s">
        <v>144</v>
      </c>
      <c r="J2090" t="s">
        <v>145</v>
      </c>
      <c r="K2090" t="s">
        <v>49</v>
      </c>
      <c r="L2090" t="s">
        <v>359</v>
      </c>
      <c r="M2090" t="s">
        <v>475</v>
      </c>
      <c r="N2090" t="s">
        <v>360</v>
      </c>
      <c r="O2090" t="s">
        <v>53</v>
      </c>
      <c r="P2090" t="s">
        <v>53</v>
      </c>
      <c r="Q2090" t="s">
        <v>54</v>
      </c>
      <c r="R2090">
        <v>21.517685</v>
      </c>
      <c r="S2090">
        <v>87.101766666700001</v>
      </c>
      <c r="T2090" t="s">
        <v>55</v>
      </c>
      <c r="U2090">
        <v>20</v>
      </c>
      <c r="V2090">
        <v>24</v>
      </c>
      <c r="W2090">
        <v>-16.670000000000002</v>
      </c>
      <c r="X2090">
        <v>286</v>
      </c>
      <c r="Y2090">
        <v>324</v>
      </c>
      <c r="Z2090">
        <v>-11.73</v>
      </c>
      <c r="AA2090">
        <v>137</v>
      </c>
      <c r="AB2090">
        <v>140</v>
      </c>
      <c r="AC2090">
        <v>-2.14</v>
      </c>
      <c r="AD2090">
        <v>1581</v>
      </c>
      <c r="AE2090">
        <v>1672</v>
      </c>
      <c r="AF2090">
        <v>-5.44</v>
      </c>
      <c r="AG2090" t="s">
        <v>56</v>
      </c>
      <c r="AH2090">
        <v>2014</v>
      </c>
      <c r="AI2090" t="s">
        <v>54</v>
      </c>
      <c r="AJ2090">
        <v>108</v>
      </c>
      <c r="AK2090" t="s">
        <v>381</v>
      </c>
      <c r="AL2090" t="s">
        <v>54</v>
      </c>
      <c r="AM2090" t="s">
        <v>356</v>
      </c>
      <c r="AN2090" t="s">
        <v>396</v>
      </c>
      <c r="AO2090" t="s">
        <v>53</v>
      </c>
    </row>
    <row r="2091" spans="1:41" x14ac:dyDescent="0.25">
      <c r="A2091" t="s">
        <v>41</v>
      </c>
      <c r="B2091" t="s">
        <v>42</v>
      </c>
      <c r="C2091" t="s">
        <v>119</v>
      </c>
      <c r="D2091">
        <v>254364</v>
      </c>
      <c r="E2091">
        <v>254364</v>
      </c>
      <c r="F2091" t="s">
        <v>1134</v>
      </c>
      <c r="G2091" t="s">
        <v>352</v>
      </c>
      <c r="H2091" t="s">
        <v>46</v>
      </c>
      <c r="I2091" t="s">
        <v>144</v>
      </c>
      <c r="J2091" t="s">
        <v>145</v>
      </c>
      <c r="K2091" t="s">
        <v>49</v>
      </c>
      <c r="L2091" t="s">
        <v>359</v>
      </c>
      <c r="M2091" t="s">
        <v>475</v>
      </c>
      <c r="N2091" t="s">
        <v>360</v>
      </c>
      <c r="O2091" t="s">
        <v>53</v>
      </c>
      <c r="P2091" t="s">
        <v>53</v>
      </c>
      <c r="Q2091" t="s">
        <v>54</v>
      </c>
      <c r="R2091">
        <v>21.517685</v>
      </c>
      <c r="S2091">
        <v>87.101766666700001</v>
      </c>
      <c r="T2091" t="s">
        <v>57</v>
      </c>
      <c r="U2091">
        <v>20</v>
      </c>
      <c r="V2091">
        <v>20</v>
      </c>
      <c r="W2091">
        <v>0</v>
      </c>
      <c r="X2091">
        <v>270</v>
      </c>
      <c r="Y2091">
        <v>280</v>
      </c>
      <c r="Z2091">
        <v>-3.57</v>
      </c>
      <c r="AA2091">
        <v>157</v>
      </c>
      <c r="AB2091">
        <v>160</v>
      </c>
      <c r="AC2091">
        <v>-1.88</v>
      </c>
      <c r="AD2091">
        <v>1851</v>
      </c>
      <c r="AE2091">
        <v>1952</v>
      </c>
      <c r="AF2091">
        <v>-5.17</v>
      </c>
      <c r="AG2091" t="s">
        <v>56</v>
      </c>
      <c r="AH2091">
        <v>2014</v>
      </c>
      <c r="AI2091" t="s">
        <v>54</v>
      </c>
      <c r="AJ2091">
        <v>108</v>
      </c>
      <c r="AK2091" t="s">
        <v>381</v>
      </c>
      <c r="AL2091" t="s">
        <v>54</v>
      </c>
      <c r="AM2091" t="s">
        <v>356</v>
      </c>
      <c r="AN2091" t="s">
        <v>396</v>
      </c>
      <c r="AO2091" t="s">
        <v>53</v>
      </c>
    </row>
    <row r="2092" spans="1:41" x14ac:dyDescent="0.25">
      <c r="A2092" t="s">
        <v>41</v>
      </c>
      <c r="B2092" t="s">
        <v>42</v>
      </c>
      <c r="C2092" t="s">
        <v>119</v>
      </c>
      <c r="D2092">
        <v>254364</v>
      </c>
      <c r="E2092">
        <v>254364</v>
      </c>
      <c r="F2092" t="s">
        <v>1134</v>
      </c>
      <c r="G2092" t="s">
        <v>352</v>
      </c>
      <c r="H2092" t="s">
        <v>46</v>
      </c>
      <c r="I2092" t="s">
        <v>144</v>
      </c>
      <c r="J2092" t="s">
        <v>145</v>
      </c>
      <c r="K2092" t="s">
        <v>49</v>
      </c>
      <c r="L2092" t="s">
        <v>359</v>
      </c>
      <c r="M2092" t="s">
        <v>475</v>
      </c>
      <c r="N2092" t="s">
        <v>360</v>
      </c>
      <c r="O2092" t="s">
        <v>53</v>
      </c>
      <c r="P2092" t="s">
        <v>53</v>
      </c>
      <c r="Q2092" t="s">
        <v>54</v>
      </c>
      <c r="R2092">
        <v>21.517685</v>
      </c>
      <c r="S2092">
        <v>87.101766666700001</v>
      </c>
      <c r="T2092" t="s">
        <v>58</v>
      </c>
      <c r="U2092">
        <v>20</v>
      </c>
      <c r="V2092">
        <v>24</v>
      </c>
      <c r="W2092">
        <v>-16.670000000000002</v>
      </c>
      <c r="X2092">
        <v>230</v>
      </c>
      <c r="Y2092">
        <v>312</v>
      </c>
      <c r="Z2092">
        <v>-26.28</v>
      </c>
      <c r="AA2092">
        <v>177</v>
      </c>
      <c r="AB2092">
        <v>184</v>
      </c>
      <c r="AC2092">
        <v>-3.8</v>
      </c>
      <c r="AD2092">
        <v>2081</v>
      </c>
      <c r="AE2092">
        <v>2264</v>
      </c>
      <c r="AF2092">
        <v>-8.08</v>
      </c>
      <c r="AG2092" t="s">
        <v>56</v>
      </c>
      <c r="AH2092">
        <v>2014</v>
      </c>
      <c r="AI2092" t="s">
        <v>54</v>
      </c>
      <c r="AJ2092">
        <v>108</v>
      </c>
      <c r="AK2092" t="s">
        <v>381</v>
      </c>
      <c r="AL2092" t="s">
        <v>54</v>
      </c>
      <c r="AM2092" t="s">
        <v>356</v>
      </c>
      <c r="AN2092" t="s">
        <v>396</v>
      </c>
      <c r="AO2092" t="s">
        <v>53</v>
      </c>
    </row>
    <row r="2093" spans="1:41" x14ac:dyDescent="0.25">
      <c r="A2093" t="s">
        <v>41</v>
      </c>
      <c r="B2093" t="s">
        <v>42</v>
      </c>
      <c r="C2093" t="s">
        <v>82</v>
      </c>
      <c r="D2093">
        <v>254370</v>
      </c>
      <c r="E2093">
        <v>254370</v>
      </c>
      <c r="F2093" t="s">
        <v>1135</v>
      </c>
      <c r="G2093" t="s">
        <v>352</v>
      </c>
      <c r="H2093" t="s">
        <v>46</v>
      </c>
      <c r="I2093" t="s">
        <v>85</v>
      </c>
      <c r="J2093" t="s">
        <v>86</v>
      </c>
      <c r="K2093" t="s">
        <v>67</v>
      </c>
      <c r="L2093" t="s">
        <v>759</v>
      </c>
      <c r="M2093" t="s">
        <v>701</v>
      </c>
      <c r="N2093" t="s">
        <v>769</v>
      </c>
      <c r="O2093" t="s">
        <v>53</v>
      </c>
      <c r="P2093" t="s">
        <v>53</v>
      </c>
      <c r="Q2093" t="s">
        <v>54</v>
      </c>
      <c r="R2093">
        <v>20.707521</v>
      </c>
      <c r="S2093">
        <v>85.319266999999996</v>
      </c>
      <c r="T2093" t="s">
        <v>55</v>
      </c>
      <c r="U2093">
        <v>24</v>
      </c>
      <c r="V2093">
        <v>28</v>
      </c>
      <c r="W2093">
        <v>-14.29</v>
      </c>
      <c r="X2093">
        <v>48</v>
      </c>
      <c r="Y2093">
        <v>56</v>
      </c>
      <c r="Z2093">
        <v>-14.29</v>
      </c>
      <c r="AA2093">
        <v>160</v>
      </c>
      <c r="AB2093">
        <v>144</v>
      </c>
      <c r="AC2093">
        <v>11.11</v>
      </c>
      <c r="AD2093">
        <v>344</v>
      </c>
      <c r="AE2093">
        <v>372</v>
      </c>
      <c r="AF2093">
        <v>-7.53</v>
      </c>
      <c r="AG2093" t="s">
        <v>56</v>
      </c>
      <c r="AH2093">
        <v>2014</v>
      </c>
      <c r="AI2093" t="s">
        <v>54</v>
      </c>
      <c r="AJ2093">
        <v>105</v>
      </c>
      <c r="AK2093" t="s">
        <v>770</v>
      </c>
      <c r="AL2093" t="s">
        <v>54</v>
      </c>
      <c r="AM2093" t="s">
        <v>356</v>
      </c>
      <c r="AN2093" t="s">
        <v>396</v>
      </c>
      <c r="AO2093" t="s">
        <v>53</v>
      </c>
    </row>
    <row r="2094" spans="1:41" x14ac:dyDescent="0.25">
      <c r="A2094" t="s">
        <v>41</v>
      </c>
      <c r="B2094" t="s">
        <v>42</v>
      </c>
      <c r="C2094" t="s">
        <v>82</v>
      </c>
      <c r="D2094">
        <v>254370</v>
      </c>
      <c r="E2094">
        <v>254370</v>
      </c>
      <c r="F2094" t="s">
        <v>1135</v>
      </c>
      <c r="G2094" t="s">
        <v>352</v>
      </c>
      <c r="H2094" t="s">
        <v>46</v>
      </c>
      <c r="I2094" t="s">
        <v>85</v>
      </c>
      <c r="J2094" t="s">
        <v>86</v>
      </c>
      <c r="K2094" t="s">
        <v>67</v>
      </c>
      <c r="L2094" t="s">
        <v>759</v>
      </c>
      <c r="M2094" t="s">
        <v>701</v>
      </c>
      <c r="N2094" t="s">
        <v>769</v>
      </c>
      <c r="O2094" t="s">
        <v>53</v>
      </c>
      <c r="P2094" t="s">
        <v>53</v>
      </c>
      <c r="Q2094" t="s">
        <v>54</v>
      </c>
      <c r="R2094">
        <v>20.707521</v>
      </c>
      <c r="S2094">
        <v>85.319266999999996</v>
      </c>
      <c r="T2094" t="s">
        <v>57</v>
      </c>
      <c r="U2094">
        <v>32</v>
      </c>
      <c r="V2094">
        <v>20</v>
      </c>
      <c r="W2094">
        <v>60</v>
      </c>
      <c r="X2094">
        <v>40</v>
      </c>
      <c r="Y2094">
        <v>28</v>
      </c>
      <c r="Z2094">
        <v>42.86</v>
      </c>
      <c r="AA2094">
        <v>192</v>
      </c>
      <c r="AB2094">
        <v>164</v>
      </c>
      <c r="AC2094">
        <v>17.07</v>
      </c>
      <c r="AD2094">
        <v>384</v>
      </c>
      <c r="AE2094">
        <v>400</v>
      </c>
      <c r="AF2094">
        <v>-4</v>
      </c>
      <c r="AG2094" t="s">
        <v>56</v>
      </c>
      <c r="AH2094">
        <v>2014</v>
      </c>
      <c r="AI2094" t="s">
        <v>54</v>
      </c>
      <c r="AJ2094">
        <v>105</v>
      </c>
      <c r="AK2094" t="s">
        <v>770</v>
      </c>
      <c r="AL2094" t="s">
        <v>54</v>
      </c>
      <c r="AM2094" t="s">
        <v>356</v>
      </c>
      <c r="AN2094" t="s">
        <v>396</v>
      </c>
      <c r="AO2094" t="s">
        <v>53</v>
      </c>
    </row>
    <row r="2095" spans="1:41" x14ac:dyDescent="0.25">
      <c r="A2095" t="s">
        <v>41</v>
      </c>
      <c r="B2095" t="s">
        <v>42</v>
      </c>
      <c r="C2095" t="s">
        <v>82</v>
      </c>
      <c r="D2095">
        <v>254370</v>
      </c>
      <c r="E2095">
        <v>254370</v>
      </c>
      <c r="F2095" t="s">
        <v>1135</v>
      </c>
      <c r="G2095" t="s">
        <v>352</v>
      </c>
      <c r="H2095" t="s">
        <v>46</v>
      </c>
      <c r="I2095" t="s">
        <v>85</v>
      </c>
      <c r="J2095" t="s">
        <v>86</v>
      </c>
      <c r="K2095" t="s">
        <v>67</v>
      </c>
      <c r="L2095" t="s">
        <v>759</v>
      </c>
      <c r="M2095" t="s">
        <v>701</v>
      </c>
      <c r="N2095" t="s">
        <v>769</v>
      </c>
      <c r="O2095" t="s">
        <v>53</v>
      </c>
      <c r="P2095" t="s">
        <v>53</v>
      </c>
      <c r="Q2095" t="s">
        <v>54</v>
      </c>
      <c r="R2095">
        <v>20.707521</v>
      </c>
      <c r="S2095">
        <v>85.319266999999996</v>
      </c>
      <c r="T2095" t="s">
        <v>58</v>
      </c>
      <c r="U2095">
        <v>28</v>
      </c>
      <c r="V2095">
        <v>20</v>
      </c>
      <c r="W2095">
        <v>40</v>
      </c>
      <c r="X2095">
        <v>56</v>
      </c>
      <c r="Y2095">
        <v>52</v>
      </c>
      <c r="Z2095">
        <v>7.69</v>
      </c>
      <c r="AA2095">
        <v>220</v>
      </c>
      <c r="AB2095">
        <v>184</v>
      </c>
      <c r="AC2095">
        <v>19.57</v>
      </c>
      <c r="AD2095">
        <v>440</v>
      </c>
      <c r="AE2095">
        <v>452</v>
      </c>
      <c r="AF2095">
        <v>-2.65</v>
      </c>
      <c r="AG2095" t="s">
        <v>56</v>
      </c>
      <c r="AH2095">
        <v>2014</v>
      </c>
      <c r="AI2095" t="s">
        <v>54</v>
      </c>
      <c r="AJ2095">
        <v>105</v>
      </c>
      <c r="AK2095" t="s">
        <v>770</v>
      </c>
      <c r="AL2095" t="s">
        <v>54</v>
      </c>
      <c r="AM2095" t="s">
        <v>356</v>
      </c>
      <c r="AN2095" t="s">
        <v>396</v>
      </c>
      <c r="AO2095" t="s">
        <v>53</v>
      </c>
    </row>
    <row r="2096" spans="1:41" x14ac:dyDescent="0.25">
      <c r="A2096" t="s">
        <v>41</v>
      </c>
      <c r="B2096" t="s">
        <v>42</v>
      </c>
      <c r="C2096" t="s">
        <v>142</v>
      </c>
      <c r="D2096">
        <v>254617</v>
      </c>
      <c r="E2096">
        <v>254617</v>
      </c>
      <c r="F2096" t="s">
        <v>1136</v>
      </c>
      <c r="G2096" t="s">
        <v>352</v>
      </c>
      <c r="H2096" t="s">
        <v>46</v>
      </c>
      <c r="I2096" t="s">
        <v>144</v>
      </c>
      <c r="J2096" t="s">
        <v>145</v>
      </c>
      <c r="K2096" t="s">
        <v>67</v>
      </c>
      <c r="L2096" t="s">
        <v>759</v>
      </c>
      <c r="M2096" t="s">
        <v>832</v>
      </c>
      <c r="N2096" t="s">
        <v>888</v>
      </c>
      <c r="O2096" t="s">
        <v>53</v>
      </c>
      <c r="P2096" t="s">
        <v>53</v>
      </c>
      <c r="Q2096" t="s">
        <v>54</v>
      </c>
      <c r="R2096">
        <v>21.292443330000001</v>
      </c>
      <c r="S2096">
        <v>86.565118299999995</v>
      </c>
      <c r="T2096" t="s">
        <v>55</v>
      </c>
      <c r="U2096">
        <v>48</v>
      </c>
      <c r="V2096">
        <v>56</v>
      </c>
      <c r="W2096">
        <v>-14.29</v>
      </c>
      <c r="X2096">
        <v>24</v>
      </c>
      <c r="Y2096">
        <v>28</v>
      </c>
      <c r="Z2096">
        <v>-14.29</v>
      </c>
      <c r="AA2096">
        <v>328</v>
      </c>
      <c r="AB2096">
        <v>368</v>
      </c>
      <c r="AC2096">
        <v>-10.87</v>
      </c>
      <c r="AD2096">
        <v>356</v>
      </c>
      <c r="AE2096">
        <v>436</v>
      </c>
      <c r="AF2096">
        <v>-18.350000000000001</v>
      </c>
      <c r="AG2096" t="s">
        <v>56</v>
      </c>
      <c r="AH2096">
        <v>2014</v>
      </c>
      <c r="AI2096" t="s">
        <v>54</v>
      </c>
      <c r="AJ2096">
        <v>106</v>
      </c>
      <c r="AK2096" t="s">
        <v>414</v>
      </c>
      <c r="AL2096" t="s">
        <v>54</v>
      </c>
      <c r="AM2096" t="s">
        <v>356</v>
      </c>
      <c r="AN2096" t="s">
        <v>382</v>
      </c>
      <c r="AO2096" t="s">
        <v>53</v>
      </c>
    </row>
    <row r="2097" spans="1:41" x14ac:dyDescent="0.25">
      <c r="A2097" t="s">
        <v>41</v>
      </c>
      <c r="B2097" t="s">
        <v>42</v>
      </c>
      <c r="C2097" t="s">
        <v>142</v>
      </c>
      <c r="D2097">
        <v>254617</v>
      </c>
      <c r="E2097">
        <v>254617</v>
      </c>
      <c r="F2097" t="s">
        <v>1136</v>
      </c>
      <c r="G2097" t="s">
        <v>352</v>
      </c>
      <c r="H2097" t="s">
        <v>46</v>
      </c>
      <c r="I2097" t="s">
        <v>144</v>
      </c>
      <c r="J2097" t="s">
        <v>145</v>
      </c>
      <c r="K2097" t="s">
        <v>67</v>
      </c>
      <c r="L2097" t="s">
        <v>759</v>
      </c>
      <c r="M2097" t="s">
        <v>832</v>
      </c>
      <c r="N2097" t="s">
        <v>888</v>
      </c>
      <c r="O2097" t="s">
        <v>53</v>
      </c>
      <c r="P2097" t="s">
        <v>53</v>
      </c>
      <c r="Q2097" t="s">
        <v>54</v>
      </c>
      <c r="R2097">
        <v>21.292443330000001</v>
      </c>
      <c r="S2097">
        <v>86.565118299999995</v>
      </c>
      <c r="T2097" t="s">
        <v>57</v>
      </c>
      <c r="U2097">
        <v>48</v>
      </c>
      <c r="V2097">
        <v>48</v>
      </c>
      <c r="W2097">
        <v>0</v>
      </c>
      <c r="X2097">
        <v>24</v>
      </c>
      <c r="Y2097">
        <v>24</v>
      </c>
      <c r="Z2097">
        <v>0</v>
      </c>
      <c r="AA2097">
        <v>376</v>
      </c>
      <c r="AB2097">
        <v>416</v>
      </c>
      <c r="AC2097">
        <v>-9.6199999999999992</v>
      </c>
      <c r="AD2097">
        <v>380</v>
      </c>
      <c r="AE2097">
        <v>460</v>
      </c>
      <c r="AF2097">
        <v>-17.39</v>
      </c>
      <c r="AG2097" t="s">
        <v>56</v>
      </c>
      <c r="AH2097">
        <v>2014</v>
      </c>
      <c r="AI2097" t="s">
        <v>54</v>
      </c>
      <c r="AJ2097">
        <v>106</v>
      </c>
      <c r="AK2097" t="s">
        <v>414</v>
      </c>
      <c r="AL2097" t="s">
        <v>54</v>
      </c>
      <c r="AM2097" t="s">
        <v>356</v>
      </c>
      <c r="AN2097" t="s">
        <v>382</v>
      </c>
      <c r="AO2097" t="s">
        <v>53</v>
      </c>
    </row>
    <row r="2098" spans="1:41" x14ac:dyDescent="0.25">
      <c r="A2098" t="s">
        <v>41</v>
      </c>
      <c r="B2098" t="s">
        <v>42</v>
      </c>
      <c r="C2098" t="s">
        <v>142</v>
      </c>
      <c r="D2098">
        <v>254617</v>
      </c>
      <c r="E2098">
        <v>254617</v>
      </c>
      <c r="F2098" t="s">
        <v>1136</v>
      </c>
      <c r="G2098" t="s">
        <v>352</v>
      </c>
      <c r="H2098" t="s">
        <v>46</v>
      </c>
      <c r="I2098" t="s">
        <v>144</v>
      </c>
      <c r="J2098" t="s">
        <v>145</v>
      </c>
      <c r="K2098" t="s">
        <v>67</v>
      </c>
      <c r="L2098" t="s">
        <v>759</v>
      </c>
      <c r="M2098" t="s">
        <v>832</v>
      </c>
      <c r="N2098" t="s">
        <v>888</v>
      </c>
      <c r="O2098" t="s">
        <v>53</v>
      </c>
      <c r="P2098" t="s">
        <v>53</v>
      </c>
      <c r="Q2098" t="s">
        <v>54</v>
      </c>
      <c r="R2098">
        <v>21.292443330000001</v>
      </c>
      <c r="S2098">
        <v>86.565118299999995</v>
      </c>
      <c r="T2098" t="s">
        <v>58</v>
      </c>
      <c r="U2098">
        <v>52</v>
      </c>
      <c r="V2098">
        <v>56</v>
      </c>
      <c r="W2098">
        <v>-7.14</v>
      </c>
      <c r="X2098">
        <v>44</v>
      </c>
      <c r="Y2098">
        <v>52</v>
      </c>
      <c r="Z2098">
        <v>-15.38</v>
      </c>
      <c r="AA2098">
        <v>428</v>
      </c>
      <c r="AB2098">
        <v>472</v>
      </c>
      <c r="AC2098">
        <v>-9.32</v>
      </c>
      <c r="AD2098">
        <v>424</v>
      </c>
      <c r="AE2098">
        <v>512</v>
      </c>
      <c r="AF2098">
        <v>-17.190000000000001</v>
      </c>
      <c r="AG2098" t="s">
        <v>56</v>
      </c>
      <c r="AH2098">
        <v>2014</v>
      </c>
      <c r="AI2098" t="s">
        <v>54</v>
      </c>
      <c r="AJ2098">
        <v>106</v>
      </c>
      <c r="AK2098" t="s">
        <v>414</v>
      </c>
      <c r="AL2098" t="s">
        <v>54</v>
      </c>
      <c r="AM2098" t="s">
        <v>356</v>
      </c>
      <c r="AN2098" t="s">
        <v>382</v>
      </c>
      <c r="AO2098" t="s">
        <v>53</v>
      </c>
    </row>
    <row r="2099" spans="1:41" x14ac:dyDescent="0.25">
      <c r="A2099" t="s">
        <v>41</v>
      </c>
      <c r="B2099" t="s">
        <v>42</v>
      </c>
      <c r="C2099" t="s">
        <v>156</v>
      </c>
      <c r="D2099">
        <v>254856</v>
      </c>
      <c r="E2099">
        <v>254856</v>
      </c>
      <c r="F2099" t="s">
        <v>1137</v>
      </c>
      <c r="G2099" t="s">
        <v>352</v>
      </c>
      <c r="H2099" t="s">
        <v>46</v>
      </c>
      <c r="I2099" t="s">
        <v>201</v>
      </c>
      <c r="J2099" t="s">
        <v>202</v>
      </c>
      <c r="K2099" t="s">
        <v>67</v>
      </c>
      <c r="L2099" t="s">
        <v>759</v>
      </c>
      <c r="M2099" t="s">
        <v>226</v>
      </c>
      <c r="N2099" t="s">
        <v>769</v>
      </c>
      <c r="O2099" t="s">
        <v>53</v>
      </c>
      <c r="P2099" t="s">
        <v>53</v>
      </c>
      <c r="Q2099" t="s">
        <v>54</v>
      </c>
      <c r="R2099">
        <v>20.227594</v>
      </c>
      <c r="S2099">
        <v>86.155449000000004</v>
      </c>
      <c r="T2099" t="s">
        <v>55</v>
      </c>
      <c r="U2099">
        <v>20</v>
      </c>
      <c r="V2099">
        <v>28</v>
      </c>
      <c r="W2099">
        <v>-28.57</v>
      </c>
      <c r="X2099">
        <v>16</v>
      </c>
      <c r="Y2099">
        <v>12</v>
      </c>
      <c r="Z2099">
        <v>33.33</v>
      </c>
      <c r="AA2099">
        <v>65.5</v>
      </c>
      <c r="AB2099">
        <v>96</v>
      </c>
      <c r="AC2099">
        <v>-31.77</v>
      </c>
      <c r="AD2099">
        <v>78.5</v>
      </c>
      <c r="AE2099">
        <v>88</v>
      </c>
      <c r="AF2099">
        <v>-10.8</v>
      </c>
      <c r="AG2099" t="s">
        <v>56</v>
      </c>
      <c r="AH2099">
        <v>2014</v>
      </c>
      <c r="AI2099" t="s">
        <v>54</v>
      </c>
      <c r="AJ2099">
        <v>105</v>
      </c>
      <c r="AK2099" t="s">
        <v>770</v>
      </c>
      <c r="AL2099" t="s">
        <v>54</v>
      </c>
      <c r="AM2099" t="s">
        <v>356</v>
      </c>
      <c r="AN2099" t="s">
        <v>372</v>
      </c>
      <c r="AO2099" t="s">
        <v>53</v>
      </c>
    </row>
    <row r="2100" spans="1:41" x14ac:dyDescent="0.25">
      <c r="A2100" t="s">
        <v>41</v>
      </c>
      <c r="B2100" t="s">
        <v>42</v>
      </c>
      <c r="C2100" t="s">
        <v>156</v>
      </c>
      <c r="D2100">
        <v>254856</v>
      </c>
      <c r="E2100">
        <v>254856</v>
      </c>
      <c r="F2100" t="s">
        <v>1137</v>
      </c>
      <c r="G2100" t="s">
        <v>352</v>
      </c>
      <c r="H2100" t="s">
        <v>46</v>
      </c>
      <c r="I2100" t="s">
        <v>201</v>
      </c>
      <c r="J2100" t="s">
        <v>202</v>
      </c>
      <c r="K2100" t="s">
        <v>67</v>
      </c>
      <c r="L2100" t="s">
        <v>759</v>
      </c>
      <c r="M2100" t="s">
        <v>226</v>
      </c>
      <c r="N2100" t="s">
        <v>769</v>
      </c>
      <c r="O2100" t="s">
        <v>53</v>
      </c>
      <c r="P2100" t="s">
        <v>53</v>
      </c>
      <c r="Q2100" t="s">
        <v>54</v>
      </c>
      <c r="R2100">
        <v>20.227594</v>
      </c>
      <c r="S2100">
        <v>86.155449000000004</v>
      </c>
      <c r="T2100" t="s">
        <v>57</v>
      </c>
      <c r="U2100">
        <v>16</v>
      </c>
      <c r="V2100">
        <v>20</v>
      </c>
      <c r="W2100">
        <v>-20</v>
      </c>
      <c r="X2100">
        <v>8</v>
      </c>
      <c r="Y2100">
        <v>16</v>
      </c>
      <c r="Z2100">
        <v>-50</v>
      </c>
      <c r="AA2100">
        <v>81.5</v>
      </c>
      <c r="AB2100">
        <v>116</v>
      </c>
      <c r="AC2100">
        <v>-29.74</v>
      </c>
      <c r="AD2100">
        <v>86.5</v>
      </c>
      <c r="AE2100">
        <v>104</v>
      </c>
      <c r="AF2100">
        <v>-16.829999999999998</v>
      </c>
      <c r="AG2100" t="s">
        <v>56</v>
      </c>
      <c r="AH2100">
        <v>2014</v>
      </c>
      <c r="AI2100" t="s">
        <v>54</v>
      </c>
      <c r="AJ2100">
        <v>105</v>
      </c>
      <c r="AK2100" t="s">
        <v>770</v>
      </c>
      <c r="AL2100" t="s">
        <v>54</v>
      </c>
      <c r="AM2100" t="s">
        <v>356</v>
      </c>
      <c r="AN2100" t="s">
        <v>372</v>
      </c>
      <c r="AO2100" t="s">
        <v>53</v>
      </c>
    </row>
    <row r="2101" spans="1:41" x14ac:dyDescent="0.25">
      <c r="A2101" t="s">
        <v>41</v>
      </c>
      <c r="B2101" t="s">
        <v>42</v>
      </c>
      <c r="C2101" t="s">
        <v>156</v>
      </c>
      <c r="D2101">
        <v>254856</v>
      </c>
      <c r="E2101">
        <v>254856</v>
      </c>
      <c r="F2101" t="s">
        <v>1137</v>
      </c>
      <c r="G2101" t="s">
        <v>352</v>
      </c>
      <c r="H2101" t="s">
        <v>46</v>
      </c>
      <c r="I2101" t="s">
        <v>201</v>
      </c>
      <c r="J2101" t="s">
        <v>202</v>
      </c>
      <c r="K2101" t="s">
        <v>67</v>
      </c>
      <c r="L2101" t="s">
        <v>759</v>
      </c>
      <c r="M2101" t="s">
        <v>226</v>
      </c>
      <c r="N2101" t="s">
        <v>769</v>
      </c>
      <c r="O2101" t="s">
        <v>53</v>
      </c>
      <c r="P2101" t="s">
        <v>53</v>
      </c>
      <c r="Q2101" t="s">
        <v>54</v>
      </c>
      <c r="R2101">
        <v>20.227594</v>
      </c>
      <c r="S2101">
        <v>86.155449000000004</v>
      </c>
      <c r="T2101" t="s">
        <v>58</v>
      </c>
      <c r="U2101">
        <v>25</v>
      </c>
      <c r="V2101">
        <v>24</v>
      </c>
      <c r="W2101">
        <v>4.17</v>
      </c>
      <c r="X2101">
        <v>25</v>
      </c>
      <c r="Y2101">
        <v>12</v>
      </c>
      <c r="Z2101">
        <v>108.33</v>
      </c>
      <c r="AA2101">
        <v>106.5</v>
      </c>
      <c r="AB2101">
        <v>140</v>
      </c>
      <c r="AC2101">
        <v>-23.93</v>
      </c>
      <c r="AD2101">
        <v>111.5</v>
      </c>
      <c r="AE2101">
        <v>116</v>
      </c>
      <c r="AF2101">
        <v>-3.88</v>
      </c>
      <c r="AG2101" t="s">
        <v>56</v>
      </c>
      <c r="AH2101">
        <v>2014</v>
      </c>
      <c r="AI2101" t="s">
        <v>54</v>
      </c>
      <c r="AJ2101">
        <v>105</v>
      </c>
      <c r="AK2101" t="s">
        <v>770</v>
      </c>
      <c r="AL2101" t="s">
        <v>54</v>
      </c>
      <c r="AM2101" t="s">
        <v>356</v>
      </c>
      <c r="AN2101" t="s">
        <v>372</v>
      </c>
      <c r="AO2101" t="s">
        <v>53</v>
      </c>
    </row>
    <row r="2102" spans="1:41" x14ac:dyDescent="0.25">
      <c r="A2102" t="s">
        <v>41</v>
      </c>
      <c r="B2102" t="s">
        <v>42</v>
      </c>
      <c r="C2102" t="s">
        <v>43</v>
      </c>
      <c r="D2102">
        <v>255631</v>
      </c>
      <c r="E2102">
        <v>255631</v>
      </c>
      <c r="F2102" t="s">
        <v>1138</v>
      </c>
      <c r="G2102" t="s">
        <v>352</v>
      </c>
      <c r="H2102" t="s">
        <v>46</v>
      </c>
      <c r="I2102" t="s">
        <v>60</v>
      </c>
      <c r="J2102" t="s">
        <v>61</v>
      </c>
      <c r="K2102" t="s">
        <v>67</v>
      </c>
      <c r="L2102" t="s">
        <v>759</v>
      </c>
      <c r="M2102" t="s">
        <v>215</v>
      </c>
      <c r="N2102" t="s">
        <v>888</v>
      </c>
      <c r="O2102" t="s">
        <v>53</v>
      </c>
      <c r="P2102" t="s">
        <v>53</v>
      </c>
      <c r="Q2102" t="s">
        <v>54</v>
      </c>
      <c r="R2102">
        <v>19.502607000000001</v>
      </c>
      <c r="S2102">
        <v>84.605461000000005</v>
      </c>
      <c r="T2102" t="s">
        <v>55</v>
      </c>
      <c r="U2102">
        <v>88</v>
      </c>
      <c r="V2102">
        <v>80</v>
      </c>
      <c r="W2102">
        <v>10</v>
      </c>
      <c r="X2102">
        <v>92</v>
      </c>
      <c r="Y2102">
        <v>64</v>
      </c>
      <c r="Z2102">
        <v>43.75</v>
      </c>
      <c r="AA2102">
        <v>542</v>
      </c>
      <c r="AB2102">
        <v>516</v>
      </c>
      <c r="AC2102">
        <v>5.04</v>
      </c>
      <c r="AD2102">
        <v>719</v>
      </c>
      <c r="AE2102">
        <v>660</v>
      </c>
      <c r="AF2102">
        <v>8.94</v>
      </c>
      <c r="AG2102" t="s">
        <v>56</v>
      </c>
      <c r="AH2102">
        <v>2014</v>
      </c>
      <c r="AI2102" t="s">
        <v>54</v>
      </c>
      <c r="AJ2102">
        <v>105</v>
      </c>
      <c r="AK2102" t="s">
        <v>770</v>
      </c>
      <c r="AL2102" t="s">
        <v>54</v>
      </c>
      <c r="AM2102" t="s">
        <v>356</v>
      </c>
      <c r="AN2102" t="s">
        <v>372</v>
      </c>
      <c r="AO2102" t="s">
        <v>53</v>
      </c>
    </row>
    <row r="2103" spans="1:41" x14ac:dyDescent="0.25">
      <c r="A2103" t="s">
        <v>41</v>
      </c>
      <c r="B2103" t="s">
        <v>42</v>
      </c>
      <c r="C2103" t="s">
        <v>43</v>
      </c>
      <c r="D2103">
        <v>255631</v>
      </c>
      <c r="E2103">
        <v>255631</v>
      </c>
      <c r="F2103" t="s">
        <v>1138</v>
      </c>
      <c r="G2103" t="s">
        <v>352</v>
      </c>
      <c r="H2103" t="s">
        <v>46</v>
      </c>
      <c r="I2103" t="s">
        <v>60</v>
      </c>
      <c r="J2103" t="s">
        <v>61</v>
      </c>
      <c r="K2103" t="s">
        <v>67</v>
      </c>
      <c r="L2103" t="s">
        <v>759</v>
      </c>
      <c r="M2103" t="s">
        <v>215</v>
      </c>
      <c r="N2103" t="s">
        <v>888</v>
      </c>
      <c r="O2103" t="s">
        <v>53</v>
      </c>
      <c r="P2103" t="s">
        <v>53</v>
      </c>
      <c r="Q2103" t="s">
        <v>54</v>
      </c>
      <c r="R2103">
        <v>19.502607000000001</v>
      </c>
      <c r="S2103">
        <v>84.605461000000005</v>
      </c>
      <c r="T2103" t="s">
        <v>57</v>
      </c>
      <c r="U2103">
        <v>96</v>
      </c>
      <c r="V2103">
        <v>80</v>
      </c>
      <c r="W2103">
        <v>20</v>
      </c>
      <c r="X2103">
        <v>60</v>
      </c>
      <c r="Y2103">
        <v>52</v>
      </c>
      <c r="Z2103">
        <v>15.38</v>
      </c>
      <c r="AA2103">
        <v>638</v>
      </c>
      <c r="AB2103">
        <v>596</v>
      </c>
      <c r="AC2103">
        <v>7.05</v>
      </c>
      <c r="AD2103">
        <v>779</v>
      </c>
      <c r="AE2103">
        <v>712</v>
      </c>
      <c r="AF2103">
        <v>9.41</v>
      </c>
      <c r="AG2103" t="s">
        <v>56</v>
      </c>
      <c r="AH2103">
        <v>2014</v>
      </c>
      <c r="AI2103" t="s">
        <v>54</v>
      </c>
      <c r="AJ2103">
        <v>105</v>
      </c>
      <c r="AK2103" t="s">
        <v>770</v>
      </c>
      <c r="AL2103" t="s">
        <v>54</v>
      </c>
      <c r="AM2103" t="s">
        <v>356</v>
      </c>
      <c r="AN2103" t="s">
        <v>372</v>
      </c>
      <c r="AO2103" t="s">
        <v>53</v>
      </c>
    </row>
    <row r="2104" spans="1:41" x14ac:dyDescent="0.25">
      <c r="A2104" t="s">
        <v>41</v>
      </c>
      <c r="B2104" t="s">
        <v>42</v>
      </c>
      <c r="C2104" t="s">
        <v>43</v>
      </c>
      <c r="D2104">
        <v>255631</v>
      </c>
      <c r="E2104">
        <v>255631</v>
      </c>
      <c r="F2104" t="s">
        <v>1138</v>
      </c>
      <c r="G2104" t="s">
        <v>352</v>
      </c>
      <c r="H2104" t="s">
        <v>46</v>
      </c>
      <c r="I2104" t="s">
        <v>60</v>
      </c>
      <c r="J2104" t="s">
        <v>61</v>
      </c>
      <c r="K2104" t="s">
        <v>67</v>
      </c>
      <c r="L2104" t="s">
        <v>759</v>
      </c>
      <c r="M2104" t="s">
        <v>215</v>
      </c>
      <c r="N2104" t="s">
        <v>888</v>
      </c>
      <c r="O2104" t="s">
        <v>53</v>
      </c>
      <c r="P2104" t="s">
        <v>53</v>
      </c>
      <c r="Q2104" t="s">
        <v>54</v>
      </c>
      <c r="R2104">
        <v>19.502607000000001</v>
      </c>
      <c r="S2104">
        <v>84.605461000000005</v>
      </c>
      <c r="T2104" t="s">
        <v>58</v>
      </c>
      <c r="U2104">
        <v>95</v>
      </c>
      <c r="V2104">
        <v>85</v>
      </c>
      <c r="W2104">
        <v>11.76</v>
      </c>
      <c r="X2104">
        <v>81</v>
      </c>
      <c r="Y2104">
        <v>75</v>
      </c>
      <c r="Z2104">
        <v>8</v>
      </c>
      <c r="AA2104">
        <v>733</v>
      </c>
      <c r="AB2104">
        <v>681</v>
      </c>
      <c r="AC2104">
        <v>7.64</v>
      </c>
      <c r="AD2104">
        <v>860</v>
      </c>
      <c r="AE2104">
        <v>787</v>
      </c>
      <c r="AF2104">
        <v>9.2799999999999994</v>
      </c>
      <c r="AG2104" t="s">
        <v>56</v>
      </c>
      <c r="AH2104">
        <v>2014</v>
      </c>
      <c r="AI2104" t="s">
        <v>54</v>
      </c>
      <c r="AJ2104">
        <v>105</v>
      </c>
      <c r="AK2104" t="s">
        <v>770</v>
      </c>
      <c r="AL2104" t="s">
        <v>54</v>
      </c>
      <c r="AM2104" t="s">
        <v>356</v>
      </c>
      <c r="AN2104" t="s">
        <v>372</v>
      </c>
      <c r="AO2104" t="s">
        <v>53</v>
      </c>
    </row>
    <row r="2105" spans="1:41" x14ac:dyDescent="0.25">
      <c r="A2105" t="s">
        <v>41</v>
      </c>
      <c r="B2105" t="s">
        <v>42</v>
      </c>
      <c r="C2105" t="s">
        <v>105</v>
      </c>
      <c r="D2105">
        <v>256425</v>
      </c>
      <c r="E2105">
        <v>256425</v>
      </c>
      <c r="F2105" t="s">
        <v>1139</v>
      </c>
      <c r="G2105" t="s">
        <v>352</v>
      </c>
      <c r="H2105" t="s">
        <v>46</v>
      </c>
      <c r="I2105" t="s">
        <v>107</v>
      </c>
      <c r="J2105" t="s">
        <v>108</v>
      </c>
      <c r="K2105" t="s">
        <v>67</v>
      </c>
      <c r="L2105" t="s">
        <v>759</v>
      </c>
      <c r="M2105" t="s">
        <v>1020</v>
      </c>
      <c r="N2105" t="s">
        <v>888</v>
      </c>
      <c r="O2105" t="s">
        <v>53</v>
      </c>
      <c r="P2105" t="s">
        <v>53</v>
      </c>
      <c r="Q2105" t="s">
        <v>54</v>
      </c>
      <c r="R2105">
        <v>20.506964</v>
      </c>
      <c r="S2105">
        <v>85.637748999999999</v>
      </c>
      <c r="T2105" t="s">
        <v>55</v>
      </c>
      <c r="U2105">
        <v>70</v>
      </c>
      <c r="V2105">
        <v>74</v>
      </c>
      <c r="W2105">
        <v>-5.41</v>
      </c>
      <c r="X2105">
        <v>56</v>
      </c>
      <c r="Y2105">
        <v>52</v>
      </c>
      <c r="Z2105">
        <v>7.69</v>
      </c>
      <c r="AA2105">
        <v>390</v>
      </c>
      <c r="AB2105">
        <v>408</v>
      </c>
      <c r="AC2105">
        <v>-4.41</v>
      </c>
      <c r="AD2105">
        <v>364</v>
      </c>
      <c r="AE2105">
        <v>358</v>
      </c>
      <c r="AF2105">
        <v>1.68</v>
      </c>
      <c r="AG2105" t="s">
        <v>56</v>
      </c>
      <c r="AH2105">
        <v>2014</v>
      </c>
      <c r="AI2105" t="s">
        <v>54</v>
      </c>
      <c r="AJ2105">
        <v>105</v>
      </c>
      <c r="AK2105" t="s">
        <v>770</v>
      </c>
      <c r="AL2105" t="s">
        <v>54</v>
      </c>
      <c r="AM2105" t="s">
        <v>356</v>
      </c>
      <c r="AN2105" t="s">
        <v>362</v>
      </c>
      <c r="AO2105" t="s">
        <v>53</v>
      </c>
    </row>
    <row r="2106" spans="1:41" x14ac:dyDescent="0.25">
      <c r="A2106" t="s">
        <v>41</v>
      </c>
      <c r="B2106" t="s">
        <v>42</v>
      </c>
      <c r="C2106" t="s">
        <v>105</v>
      </c>
      <c r="D2106">
        <v>256425</v>
      </c>
      <c r="E2106">
        <v>256425</v>
      </c>
      <c r="F2106" t="s">
        <v>1139</v>
      </c>
      <c r="G2106" t="s">
        <v>352</v>
      </c>
      <c r="H2106" t="s">
        <v>46</v>
      </c>
      <c r="I2106" t="s">
        <v>107</v>
      </c>
      <c r="J2106" t="s">
        <v>108</v>
      </c>
      <c r="K2106" t="s">
        <v>67</v>
      </c>
      <c r="L2106" t="s">
        <v>759</v>
      </c>
      <c r="M2106" t="s">
        <v>1020</v>
      </c>
      <c r="N2106" t="s">
        <v>888</v>
      </c>
      <c r="O2106" t="s">
        <v>53</v>
      </c>
      <c r="P2106" t="s">
        <v>53</v>
      </c>
      <c r="Q2106" t="s">
        <v>54</v>
      </c>
      <c r="R2106">
        <v>20.506964</v>
      </c>
      <c r="S2106">
        <v>85.637748999999999</v>
      </c>
      <c r="T2106" t="s">
        <v>57</v>
      </c>
      <c r="U2106">
        <v>75</v>
      </c>
      <c r="V2106">
        <v>80</v>
      </c>
      <c r="W2106">
        <v>-6.25</v>
      </c>
      <c r="X2106">
        <v>65</v>
      </c>
      <c r="Y2106">
        <v>60</v>
      </c>
      <c r="Z2106">
        <v>8.33</v>
      </c>
      <c r="AA2106">
        <v>465</v>
      </c>
      <c r="AB2106">
        <v>488</v>
      </c>
      <c r="AC2106">
        <v>-4.71</v>
      </c>
      <c r="AD2106">
        <v>429</v>
      </c>
      <c r="AE2106">
        <v>418</v>
      </c>
      <c r="AF2106">
        <v>2.63</v>
      </c>
      <c r="AG2106" t="s">
        <v>56</v>
      </c>
      <c r="AH2106">
        <v>2014</v>
      </c>
      <c r="AI2106" t="s">
        <v>54</v>
      </c>
      <c r="AJ2106">
        <v>105</v>
      </c>
      <c r="AK2106" t="s">
        <v>770</v>
      </c>
      <c r="AL2106" t="s">
        <v>54</v>
      </c>
      <c r="AM2106" t="s">
        <v>356</v>
      </c>
      <c r="AN2106" t="s">
        <v>362</v>
      </c>
      <c r="AO2106" t="s">
        <v>53</v>
      </c>
    </row>
    <row r="2107" spans="1:41" x14ac:dyDescent="0.25">
      <c r="A2107" t="s">
        <v>41</v>
      </c>
      <c r="B2107" t="s">
        <v>42</v>
      </c>
      <c r="C2107" t="s">
        <v>105</v>
      </c>
      <c r="D2107">
        <v>256425</v>
      </c>
      <c r="E2107">
        <v>256425</v>
      </c>
      <c r="F2107" t="s">
        <v>1139</v>
      </c>
      <c r="G2107" t="s">
        <v>352</v>
      </c>
      <c r="H2107" t="s">
        <v>46</v>
      </c>
      <c r="I2107" t="s">
        <v>107</v>
      </c>
      <c r="J2107" t="s">
        <v>108</v>
      </c>
      <c r="K2107" t="s">
        <v>67</v>
      </c>
      <c r="L2107" t="s">
        <v>759</v>
      </c>
      <c r="M2107" t="s">
        <v>1020</v>
      </c>
      <c r="N2107" t="s">
        <v>888</v>
      </c>
      <c r="O2107" t="s">
        <v>53</v>
      </c>
      <c r="P2107" t="s">
        <v>53</v>
      </c>
      <c r="Q2107" t="s">
        <v>54</v>
      </c>
      <c r="R2107">
        <v>20.506964</v>
      </c>
      <c r="S2107">
        <v>85.637748999999999</v>
      </c>
      <c r="T2107" t="s">
        <v>58</v>
      </c>
      <c r="U2107">
        <v>60</v>
      </c>
      <c r="V2107">
        <v>60</v>
      </c>
      <c r="W2107">
        <v>0</v>
      </c>
      <c r="X2107">
        <v>66</v>
      </c>
      <c r="Y2107">
        <v>66</v>
      </c>
      <c r="Z2107">
        <v>0</v>
      </c>
      <c r="AA2107">
        <v>525</v>
      </c>
      <c r="AB2107">
        <v>548</v>
      </c>
      <c r="AC2107">
        <v>-4.2</v>
      </c>
      <c r="AD2107">
        <v>495</v>
      </c>
      <c r="AE2107">
        <v>484</v>
      </c>
      <c r="AF2107">
        <v>2.27</v>
      </c>
      <c r="AG2107" t="s">
        <v>56</v>
      </c>
      <c r="AH2107">
        <v>2014</v>
      </c>
      <c r="AI2107" t="s">
        <v>54</v>
      </c>
      <c r="AJ2107">
        <v>105</v>
      </c>
      <c r="AK2107" t="s">
        <v>770</v>
      </c>
      <c r="AL2107" t="s">
        <v>54</v>
      </c>
      <c r="AM2107" t="s">
        <v>356</v>
      </c>
      <c r="AN2107" t="s">
        <v>362</v>
      </c>
      <c r="AO2107" t="s">
        <v>53</v>
      </c>
    </row>
    <row r="2108" spans="1:41" x14ac:dyDescent="0.25">
      <c r="A2108" t="s">
        <v>41</v>
      </c>
      <c r="B2108" t="s">
        <v>42</v>
      </c>
      <c r="C2108" t="s">
        <v>43</v>
      </c>
      <c r="D2108">
        <v>257336</v>
      </c>
      <c r="E2108">
        <v>257336</v>
      </c>
      <c r="F2108" t="s">
        <v>1140</v>
      </c>
      <c r="G2108" t="s">
        <v>352</v>
      </c>
      <c r="H2108" t="s">
        <v>46</v>
      </c>
      <c r="I2108" t="s">
        <v>60</v>
      </c>
      <c r="J2108" t="s">
        <v>61</v>
      </c>
      <c r="K2108" t="s">
        <v>67</v>
      </c>
      <c r="L2108" t="s">
        <v>759</v>
      </c>
      <c r="M2108" t="s">
        <v>945</v>
      </c>
      <c r="N2108" t="s">
        <v>888</v>
      </c>
      <c r="O2108" t="s">
        <v>53</v>
      </c>
      <c r="P2108" t="s">
        <v>53</v>
      </c>
      <c r="Q2108" t="s">
        <v>54</v>
      </c>
      <c r="R2108">
        <v>19.769615000000002</v>
      </c>
      <c r="S2108">
        <v>84.471030999999996</v>
      </c>
      <c r="T2108" t="s">
        <v>55</v>
      </c>
      <c r="U2108">
        <v>4</v>
      </c>
      <c r="V2108">
        <v>32</v>
      </c>
      <c r="W2108">
        <v>-87.5</v>
      </c>
      <c r="X2108">
        <v>8</v>
      </c>
      <c r="Y2108">
        <v>52</v>
      </c>
      <c r="Z2108">
        <v>-84.62</v>
      </c>
      <c r="AA2108">
        <v>92</v>
      </c>
      <c r="AB2108">
        <v>308</v>
      </c>
      <c r="AC2108">
        <v>-70.13</v>
      </c>
      <c r="AD2108">
        <v>148</v>
      </c>
      <c r="AE2108">
        <v>628</v>
      </c>
      <c r="AF2108">
        <v>-76.430000000000007</v>
      </c>
      <c r="AG2108" t="s">
        <v>56</v>
      </c>
      <c r="AH2108">
        <v>2014</v>
      </c>
      <c r="AI2108" t="s">
        <v>54</v>
      </c>
      <c r="AJ2108">
        <v>105</v>
      </c>
      <c r="AK2108" t="s">
        <v>770</v>
      </c>
      <c r="AL2108" t="s">
        <v>54</v>
      </c>
      <c r="AM2108" t="s">
        <v>356</v>
      </c>
      <c r="AN2108" t="s">
        <v>372</v>
      </c>
      <c r="AO2108" t="s">
        <v>53</v>
      </c>
    </row>
    <row r="2109" spans="1:41" x14ac:dyDescent="0.25">
      <c r="A2109" t="s">
        <v>41</v>
      </c>
      <c r="B2109" t="s">
        <v>42</v>
      </c>
      <c r="C2109" t="s">
        <v>43</v>
      </c>
      <c r="D2109">
        <v>257336</v>
      </c>
      <c r="E2109">
        <v>257336</v>
      </c>
      <c r="F2109" t="s">
        <v>1140</v>
      </c>
      <c r="G2109" t="s">
        <v>352</v>
      </c>
      <c r="H2109" t="s">
        <v>46</v>
      </c>
      <c r="I2109" t="s">
        <v>60</v>
      </c>
      <c r="J2109" t="s">
        <v>61</v>
      </c>
      <c r="K2109" t="s">
        <v>67</v>
      </c>
      <c r="L2109" t="s">
        <v>759</v>
      </c>
      <c r="M2109" t="s">
        <v>945</v>
      </c>
      <c r="N2109" t="s">
        <v>888</v>
      </c>
      <c r="O2109" t="s">
        <v>53</v>
      </c>
      <c r="P2109" t="s">
        <v>53</v>
      </c>
      <c r="Q2109" t="s">
        <v>54</v>
      </c>
      <c r="R2109">
        <v>19.769615000000002</v>
      </c>
      <c r="S2109">
        <v>84.471030999999996</v>
      </c>
      <c r="T2109" t="s">
        <v>57</v>
      </c>
      <c r="U2109">
        <v>12</v>
      </c>
      <c r="V2109">
        <v>28</v>
      </c>
      <c r="W2109">
        <v>-57.14</v>
      </c>
      <c r="X2109">
        <v>12</v>
      </c>
      <c r="Y2109">
        <v>32</v>
      </c>
      <c r="Z2109">
        <v>-62.5</v>
      </c>
      <c r="AA2109">
        <v>104</v>
      </c>
      <c r="AB2109">
        <v>336</v>
      </c>
      <c r="AC2109">
        <v>-69.05</v>
      </c>
      <c r="AD2109">
        <v>160</v>
      </c>
      <c r="AE2109">
        <v>660</v>
      </c>
      <c r="AF2109">
        <v>-75.760000000000005</v>
      </c>
      <c r="AG2109" t="s">
        <v>56</v>
      </c>
      <c r="AH2109">
        <v>2014</v>
      </c>
      <c r="AI2109" t="s">
        <v>54</v>
      </c>
      <c r="AJ2109">
        <v>105</v>
      </c>
      <c r="AK2109" t="s">
        <v>770</v>
      </c>
      <c r="AL2109" t="s">
        <v>54</v>
      </c>
      <c r="AM2109" t="s">
        <v>356</v>
      </c>
      <c r="AN2109" t="s">
        <v>372</v>
      </c>
      <c r="AO2109" t="s">
        <v>53</v>
      </c>
    </row>
    <row r="2110" spans="1:41" x14ac:dyDescent="0.25">
      <c r="A2110" t="s">
        <v>41</v>
      </c>
      <c r="B2110" t="s">
        <v>42</v>
      </c>
      <c r="C2110" t="s">
        <v>43</v>
      </c>
      <c r="D2110">
        <v>257336</v>
      </c>
      <c r="E2110">
        <v>257336</v>
      </c>
      <c r="F2110" t="s">
        <v>1140</v>
      </c>
      <c r="G2110" t="s">
        <v>352</v>
      </c>
      <c r="H2110" t="s">
        <v>46</v>
      </c>
      <c r="I2110" t="s">
        <v>60</v>
      </c>
      <c r="J2110" t="s">
        <v>61</v>
      </c>
      <c r="K2110" t="s">
        <v>67</v>
      </c>
      <c r="L2110" t="s">
        <v>759</v>
      </c>
      <c r="M2110" t="s">
        <v>945</v>
      </c>
      <c r="N2110" t="s">
        <v>888</v>
      </c>
      <c r="O2110" t="s">
        <v>53</v>
      </c>
      <c r="P2110" t="s">
        <v>53</v>
      </c>
      <c r="Q2110" t="s">
        <v>54</v>
      </c>
      <c r="R2110">
        <v>19.769615000000002</v>
      </c>
      <c r="S2110">
        <v>84.471030999999996</v>
      </c>
      <c r="T2110" t="s">
        <v>58</v>
      </c>
      <c r="U2110">
        <v>16</v>
      </c>
      <c r="V2110">
        <v>36</v>
      </c>
      <c r="W2110">
        <v>-55.56</v>
      </c>
      <c r="X2110">
        <v>20</v>
      </c>
      <c r="Y2110">
        <v>52</v>
      </c>
      <c r="Z2110">
        <v>-61.54</v>
      </c>
      <c r="AA2110">
        <v>120</v>
      </c>
      <c r="AB2110">
        <v>372</v>
      </c>
      <c r="AC2110">
        <v>-67.739999999999995</v>
      </c>
      <c r="AD2110">
        <v>180</v>
      </c>
      <c r="AE2110">
        <v>712</v>
      </c>
      <c r="AF2110">
        <v>-74.72</v>
      </c>
      <c r="AG2110" t="s">
        <v>56</v>
      </c>
      <c r="AH2110">
        <v>2014</v>
      </c>
      <c r="AI2110" t="s">
        <v>54</v>
      </c>
      <c r="AJ2110">
        <v>105</v>
      </c>
      <c r="AK2110" t="s">
        <v>770</v>
      </c>
      <c r="AL2110" t="s">
        <v>54</v>
      </c>
      <c r="AM2110" t="s">
        <v>356</v>
      </c>
      <c r="AN2110" t="s">
        <v>372</v>
      </c>
      <c r="AO2110" t="s">
        <v>53</v>
      </c>
    </row>
    <row r="2111" spans="1:41" x14ac:dyDescent="0.25">
      <c r="A2111" t="s">
        <v>41</v>
      </c>
      <c r="B2111" t="s">
        <v>42</v>
      </c>
      <c r="C2111" t="s">
        <v>90</v>
      </c>
      <c r="D2111">
        <v>260176</v>
      </c>
      <c r="E2111">
        <v>260176</v>
      </c>
      <c r="F2111" t="s">
        <v>1141</v>
      </c>
      <c r="G2111" t="s">
        <v>352</v>
      </c>
      <c r="H2111" t="s">
        <v>46</v>
      </c>
      <c r="I2111" t="s">
        <v>92</v>
      </c>
      <c r="J2111" t="s">
        <v>93</v>
      </c>
      <c r="K2111" t="s">
        <v>67</v>
      </c>
      <c r="L2111" t="s">
        <v>759</v>
      </c>
      <c r="M2111" t="s">
        <v>955</v>
      </c>
      <c r="N2111" t="s">
        <v>769</v>
      </c>
      <c r="O2111" t="s">
        <v>53</v>
      </c>
      <c r="P2111" t="s">
        <v>53</v>
      </c>
      <c r="Q2111" t="s">
        <v>54</v>
      </c>
      <c r="R2111">
        <v>20.618898000000002</v>
      </c>
      <c r="S2111">
        <v>86.223303999999999</v>
      </c>
      <c r="T2111" t="s">
        <v>55</v>
      </c>
      <c r="U2111">
        <v>97</v>
      </c>
      <c r="V2111">
        <v>101</v>
      </c>
      <c r="W2111">
        <v>-3.96</v>
      </c>
      <c r="X2111">
        <v>108</v>
      </c>
      <c r="Y2111">
        <v>35</v>
      </c>
      <c r="Z2111">
        <v>208.57</v>
      </c>
      <c r="AA2111">
        <v>670</v>
      </c>
      <c r="AB2111">
        <v>603</v>
      </c>
      <c r="AC2111">
        <v>11.11</v>
      </c>
      <c r="AD2111">
        <v>718</v>
      </c>
      <c r="AE2111">
        <v>548</v>
      </c>
      <c r="AF2111">
        <v>31.02</v>
      </c>
      <c r="AG2111" t="s">
        <v>56</v>
      </c>
      <c r="AH2111">
        <v>2014</v>
      </c>
      <c r="AI2111" t="s">
        <v>54</v>
      </c>
      <c r="AJ2111">
        <v>106</v>
      </c>
      <c r="AK2111" t="s">
        <v>414</v>
      </c>
      <c r="AL2111" t="s">
        <v>54</v>
      </c>
      <c r="AM2111" t="s">
        <v>356</v>
      </c>
      <c r="AN2111" t="s">
        <v>390</v>
      </c>
      <c r="AO2111" t="s">
        <v>53</v>
      </c>
    </row>
    <row r="2112" spans="1:41" x14ac:dyDescent="0.25">
      <c r="A2112" t="s">
        <v>41</v>
      </c>
      <c r="B2112" t="s">
        <v>42</v>
      </c>
      <c r="C2112" t="s">
        <v>90</v>
      </c>
      <c r="D2112">
        <v>260176</v>
      </c>
      <c r="E2112">
        <v>260176</v>
      </c>
      <c r="F2112" t="s">
        <v>1141</v>
      </c>
      <c r="G2112" t="s">
        <v>352</v>
      </c>
      <c r="H2112" t="s">
        <v>46</v>
      </c>
      <c r="I2112" t="s">
        <v>92</v>
      </c>
      <c r="J2112" t="s">
        <v>93</v>
      </c>
      <c r="K2112" t="s">
        <v>67</v>
      </c>
      <c r="L2112" t="s">
        <v>759</v>
      </c>
      <c r="M2112" t="s">
        <v>955</v>
      </c>
      <c r="N2112" t="s">
        <v>769</v>
      </c>
      <c r="O2112" t="s">
        <v>53</v>
      </c>
      <c r="P2112" t="s">
        <v>53</v>
      </c>
      <c r="Q2112" t="s">
        <v>54</v>
      </c>
      <c r="R2112">
        <v>20.618898000000002</v>
      </c>
      <c r="S2112">
        <v>86.223303999999999</v>
      </c>
      <c r="T2112" t="s">
        <v>57</v>
      </c>
      <c r="U2112">
        <v>109</v>
      </c>
      <c r="V2112">
        <v>109</v>
      </c>
      <c r="W2112">
        <v>0</v>
      </c>
      <c r="X2112">
        <v>109</v>
      </c>
      <c r="Y2112">
        <v>45</v>
      </c>
      <c r="Z2112">
        <v>142.22</v>
      </c>
      <c r="AA2112">
        <v>779</v>
      </c>
      <c r="AB2112">
        <v>712</v>
      </c>
      <c r="AC2112">
        <v>9.41</v>
      </c>
      <c r="AD2112">
        <v>827</v>
      </c>
      <c r="AE2112">
        <v>593</v>
      </c>
      <c r="AF2112">
        <v>39.46</v>
      </c>
      <c r="AG2112" t="s">
        <v>56</v>
      </c>
      <c r="AH2112">
        <v>2014</v>
      </c>
      <c r="AI2112" t="s">
        <v>54</v>
      </c>
      <c r="AJ2112">
        <v>106</v>
      </c>
      <c r="AK2112" t="s">
        <v>414</v>
      </c>
      <c r="AL2112" t="s">
        <v>54</v>
      </c>
      <c r="AM2112" t="s">
        <v>356</v>
      </c>
      <c r="AN2112" t="s">
        <v>390</v>
      </c>
      <c r="AO2112" t="s">
        <v>53</v>
      </c>
    </row>
    <row r="2113" spans="1:41" x14ac:dyDescent="0.25">
      <c r="A2113" t="s">
        <v>41</v>
      </c>
      <c r="B2113" t="s">
        <v>42</v>
      </c>
      <c r="C2113" t="s">
        <v>90</v>
      </c>
      <c r="D2113">
        <v>260176</v>
      </c>
      <c r="E2113">
        <v>260176</v>
      </c>
      <c r="F2113" t="s">
        <v>1141</v>
      </c>
      <c r="G2113" t="s">
        <v>352</v>
      </c>
      <c r="H2113" t="s">
        <v>46</v>
      </c>
      <c r="I2113" t="s">
        <v>92</v>
      </c>
      <c r="J2113" t="s">
        <v>93</v>
      </c>
      <c r="K2113" t="s">
        <v>67</v>
      </c>
      <c r="L2113" t="s">
        <v>759</v>
      </c>
      <c r="M2113" t="s">
        <v>955</v>
      </c>
      <c r="N2113" t="s">
        <v>769</v>
      </c>
      <c r="O2113" t="s">
        <v>53</v>
      </c>
      <c r="P2113" t="s">
        <v>53</v>
      </c>
      <c r="Q2113" t="s">
        <v>54</v>
      </c>
      <c r="R2113">
        <v>20.618898000000002</v>
      </c>
      <c r="S2113">
        <v>86.223303999999999</v>
      </c>
      <c r="T2113" t="s">
        <v>58</v>
      </c>
      <c r="U2113">
        <v>99.5</v>
      </c>
      <c r="V2113">
        <v>93</v>
      </c>
      <c r="W2113">
        <v>6.99</v>
      </c>
      <c r="X2113">
        <v>119.5</v>
      </c>
      <c r="Y2113">
        <v>65</v>
      </c>
      <c r="Z2113">
        <v>83.85</v>
      </c>
      <c r="AA2113">
        <v>878.5</v>
      </c>
      <c r="AB2113">
        <v>805</v>
      </c>
      <c r="AC2113">
        <v>9.1300000000000008</v>
      </c>
      <c r="AD2113">
        <v>946.5</v>
      </c>
      <c r="AE2113">
        <v>658</v>
      </c>
      <c r="AF2113">
        <v>43.84</v>
      </c>
      <c r="AG2113" t="s">
        <v>56</v>
      </c>
      <c r="AH2113">
        <v>2014</v>
      </c>
      <c r="AI2113" t="s">
        <v>54</v>
      </c>
      <c r="AJ2113">
        <v>106</v>
      </c>
      <c r="AK2113" t="s">
        <v>414</v>
      </c>
      <c r="AL2113" t="s">
        <v>54</v>
      </c>
      <c r="AM2113" t="s">
        <v>356</v>
      </c>
      <c r="AN2113" t="s">
        <v>390</v>
      </c>
      <c r="AO2113" t="s">
        <v>53</v>
      </c>
    </row>
    <row r="2114" spans="1:41" x14ac:dyDescent="0.25">
      <c r="A2114" t="s">
        <v>41</v>
      </c>
      <c r="B2114" t="s">
        <v>42</v>
      </c>
      <c r="C2114" t="s">
        <v>82</v>
      </c>
      <c r="D2114">
        <v>260181</v>
      </c>
      <c r="E2114">
        <v>260181</v>
      </c>
      <c r="F2114" t="s">
        <v>1142</v>
      </c>
      <c r="G2114" t="s">
        <v>352</v>
      </c>
      <c r="H2114" t="s">
        <v>46</v>
      </c>
      <c r="I2114" t="s">
        <v>85</v>
      </c>
      <c r="J2114" t="s">
        <v>86</v>
      </c>
      <c r="K2114" t="s">
        <v>49</v>
      </c>
      <c r="L2114" t="s">
        <v>759</v>
      </c>
      <c r="M2114" t="s">
        <v>1143</v>
      </c>
      <c r="N2114" t="s">
        <v>769</v>
      </c>
      <c r="O2114" t="s">
        <v>53</v>
      </c>
      <c r="P2114" t="s">
        <v>53</v>
      </c>
      <c r="Q2114" t="s">
        <v>54</v>
      </c>
      <c r="R2114">
        <v>20.925348</v>
      </c>
      <c r="S2114">
        <v>85.545417999999998</v>
      </c>
      <c r="T2114" t="s">
        <v>55</v>
      </c>
      <c r="U2114">
        <v>64</v>
      </c>
      <c r="V2114">
        <v>72</v>
      </c>
      <c r="W2114">
        <v>-11.11</v>
      </c>
      <c r="X2114">
        <v>44</v>
      </c>
      <c r="Y2114">
        <v>72</v>
      </c>
      <c r="Z2114">
        <v>-38.89</v>
      </c>
      <c r="AA2114">
        <v>364</v>
      </c>
      <c r="AB2114">
        <v>420</v>
      </c>
      <c r="AC2114">
        <v>-13.33</v>
      </c>
      <c r="AD2114">
        <v>548</v>
      </c>
      <c r="AE2114">
        <v>876</v>
      </c>
      <c r="AF2114">
        <v>-37.44</v>
      </c>
      <c r="AG2114" t="s">
        <v>56</v>
      </c>
      <c r="AH2114">
        <v>2014</v>
      </c>
      <c r="AI2114" t="s">
        <v>54</v>
      </c>
      <c r="AJ2114">
        <v>105</v>
      </c>
      <c r="AK2114" t="s">
        <v>770</v>
      </c>
      <c r="AL2114" t="s">
        <v>54</v>
      </c>
      <c r="AM2114" t="s">
        <v>356</v>
      </c>
      <c r="AN2114" t="s">
        <v>372</v>
      </c>
      <c r="AO2114" t="s">
        <v>53</v>
      </c>
    </row>
    <row r="2115" spans="1:41" x14ac:dyDescent="0.25">
      <c r="A2115" t="s">
        <v>41</v>
      </c>
      <c r="B2115" t="s">
        <v>42</v>
      </c>
      <c r="C2115" t="s">
        <v>82</v>
      </c>
      <c r="D2115">
        <v>260181</v>
      </c>
      <c r="E2115">
        <v>260181</v>
      </c>
      <c r="F2115" t="s">
        <v>1142</v>
      </c>
      <c r="G2115" t="s">
        <v>352</v>
      </c>
      <c r="H2115" t="s">
        <v>46</v>
      </c>
      <c r="I2115" t="s">
        <v>85</v>
      </c>
      <c r="J2115" t="s">
        <v>86</v>
      </c>
      <c r="K2115" t="s">
        <v>49</v>
      </c>
      <c r="L2115" t="s">
        <v>759</v>
      </c>
      <c r="M2115" t="s">
        <v>1143</v>
      </c>
      <c r="N2115" t="s">
        <v>769</v>
      </c>
      <c r="O2115" t="s">
        <v>53</v>
      </c>
      <c r="P2115" t="s">
        <v>53</v>
      </c>
      <c r="Q2115" t="s">
        <v>54</v>
      </c>
      <c r="R2115">
        <v>20.925348</v>
      </c>
      <c r="S2115">
        <v>85.545417999999998</v>
      </c>
      <c r="T2115" t="s">
        <v>57</v>
      </c>
      <c r="U2115">
        <v>64</v>
      </c>
      <c r="V2115">
        <v>56</v>
      </c>
      <c r="W2115">
        <v>14.29</v>
      </c>
      <c r="X2115">
        <v>80</v>
      </c>
      <c r="Y2115">
        <v>64</v>
      </c>
      <c r="Z2115">
        <v>25</v>
      </c>
      <c r="AA2115">
        <v>428</v>
      </c>
      <c r="AB2115">
        <v>476</v>
      </c>
      <c r="AC2115">
        <v>-10.08</v>
      </c>
      <c r="AD2115">
        <v>628</v>
      </c>
      <c r="AE2115">
        <v>940</v>
      </c>
      <c r="AF2115">
        <v>-33.19</v>
      </c>
      <c r="AG2115" t="s">
        <v>56</v>
      </c>
      <c r="AH2115">
        <v>2014</v>
      </c>
      <c r="AI2115" t="s">
        <v>54</v>
      </c>
      <c r="AJ2115">
        <v>105</v>
      </c>
      <c r="AK2115" t="s">
        <v>770</v>
      </c>
      <c r="AL2115" t="s">
        <v>54</v>
      </c>
      <c r="AM2115" t="s">
        <v>356</v>
      </c>
      <c r="AN2115" t="s">
        <v>372</v>
      </c>
      <c r="AO2115" t="s">
        <v>53</v>
      </c>
    </row>
    <row r="2116" spans="1:41" x14ac:dyDescent="0.25">
      <c r="A2116" t="s">
        <v>41</v>
      </c>
      <c r="B2116" t="s">
        <v>42</v>
      </c>
      <c r="C2116" t="s">
        <v>82</v>
      </c>
      <c r="D2116">
        <v>260181</v>
      </c>
      <c r="E2116">
        <v>260181</v>
      </c>
      <c r="F2116" t="s">
        <v>1142</v>
      </c>
      <c r="G2116" t="s">
        <v>352</v>
      </c>
      <c r="H2116" t="s">
        <v>46</v>
      </c>
      <c r="I2116" t="s">
        <v>85</v>
      </c>
      <c r="J2116" t="s">
        <v>86</v>
      </c>
      <c r="K2116" t="s">
        <v>49</v>
      </c>
      <c r="L2116" t="s">
        <v>759</v>
      </c>
      <c r="M2116" t="s">
        <v>1143</v>
      </c>
      <c r="N2116" t="s">
        <v>769</v>
      </c>
      <c r="O2116" t="s">
        <v>53</v>
      </c>
      <c r="P2116" t="s">
        <v>53</v>
      </c>
      <c r="Q2116" t="s">
        <v>54</v>
      </c>
      <c r="R2116">
        <v>20.925348</v>
      </c>
      <c r="S2116">
        <v>85.545417999999998</v>
      </c>
      <c r="T2116" t="s">
        <v>58</v>
      </c>
      <c r="U2116">
        <v>56</v>
      </c>
      <c r="V2116">
        <v>64</v>
      </c>
      <c r="W2116">
        <v>-12.5</v>
      </c>
      <c r="X2116">
        <v>88</v>
      </c>
      <c r="Y2116">
        <v>164</v>
      </c>
      <c r="Z2116">
        <v>-46.34</v>
      </c>
      <c r="AA2116">
        <v>484</v>
      </c>
      <c r="AB2116">
        <v>540</v>
      </c>
      <c r="AC2116">
        <v>-10.37</v>
      </c>
      <c r="AD2116">
        <v>716</v>
      </c>
      <c r="AE2116">
        <v>1104</v>
      </c>
      <c r="AF2116">
        <v>-35.14</v>
      </c>
      <c r="AG2116" t="s">
        <v>56</v>
      </c>
      <c r="AH2116">
        <v>2014</v>
      </c>
      <c r="AI2116" t="s">
        <v>54</v>
      </c>
      <c r="AJ2116">
        <v>105</v>
      </c>
      <c r="AK2116" t="s">
        <v>770</v>
      </c>
      <c r="AL2116" t="s">
        <v>54</v>
      </c>
      <c r="AM2116" t="s">
        <v>356</v>
      </c>
      <c r="AN2116" t="s">
        <v>372</v>
      </c>
      <c r="AO2116" t="s">
        <v>53</v>
      </c>
    </row>
    <row r="2117" spans="1:41" x14ac:dyDescent="0.25">
      <c r="A2117" t="s">
        <v>41</v>
      </c>
      <c r="B2117" t="s">
        <v>42</v>
      </c>
      <c r="C2117" t="s">
        <v>128</v>
      </c>
      <c r="D2117">
        <v>260184</v>
      </c>
      <c r="E2117">
        <v>260184</v>
      </c>
      <c r="F2117" t="s">
        <v>1144</v>
      </c>
      <c r="G2117" t="s">
        <v>352</v>
      </c>
      <c r="H2117" t="s">
        <v>46</v>
      </c>
      <c r="I2117" t="s">
        <v>130</v>
      </c>
      <c r="J2117" t="s">
        <v>131</v>
      </c>
      <c r="K2117" t="s">
        <v>67</v>
      </c>
      <c r="L2117" t="s">
        <v>759</v>
      </c>
      <c r="M2117" t="s">
        <v>713</v>
      </c>
      <c r="N2117" t="s">
        <v>769</v>
      </c>
      <c r="O2117" t="s">
        <v>53</v>
      </c>
      <c r="P2117" t="s">
        <v>53</v>
      </c>
      <c r="Q2117" t="s">
        <v>54</v>
      </c>
      <c r="R2117">
        <v>20.163768999999998</v>
      </c>
      <c r="S2117">
        <v>85.109855999999994</v>
      </c>
      <c r="T2117" t="s">
        <v>55</v>
      </c>
      <c r="U2117">
        <v>40</v>
      </c>
      <c r="V2117">
        <v>36</v>
      </c>
      <c r="W2117">
        <v>11.11</v>
      </c>
      <c r="X2117">
        <v>56</v>
      </c>
      <c r="Y2117">
        <v>36</v>
      </c>
      <c r="Z2117">
        <v>55.56</v>
      </c>
      <c r="AA2117">
        <v>244</v>
      </c>
      <c r="AB2117">
        <v>236</v>
      </c>
      <c r="AC2117">
        <v>3.39</v>
      </c>
      <c r="AD2117">
        <v>488</v>
      </c>
      <c r="AE2117">
        <v>364</v>
      </c>
      <c r="AF2117">
        <v>34.07</v>
      </c>
      <c r="AG2117" t="s">
        <v>56</v>
      </c>
      <c r="AH2117">
        <v>2014</v>
      </c>
      <c r="AI2117" t="s">
        <v>54</v>
      </c>
      <c r="AJ2117">
        <v>105</v>
      </c>
      <c r="AK2117" t="s">
        <v>770</v>
      </c>
      <c r="AL2117" t="s">
        <v>54</v>
      </c>
      <c r="AM2117" t="s">
        <v>356</v>
      </c>
      <c r="AN2117" t="s">
        <v>362</v>
      </c>
      <c r="AO2117" t="s">
        <v>53</v>
      </c>
    </row>
    <row r="2118" spans="1:41" x14ac:dyDescent="0.25">
      <c r="A2118" t="s">
        <v>41</v>
      </c>
      <c r="B2118" t="s">
        <v>42</v>
      </c>
      <c r="C2118" t="s">
        <v>128</v>
      </c>
      <c r="D2118">
        <v>260184</v>
      </c>
      <c r="E2118">
        <v>260184</v>
      </c>
      <c r="F2118" t="s">
        <v>1144</v>
      </c>
      <c r="G2118" t="s">
        <v>352</v>
      </c>
      <c r="H2118" t="s">
        <v>46</v>
      </c>
      <c r="I2118" t="s">
        <v>130</v>
      </c>
      <c r="J2118" t="s">
        <v>131</v>
      </c>
      <c r="K2118" t="s">
        <v>67</v>
      </c>
      <c r="L2118" t="s">
        <v>759</v>
      </c>
      <c r="M2118" t="s">
        <v>713</v>
      </c>
      <c r="N2118" t="s">
        <v>769</v>
      </c>
      <c r="O2118" t="s">
        <v>53</v>
      </c>
      <c r="P2118" t="s">
        <v>53</v>
      </c>
      <c r="Q2118" t="s">
        <v>54</v>
      </c>
      <c r="R2118">
        <v>20.163768999999998</v>
      </c>
      <c r="S2118">
        <v>85.109855999999994</v>
      </c>
      <c r="T2118" t="s">
        <v>57</v>
      </c>
      <c r="U2118">
        <v>52</v>
      </c>
      <c r="V2118">
        <v>40</v>
      </c>
      <c r="W2118">
        <v>30</v>
      </c>
      <c r="X2118">
        <v>68</v>
      </c>
      <c r="Y2118">
        <v>44</v>
      </c>
      <c r="Z2118">
        <v>54.55</v>
      </c>
      <c r="AA2118">
        <v>296</v>
      </c>
      <c r="AB2118">
        <v>276</v>
      </c>
      <c r="AC2118">
        <v>7.25</v>
      </c>
      <c r="AD2118">
        <v>556</v>
      </c>
      <c r="AE2118">
        <v>408</v>
      </c>
      <c r="AF2118">
        <v>36.270000000000003</v>
      </c>
      <c r="AG2118" t="s">
        <v>56</v>
      </c>
      <c r="AH2118">
        <v>2014</v>
      </c>
      <c r="AI2118" t="s">
        <v>54</v>
      </c>
      <c r="AJ2118">
        <v>105</v>
      </c>
      <c r="AK2118" t="s">
        <v>770</v>
      </c>
      <c r="AL2118" t="s">
        <v>54</v>
      </c>
      <c r="AM2118" t="s">
        <v>356</v>
      </c>
      <c r="AN2118" t="s">
        <v>362</v>
      </c>
      <c r="AO2118" t="s">
        <v>53</v>
      </c>
    </row>
    <row r="2119" spans="1:41" x14ac:dyDescent="0.25">
      <c r="A2119" t="s">
        <v>41</v>
      </c>
      <c r="B2119" t="s">
        <v>42</v>
      </c>
      <c r="C2119" t="s">
        <v>128</v>
      </c>
      <c r="D2119">
        <v>260184</v>
      </c>
      <c r="E2119">
        <v>260184</v>
      </c>
      <c r="F2119" t="s">
        <v>1144</v>
      </c>
      <c r="G2119" t="s">
        <v>352</v>
      </c>
      <c r="H2119" t="s">
        <v>46</v>
      </c>
      <c r="I2119" t="s">
        <v>130</v>
      </c>
      <c r="J2119" t="s">
        <v>131</v>
      </c>
      <c r="K2119" t="s">
        <v>67</v>
      </c>
      <c r="L2119" t="s">
        <v>759</v>
      </c>
      <c r="M2119" t="s">
        <v>713</v>
      </c>
      <c r="N2119" t="s">
        <v>769</v>
      </c>
      <c r="O2119" t="s">
        <v>53</v>
      </c>
      <c r="P2119" t="s">
        <v>53</v>
      </c>
      <c r="Q2119" t="s">
        <v>54</v>
      </c>
      <c r="R2119">
        <v>20.163768999999998</v>
      </c>
      <c r="S2119">
        <v>85.109855999999994</v>
      </c>
      <c r="T2119" t="s">
        <v>58</v>
      </c>
      <c r="U2119">
        <v>44</v>
      </c>
      <c r="V2119">
        <v>39</v>
      </c>
      <c r="W2119">
        <v>12.82</v>
      </c>
      <c r="X2119">
        <v>76</v>
      </c>
      <c r="Y2119">
        <v>49</v>
      </c>
      <c r="Z2119">
        <v>55.1</v>
      </c>
      <c r="AA2119">
        <v>340</v>
      </c>
      <c r="AB2119">
        <v>315</v>
      </c>
      <c r="AC2119">
        <v>7.94</v>
      </c>
      <c r="AD2119">
        <v>632</v>
      </c>
      <c r="AE2119">
        <v>457</v>
      </c>
      <c r="AF2119">
        <v>38.29</v>
      </c>
      <c r="AG2119" t="s">
        <v>56</v>
      </c>
      <c r="AH2119">
        <v>2014</v>
      </c>
      <c r="AI2119" t="s">
        <v>54</v>
      </c>
      <c r="AJ2119">
        <v>105</v>
      </c>
      <c r="AK2119" t="s">
        <v>770</v>
      </c>
      <c r="AL2119" t="s">
        <v>54</v>
      </c>
      <c r="AM2119" t="s">
        <v>356</v>
      </c>
      <c r="AN2119" t="s">
        <v>362</v>
      </c>
      <c r="AO2119" t="s">
        <v>53</v>
      </c>
    </row>
    <row r="2120" spans="1:41" x14ac:dyDescent="0.25">
      <c r="A2120" t="s">
        <v>41</v>
      </c>
      <c r="B2120" t="s">
        <v>42</v>
      </c>
      <c r="C2120" t="s">
        <v>90</v>
      </c>
      <c r="D2120">
        <v>260189</v>
      </c>
      <c r="E2120">
        <v>260189</v>
      </c>
      <c r="F2120" t="s">
        <v>1145</v>
      </c>
      <c r="G2120" t="s">
        <v>352</v>
      </c>
      <c r="H2120" t="s">
        <v>46</v>
      </c>
      <c r="I2120" t="s">
        <v>92</v>
      </c>
      <c r="J2120" t="s">
        <v>93</v>
      </c>
      <c r="K2120" t="s">
        <v>67</v>
      </c>
      <c r="L2120" t="s">
        <v>759</v>
      </c>
      <c r="M2120" t="s">
        <v>649</v>
      </c>
      <c r="N2120" t="s">
        <v>888</v>
      </c>
      <c r="O2120" t="s">
        <v>53</v>
      </c>
      <c r="P2120" t="s">
        <v>53</v>
      </c>
      <c r="Q2120" t="s">
        <v>54</v>
      </c>
      <c r="R2120">
        <v>20.765059000000001</v>
      </c>
      <c r="S2120">
        <v>86.162300000000002</v>
      </c>
      <c r="T2120" t="s">
        <v>55</v>
      </c>
      <c r="U2120">
        <v>60</v>
      </c>
      <c r="V2120">
        <v>60</v>
      </c>
      <c r="W2120">
        <v>0</v>
      </c>
      <c r="X2120">
        <v>52</v>
      </c>
      <c r="Y2120">
        <v>72</v>
      </c>
      <c r="Z2120">
        <v>-27.78</v>
      </c>
      <c r="AA2120">
        <v>375</v>
      </c>
      <c r="AB2120">
        <v>403.5</v>
      </c>
      <c r="AC2120">
        <v>-7.06</v>
      </c>
      <c r="AD2120">
        <v>423</v>
      </c>
      <c r="AE2120">
        <v>522.5</v>
      </c>
      <c r="AF2120">
        <v>-19.04</v>
      </c>
      <c r="AG2120" t="s">
        <v>56</v>
      </c>
      <c r="AH2120">
        <v>2014</v>
      </c>
      <c r="AI2120" t="s">
        <v>54</v>
      </c>
      <c r="AJ2120">
        <v>105</v>
      </c>
      <c r="AK2120" t="s">
        <v>770</v>
      </c>
      <c r="AL2120" t="s">
        <v>54</v>
      </c>
      <c r="AM2120" t="s">
        <v>356</v>
      </c>
      <c r="AN2120" t="s">
        <v>372</v>
      </c>
      <c r="AO2120" t="s">
        <v>53</v>
      </c>
    </row>
    <row r="2121" spans="1:41" x14ac:dyDescent="0.25">
      <c r="A2121" t="s">
        <v>41</v>
      </c>
      <c r="B2121" t="s">
        <v>42</v>
      </c>
      <c r="C2121" t="s">
        <v>90</v>
      </c>
      <c r="D2121">
        <v>260189</v>
      </c>
      <c r="E2121">
        <v>260189</v>
      </c>
      <c r="F2121" t="s">
        <v>1145</v>
      </c>
      <c r="G2121" t="s">
        <v>352</v>
      </c>
      <c r="H2121" t="s">
        <v>46</v>
      </c>
      <c r="I2121" t="s">
        <v>92</v>
      </c>
      <c r="J2121" t="s">
        <v>93</v>
      </c>
      <c r="K2121" t="s">
        <v>67</v>
      </c>
      <c r="L2121" t="s">
        <v>759</v>
      </c>
      <c r="M2121" t="s">
        <v>649</v>
      </c>
      <c r="N2121" t="s">
        <v>888</v>
      </c>
      <c r="O2121" t="s">
        <v>53</v>
      </c>
      <c r="P2121" t="s">
        <v>53</v>
      </c>
      <c r="Q2121" t="s">
        <v>54</v>
      </c>
      <c r="R2121">
        <v>20.765059000000001</v>
      </c>
      <c r="S2121">
        <v>86.162300000000002</v>
      </c>
      <c r="T2121" t="s">
        <v>57</v>
      </c>
      <c r="U2121">
        <v>55</v>
      </c>
      <c r="V2121">
        <v>60</v>
      </c>
      <c r="W2121">
        <v>-8.33</v>
      </c>
      <c r="X2121">
        <v>57</v>
      </c>
      <c r="Y2121">
        <v>52</v>
      </c>
      <c r="Z2121">
        <v>9.6199999999999992</v>
      </c>
      <c r="AA2121">
        <v>430</v>
      </c>
      <c r="AB2121">
        <v>463.5</v>
      </c>
      <c r="AC2121">
        <v>-7.23</v>
      </c>
      <c r="AD2121">
        <v>480</v>
      </c>
      <c r="AE2121">
        <v>574.5</v>
      </c>
      <c r="AF2121">
        <v>-16.45</v>
      </c>
      <c r="AG2121" t="s">
        <v>56</v>
      </c>
      <c r="AH2121">
        <v>2014</v>
      </c>
      <c r="AI2121" t="s">
        <v>54</v>
      </c>
      <c r="AJ2121">
        <v>105</v>
      </c>
      <c r="AK2121" t="s">
        <v>770</v>
      </c>
      <c r="AL2121" t="s">
        <v>54</v>
      </c>
      <c r="AM2121" t="s">
        <v>356</v>
      </c>
      <c r="AN2121" t="s">
        <v>372</v>
      </c>
      <c r="AO2121" t="s">
        <v>53</v>
      </c>
    </row>
    <row r="2122" spans="1:41" x14ac:dyDescent="0.25">
      <c r="A2122" t="s">
        <v>41</v>
      </c>
      <c r="B2122" t="s">
        <v>42</v>
      </c>
      <c r="C2122" t="s">
        <v>90</v>
      </c>
      <c r="D2122">
        <v>260189</v>
      </c>
      <c r="E2122">
        <v>260189</v>
      </c>
      <c r="F2122" t="s">
        <v>1145</v>
      </c>
      <c r="G2122" t="s">
        <v>352</v>
      </c>
      <c r="H2122" t="s">
        <v>46</v>
      </c>
      <c r="I2122" t="s">
        <v>92</v>
      </c>
      <c r="J2122" t="s">
        <v>93</v>
      </c>
      <c r="K2122" t="s">
        <v>67</v>
      </c>
      <c r="L2122" t="s">
        <v>759</v>
      </c>
      <c r="M2122" t="s">
        <v>649</v>
      </c>
      <c r="N2122" t="s">
        <v>888</v>
      </c>
      <c r="O2122" t="s">
        <v>53</v>
      </c>
      <c r="P2122" t="s">
        <v>53</v>
      </c>
      <c r="Q2122" t="s">
        <v>54</v>
      </c>
      <c r="R2122">
        <v>20.765059000000001</v>
      </c>
      <c r="S2122">
        <v>86.162300000000002</v>
      </c>
      <c r="T2122" t="s">
        <v>58</v>
      </c>
      <c r="U2122">
        <v>60</v>
      </c>
      <c r="V2122">
        <v>55</v>
      </c>
      <c r="W2122">
        <v>9.09</v>
      </c>
      <c r="X2122">
        <v>66</v>
      </c>
      <c r="Y2122">
        <v>71</v>
      </c>
      <c r="Z2122">
        <v>-7.04</v>
      </c>
      <c r="AA2122">
        <v>490</v>
      </c>
      <c r="AB2122">
        <v>518.5</v>
      </c>
      <c r="AC2122">
        <v>-5.5</v>
      </c>
      <c r="AD2122">
        <v>546</v>
      </c>
      <c r="AE2122">
        <v>645.5</v>
      </c>
      <c r="AF2122">
        <v>-15.41</v>
      </c>
      <c r="AG2122" t="s">
        <v>56</v>
      </c>
      <c r="AH2122">
        <v>2014</v>
      </c>
      <c r="AI2122" t="s">
        <v>54</v>
      </c>
      <c r="AJ2122">
        <v>105</v>
      </c>
      <c r="AK2122" t="s">
        <v>770</v>
      </c>
      <c r="AL2122" t="s">
        <v>54</v>
      </c>
      <c r="AM2122" t="s">
        <v>356</v>
      </c>
      <c r="AN2122" t="s">
        <v>372</v>
      </c>
      <c r="AO2122" t="s">
        <v>53</v>
      </c>
    </row>
    <row r="2123" spans="1:41" x14ac:dyDescent="0.25">
      <c r="A2123" t="s">
        <v>41</v>
      </c>
      <c r="B2123" t="s">
        <v>42</v>
      </c>
      <c r="C2123" t="s">
        <v>169</v>
      </c>
      <c r="D2123">
        <v>261348</v>
      </c>
      <c r="E2123">
        <v>261348</v>
      </c>
      <c r="F2123" t="s">
        <v>1146</v>
      </c>
      <c r="G2123" t="s">
        <v>352</v>
      </c>
      <c r="H2123" t="s">
        <v>46</v>
      </c>
      <c r="I2123" t="s">
        <v>107</v>
      </c>
      <c r="J2123" t="s">
        <v>108</v>
      </c>
      <c r="K2123" t="s">
        <v>67</v>
      </c>
      <c r="L2123" t="s">
        <v>359</v>
      </c>
      <c r="M2123" t="s">
        <v>773</v>
      </c>
      <c r="N2123" t="s">
        <v>360</v>
      </c>
      <c r="O2123" t="s">
        <v>53</v>
      </c>
      <c r="P2123" t="s">
        <v>53</v>
      </c>
      <c r="Q2123" t="s">
        <v>54</v>
      </c>
      <c r="R2123">
        <v>20.437374999999999</v>
      </c>
      <c r="S2123">
        <v>85.845661000000007</v>
      </c>
      <c r="T2123" t="s">
        <v>55</v>
      </c>
      <c r="U2123">
        <v>64.5</v>
      </c>
      <c r="V2123">
        <v>61</v>
      </c>
      <c r="W2123">
        <v>5.74</v>
      </c>
      <c r="X2123">
        <v>123.5</v>
      </c>
      <c r="Y2123">
        <v>121</v>
      </c>
      <c r="Z2123">
        <v>2.0699999999999998</v>
      </c>
      <c r="AA2123">
        <v>378.5</v>
      </c>
      <c r="AB2123">
        <v>342</v>
      </c>
      <c r="AC2123">
        <v>10.67</v>
      </c>
      <c r="AD2123">
        <v>1206.5</v>
      </c>
      <c r="AE2123">
        <v>780</v>
      </c>
      <c r="AF2123">
        <v>54.68</v>
      </c>
      <c r="AG2123" t="s">
        <v>56</v>
      </c>
      <c r="AH2123">
        <v>2014</v>
      </c>
      <c r="AI2123" t="s">
        <v>54</v>
      </c>
      <c r="AJ2123">
        <v>108</v>
      </c>
      <c r="AK2123" t="s">
        <v>381</v>
      </c>
      <c r="AL2123" t="s">
        <v>54</v>
      </c>
      <c r="AM2123" t="s">
        <v>356</v>
      </c>
      <c r="AN2123" t="s">
        <v>382</v>
      </c>
      <c r="AO2123" t="s">
        <v>53</v>
      </c>
    </row>
    <row r="2124" spans="1:41" x14ac:dyDescent="0.25">
      <c r="A2124" t="s">
        <v>41</v>
      </c>
      <c r="B2124" t="s">
        <v>42</v>
      </c>
      <c r="C2124" t="s">
        <v>169</v>
      </c>
      <c r="D2124">
        <v>261348</v>
      </c>
      <c r="E2124">
        <v>261348</v>
      </c>
      <c r="F2124" t="s">
        <v>1146</v>
      </c>
      <c r="G2124" t="s">
        <v>352</v>
      </c>
      <c r="H2124" t="s">
        <v>46</v>
      </c>
      <c r="I2124" t="s">
        <v>107</v>
      </c>
      <c r="J2124" t="s">
        <v>108</v>
      </c>
      <c r="K2124" t="s">
        <v>67</v>
      </c>
      <c r="L2124" t="s">
        <v>359</v>
      </c>
      <c r="M2124" t="s">
        <v>773</v>
      </c>
      <c r="N2124" t="s">
        <v>360</v>
      </c>
      <c r="O2124" t="s">
        <v>53</v>
      </c>
      <c r="P2124" t="s">
        <v>53</v>
      </c>
      <c r="Q2124" t="s">
        <v>54</v>
      </c>
      <c r="R2124">
        <v>20.437374999999999</v>
      </c>
      <c r="S2124">
        <v>85.845661000000007</v>
      </c>
      <c r="T2124" t="s">
        <v>57</v>
      </c>
      <c r="U2124">
        <v>63</v>
      </c>
      <c r="V2124">
        <v>49</v>
      </c>
      <c r="W2124">
        <v>28.57</v>
      </c>
      <c r="X2124">
        <v>152</v>
      </c>
      <c r="Y2124">
        <v>129</v>
      </c>
      <c r="Z2124">
        <v>17.829999999999998</v>
      </c>
      <c r="AA2124">
        <v>441.5</v>
      </c>
      <c r="AB2124">
        <v>391</v>
      </c>
      <c r="AC2124">
        <v>12.92</v>
      </c>
      <c r="AD2124">
        <v>1358.5</v>
      </c>
      <c r="AE2124">
        <v>909</v>
      </c>
      <c r="AF2124">
        <v>49.45</v>
      </c>
      <c r="AG2124" t="s">
        <v>56</v>
      </c>
      <c r="AH2124">
        <v>2014</v>
      </c>
      <c r="AI2124" t="s">
        <v>54</v>
      </c>
      <c r="AJ2124">
        <v>108</v>
      </c>
      <c r="AK2124" t="s">
        <v>381</v>
      </c>
      <c r="AL2124" t="s">
        <v>54</v>
      </c>
      <c r="AM2124" t="s">
        <v>356</v>
      </c>
      <c r="AN2124" t="s">
        <v>382</v>
      </c>
      <c r="AO2124" t="s">
        <v>53</v>
      </c>
    </row>
    <row r="2125" spans="1:41" x14ac:dyDescent="0.25">
      <c r="A2125" t="s">
        <v>41</v>
      </c>
      <c r="B2125" t="s">
        <v>42</v>
      </c>
      <c r="C2125" t="s">
        <v>169</v>
      </c>
      <c r="D2125">
        <v>261348</v>
      </c>
      <c r="E2125">
        <v>261348</v>
      </c>
      <c r="F2125" t="s">
        <v>1146</v>
      </c>
      <c r="G2125" t="s">
        <v>352</v>
      </c>
      <c r="H2125" t="s">
        <v>46</v>
      </c>
      <c r="I2125" t="s">
        <v>107</v>
      </c>
      <c r="J2125" t="s">
        <v>108</v>
      </c>
      <c r="K2125" t="s">
        <v>67</v>
      </c>
      <c r="L2125" t="s">
        <v>359</v>
      </c>
      <c r="M2125" t="s">
        <v>773</v>
      </c>
      <c r="N2125" t="s">
        <v>360</v>
      </c>
      <c r="O2125" t="s">
        <v>53</v>
      </c>
      <c r="P2125" t="s">
        <v>53</v>
      </c>
      <c r="Q2125" t="s">
        <v>54</v>
      </c>
      <c r="R2125">
        <v>20.437374999999999</v>
      </c>
      <c r="S2125">
        <v>85.845661000000007</v>
      </c>
      <c r="T2125" t="s">
        <v>58</v>
      </c>
      <c r="U2125">
        <v>63.5</v>
      </c>
      <c r="V2125">
        <v>65.5</v>
      </c>
      <c r="W2125">
        <v>-3.05</v>
      </c>
      <c r="X2125">
        <v>215.5</v>
      </c>
      <c r="Y2125">
        <v>151.5</v>
      </c>
      <c r="Z2125">
        <v>42.24</v>
      </c>
      <c r="AA2125">
        <v>505</v>
      </c>
      <c r="AB2125">
        <v>456.5</v>
      </c>
      <c r="AC2125">
        <v>10.62</v>
      </c>
      <c r="AD2125">
        <v>1574</v>
      </c>
      <c r="AE2125">
        <v>1060.5</v>
      </c>
      <c r="AF2125">
        <v>48.42</v>
      </c>
      <c r="AG2125" t="s">
        <v>56</v>
      </c>
      <c r="AH2125">
        <v>2014</v>
      </c>
      <c r="AI2125" t="s">
        <v>54</v>
      </c>
      <c r="AJ2125">
        <v>108</v>
      </c>
      <c r="AK2125" t="s">
        <v>381</v>
      </c>
      <c r="AL2125" t="s">
        <v>54</v>
      </c>
      <c r="AM2125" t="s">
        <v>356</v>
      </c>
      <c r="AN2125" t="s">
        <v>382</v>
      </c>
      <c r="AO2125" t="s">
        <v>53</v>
      </c>
    </row>
    <row r="2126" spans="1:41" x14ac:dyDescent="0.25">
      <c r="A2126" t="s">
        <v>41</v>
      </c>
      <c r="B2126" t="s">
        <v>42</v>
      </c>
      <c r="C2126" t="s">
        <v>43</v>
      </c>
      <c r="D2126">
        <v>261601</v>
      </c>
      <c r="E2126">
        <v>261601</v>
      </c>
      <c r="F2126" t="s">
        <v>1147</v>
      </c>
      <c r="G2126" t="s">
        <v>352</v>
      </c>
      <c r="H2126" t="s">
        <v>46</v>
      </c>
      <c r="I2126" t="s">
        <v>60</v>
      </c>
      <c r="J2126" t="s">
        <v>61</v>
      </c>
      <c r="K2126" t="s">
        <v>62</v>
      </c>
      <c r="L2126" t="s">
        <v>359</v>
      </c>
      <c r="M2126" t="s">
        <v>693</v>
      </c>
      <c r="N2126" t="s">
        <v>360</v>
      </c>
      <c r="O2126" t="s">
        <v>64</v>
      </c>
      <c r="P2126">
        <v>17</v>
      </c>
      <c r="Q2126" t="s">
        <v>65</v>
      </c>
      <c r="R2126">
        <v>19.622900000000001</v>
      </c>
      <c r="S2126">
        <v>84.933300000000003</v>
      </c>
      <c r="T2126" t="s">
        <v>55</v>
      </c>
      <c r="U2126">
        <v>60</v>
      </c>
      <c r="V2126">
        <v>90</v>
      </c>
      <c r="W2126">
        <v>-33.33</v>
      </c>
      <c r="X2126">
        <v>65</v>
      </c>
      <c r="Y2126">
        <v>70</v>
      </c>
      <c r="Z2126">
        <v>-7.14</v>
      </c>
      <c r="AA2126">
        <v>480</v>
      </c>
      <c r="AB2126">
        <v>663</v>
      </c>
      <c r="AC2126">
        <v>-27.6</v>
      </c>
      <c r="AD2126">
        <v>610</v>
      </c>
      <c r="AE2126">
        <v>723</v>
      </c>
      <c r="AF2126">
        <v>-15.63</v>
      </c>
      <c r="AG2126" t="s">
        <v>56</v>
      </c>
      <c r="AH2126">
        <v>2014</v>
      </c>
      <c r="AI2126" t="s">
        <v>54</v>
      </c>
      <c r="AJ2126">
        <v>107</v>
      </c>
      <c r="AK2126" t="s">
        <v>368</v>
      </c>
      <c r="AL2126" t="s">
        <v>54</v>
      </c>
      <c r="AM2126" t="s">
        <v>356</v>
      </c>
      <c r="AN2126" t="s">
        <v>362</v>
      </c>
      <c r="AO2126" t="s">
        <v>53</v>
      </c>
    </row>
    <row r="2127" spans="1:41" x14ac:dyDescent="0.25">
      <c r="A2127" t="s">
        <v>41</v>
      </c>
      <c r="B2127" t="s">
        <v>42</v>
      </c>
      <c r="C2127" t="s">
        <v>43</v>
      </c>
      <c r="D2127">
        <v>261601</v>
      </c>
      <c r="E2127">
        <v>261601</v>
      </c>
      <c r="F2127" t="s">
        <v>1147</v>
      </c>
      <c r="G2127" t="s">
        <v>352</v>
      </c>
      <c r="H2127" t="s">
        <v>46</v>
      </c>
      <c r="I2127" t="s">
        <v>60</v>
      </c>
      <c r="J2127" t="s">
        <v>61</v>
      </c>
      <c r="K2127" t="s">
        <v>62</v>
      </c>
      <c r="L2127" t="s">
        <v>359</v>
      </c>
      <c r="M2127" t="s">
        <v>693</v>
      </c>
      <c r="N2127" t="s">
        <v>360</v>
      </c>
      <c r="O2127" t="s">
        <v>64</v>
      </c>
      <c r="P2127">
        <v>17</v>
      </c>
      <c r="Q2127" t="s">
        <v>65</v>
      </c>
      <c r="R2127">
        <v>19.622900000000001</v>
      </c>
      <c r="S2127">
        <v>84.933300000000003</v>
      </c>
      <c r="T2127" t="s">
        <v>57</v>
      </c>
      <c r="U2127">
        <v>83</v>
      </c>
      <c r="V2127">
        <v>100</v>
      </c>
      <c r="W2127">
        <v>-17</v>
      </c>
      <c r="X2127">
        <v>50</v>
      </c>
      <c r="Y2127">
        <v>80</v>
      </c>
      <c r="Z2127">
        <v>-37.5</v>
      </c>
      <c r="AA2127">
        <v>563</v>
      </c>
      <c r="AB2127">
        <v>763</v>
      </c>
      <c r="AC2127">
        <v>-26.21</v>
      </c>
      <c r="AD2127">
        <v>660</v>
      </c>
      <c r="AE2127">
        <v>803</v>
      </c>
      <c r="AF2127">
        <v>-17.809999999999999</v>
      </c>
      <c r="AG2127" t="s">
        <v>56</v>
      </c>
      <c r="AH2127">
        <v>2014</v>
      </c>
      <c r="AI2127" t="s">
        <v>54</v>
      </c>
      <c r="AJ2127">
        <v>107</v>
      </c>
      <c r="AK2127" t="s">
        <v>368</v>
      </c>
      <c r="AL2127" t="s">
        <v>54</v>
      </c>
      <c r="AM2127" t="s">
        <v>356</v>
      </c>
      <c r="AN2127" t="s">
        <v>362</v>
      </c>
      <c r="AO2127" t="s">
        <v>53</v>
      </c>
    </row>
    <row r="2128" spans="1:41" x14ac:dyDescent="0.25">
      <c r="A2128" t="s">
        <v>41</v>
      </c>
      <c r="B2128" t="s">
        <v>42</v>
      </c>
      <c r="C2128" t="s">
        <v>43</v>
      </c>
      <c r="D2128">
        <v>261601</v>
      </c>
      <c r="E2128">
        <v>261601</v>
      </c>
      <c r="F2128" t="s">
        <v>1147</v>
      </c>
      <c r="G2128" t="s">
        <v>352</v>
      </c>
      <c r="H2128" t="s">
        <v>46</v>
      </c>
      <c r="I2128" t="s">
        <v>60</v>
      </c>
      <c r="J2128" t="s">
        <v>61</v>
      </c>
      <c r="K2128" t="s">
        <v>62</v>
      </c>
      <c r="L2128" t="s">
        <v>359</v>
      </c>
      <c r="M2128" t="s">
        <v>693</v>
      </c>
      <c r="N2128" t="s">
        <v>360</v>
      </c>
      <c r="O2128" t="s">
        <v>64</v>
      </c>
      <c r="P2128">
        <v>17</v>
      </c>
      <c r="Q2128" t="s">
        <v>65</v>
      </c>
      <c r="R2128">
        <v>19.622900000000001</v>
      </c>
      <c r="S2128">
        <v>84.933300000000003</v>
      </c>
      <c r="T2128" t="s">
        <v>58</v>
      </c>
      <c r="U2128">
        <v>79</v>
      </c>
      <c r="V2128">
        <v>100</v>
      </c>
      <c r="W2128">
        <v>-21</v>
      </c>
      <c r="X2128">
        <v>71</v>
      </c>
      <c r="Y2128">
        <v>120</v>
      </c>
      <c r="Z2128">
        <v>-40.83</v>
      </c>
      <c r="AA2128">
        <v>642</v>
      </c>
      <c r="AB2128">
        <v>863</v>
      </c>
      <c r="AC2128">
        <v>-25.61</v>
      </c>
      <c r="AD2128">
        <v>731</v>
      </c>
      <c r="AE2128">
        <v>923</v>
      </c>
      <c r="AF2128">
        <v>-20.8</v>
      </c>
      <c r="AG2128" t="s">
        <v>56</v>
      </c>
      <c r="AH2128">
        <v>2014</v>
      </c>
      <c r="AI2128" t="s">
        <v>54</v>
      </c>
      <c r="AJ2128">
        <v>107</v>
      </c>
      <c r="AK2128" t="s">
        <v>368</v>
      </c>
      <c r="AL2128" t="s">
        <v>54</v>
      </c>
      <c r="AM2128" t="s">
        <v>356</v>
      </c>
      <c r="AN2128" t="s">
        <v>362</v>
      </c>
      <c r="AO2128" t="s">
        <v>53</v>
      </c>
    </row>
    <row r="2129" spans="1:41" x14ac:dyDescent="0.25">
      <c r="A2129" t="s">
        <v>41</v>
      </c>
      <c r="B2129" t="s">
        <v>42</v>
      </c>
      <c r="C2129" t="s">
        <v>82</v>
      </c>
      <c r="D2129">
        <v>261604</v>
      </c>
      <c r="E2129">
        <v>261604</v>
      </c>
      <c r="F2129" t="s">
        <v>1148</v>
      </c>
      <c r="G2129" t="s">
        <v>352</v>
      </c>
      <c r="H2129" t="s">
        <v>46</v>
      </c>
      <c r="I2129" t="s">
        <v>85</v>
      </c>
      <c r="J2129" t="s">
        <v>86</v>
      </c>
      <c r="K2129" t="s">
        <v>67</v>
      </c>
      <c r="L2129" t="s">
        <v>759</v>
      </c>
      <c r="M2129" t="s">
        <v>695</v>
      </c>
      <c r="N2129" t="s">
        <v>769</v>
      </c>
      <c r="O2129" t="s">
        <v>53</v>
      </c>
      <c r="P2129" t="s">
        <v>53</v>
      </c>
      <c r="Q2129" t="s">
        <v>54</v>
      </c>
      <c r="R2129">
        <v>20.538243999999999</v>
      </c>
      <c r="S2129">
        <v>85.582199000000003</v>
      </c>
      <c r="T2129" t="s">
        <v>55</v>
      </c>
      <c r="U2129">
        <v>20</v>
      </c>
      <c r="V2129">
        <v>8</v>
      </c>
      <c r="W2129">
        <v>150</v>
      </c>
      <c r="X2129">
        <v>16</v>
      </c>
      <c r="Y2129">
        <v>4</v>
      </c>
      <c r="Z2129">
        <v>300</v>
      </c>
      <c r="AA2129">
        <v>93</v>
      </c>
      <c r="AB2129">
        <v>20</v>
      </c>
      <c r="AC2129">
        <v>365</v>
      </c>
      <c r="AD2129">
        <v>101</v>
      </c>
      <c r="AE2129">
        <v>16</v>
      </c>
      <c r="AF2129">
        <v>531.25</v>
      </c>
      <c r="AG2129" t="s">
        <v>56</v>
      </c>
      <c r="AH2129">
        <v>2014</v>
      </c>
      <c r="AI2129" t="s">
        <v>54</v>
      </c>
      <c r="AJ2129">
        <v>105</v>
      </c>
      <c r="AK2129" t="s">
        <v>770</v>
      </c>
      <c r="AL2129" t="s">
        <v>54</v>
      </c>
      <c r="AM2129" t="s">
        <v>356</v>
      </c>
      <c r="AN2129" t="s">
        <v>362</v>
      </c>
      <c r="AO2129" t="s">
        <v>53</v>
      </c>
    </row>
    <row r="2130" spans="1:41" x14ac:dyDescent="0.25">
      <c r="A2130" t="s">
        <v>41</v>
      </c>
      <c r="B2130" t="s">
        <v>42</v>
      </c>
      <c r="C2130" t="s">
        <v>82</v>
      </c>
      <c r="D2130">
        <v>261604</v>
      </c>
      <c r="E2130">
        <v>261604</v>
      </c>
      <c r="F2130" t="s">
        <v>1148</v>
      </c>
      <c r="G2130" t="s">
        <v>352</v>
      </c>
      <c r="H2130" t="s">
        <v>46</v>
      </c>
      <c r="I2130" t="s">
        <v>85</v>
      </c>
      <c r="J2130" t="s">
        <v>86</v>
      </c>
      <c r="K2130" t="s">
        <v>67</v>
      </c>
      <c r="L2130" t="s">
        <v>759</v>
      </c>
      <c r="M2130" t="s">
        <v>695</v>
      </c>
      <c r="N2130" t="s">
        <v>769</v>
      </c>
      <c r="O2130" t="s">
        <v>53</v>
      </c>
      <c r="P2130" t="s">
        <v>53</v>
      </c>
      <c r="Q2130" t="s">
        <v>54</v>
      </c>
      <c r="R2130">
        <v>20.538243999999999</v>
      </c>
      <c r="S2130">
        <v>85.582199000000003</v>
      </c>
      <c r="T2130" t="s">
        <v>57</v>
      </c>
      <c r="U2130">
        <v>16</v>
      </c>
      <c r="V2130">
        <v>16</v>
      </c>
      <c r="W2130">
        <v>0</v>
      </c>
      <c r="X2130">
        <v>20</v>
      </c>
      <c r="Y2130">
        <v>8</v>
      </c>
      <c r="Z2130">
        <v>150</v>
      </c>
      <c r="AA2130">
        <v>109</v>
      </c>
      <c r="AB2130">
        <v>36</v>
      </c>
      <c r="AC2130">
        <v>202.78</v>
      </c>
      <c r="AD2130">
        <v>121</v>
      </c>
      <c r="AE2130">
        <v>24</v>
      </c>
      <c r="AF2130">
        <v>404.17</v>
      </c>
      <c r="AG2130" t="s">
        <v>56</v>
      </c>
      <c r="AH2130">
        <v>2014</v>
      </c>
      <c r="AI2130" t="s">
        <v>54</v>
      </c>
      <c r="AJ2130">
        <v>105</v>
      </c>
      <c r="AK2130" t="s">
        <v>770</v>
      </c>
      <c r="AL2130" t="s">
        <v>54</v>
      </c>
      <c r="AM2130" t="s">
        <v>356</v>
      </c>
      <c r="AN2130" t="s">
        <v>362</v>
      </c>
      <c r="AO2130" t="s">
        <v>53</v>
      </c>
    </row>
    <row r="2131" spans="1:41" x14ac:dyDescent="0.25">
      <c r="A2131" t="s">
        <v>41</v>
      </c>
      <c r="B2131" t="s">
        <v>42</v>
      </c>
      <c r="C2131" t="s">
        <v>82</v>
      </c>
      <c r="D2131">
        <v>261604</v>
      </c>
      <c r="E2131">
        <v>261604</v>
      </c>
      <c r="F2131" t="s">
        <v>1148</v>
      </c>
      <c r="G2131" t="s">
        <v>352</v>
      </c>
      <c r="H2131" t="s">
        <v>46</v>
      </c>
      <c r="I2131" t="s">
        <v>85</v>
      </c>
      <c r="J2131" t="s">
        <v>86</v>
      </c>
      <c r="K2131" t="s">
        <v>67</v>
      </c>
      <c r="L2131" t="s">
        <v>759</v>
      </c>
      <c r="M2131" t="s">
        <v>695</v>
      </c>
      <c r="N2131" t="s">
        <v>769</v>
      </c>
      <c r="O2131" t="s">
        <v>53</v>
      </c>
      <c r="P2131" t="s">
        <v>53</v>
      </c>
      <c r="Q2131" t="s">
        <v>54</v>
      </c>
      <c r="R2131">
        <v>20.538243999999999</v>
      </c>
      <c r="S2131">
        <v>85.582199000000003</v>
      </c>
      <c r="T2131" t="s">
        <v>58</v>
      </c>
      <c r="U2131">
        <v>12</v>
      </c>
      <c r="V2131">
        <v>9</v>
      </c>
      <c r="W2131">
        <v>33.33</v>
      </c>
      <c r="X2131">
        <v>24</v>
      </c>
      <c r="Y2131">
        <v>5</v>
      </c>
      <c r="Z2131">
        <v>380</v>
      </c>
      <c r="AA2131">
        <v>121</v>
      </c>
      <c r="AB2131">
        <v>45</v>
      </c>
      <c r="AC2131">
        <v>168.89</v>
      </c>
      <c r="AD2131">
        <v>145</v>
      </c>
      <c r="AE2131">
        <v>29</v>
      </c>
      <c r="AF2131">
        <v>400</v>
      </c>
      <c r="AG2131" t="s">
        <v>56</v>
      </c>
      <c r="AH2131">
        <v>2014</v>
      </c>
      <c r="AI2131" t="s">
        <v>54</v>
      </c>
      <c r="AJ2131">
        <v>105</v>
      </c>
      <c r="AK2131" t="s">
        <v>770</v>
      </c>
      <c r="AL2131" t="s">
        <v>54</v>
      </c>
      <c r="AM2131" t="s">
        <v>356</v>
      </c>
      <c r="AN2131" t="s">
        <v>362</v>
      </c>
      <c r="AO2131" t="s">
        <v>53</v>
      </c>
    </row>
    <row r="2132" spans="1:41" x14ac:dyDescent="0.25">
      <c r="A2132" t="s">
        <v>41</v>
      </c>
      <c r="B2132" t="s">
        <v>42</v>
      </c>
      <c r="C2132" t="s">
        <v>90</v>
      </c>
      <c r="D2132">
        <v>262258</v>
      </c>
      <c r="E2132">
        <v>262258</v>
      </c>
      <c r="F2132" t="s">
        <v>1149</v>
      </c>
      <c r="G2132" t="s">
        <v>352</v>
      </c>
      <c r="H2132" t="s">
        <v>46</v>
      </c>
      <c r="I2132" t="s">
        <v>92</v>
      </c>
      <c r="J2132" t="s">
        <v>93</v>
      </c>
      <c r="K2132" t="s">
        <v>67</v>
      </c>
      <c r="L2132" t="s">
        <v>759</v>
      </c>
      <c r="M2132" t="s">
        <v>1150</v>
      </c>
      <c r="N2132" t="s">
        <v>769</v>
      </c>
      <c r="O2132" t="s">
        <v>53</v>
      </c>
      <c r="P2132" t="s">
        <v>53</v>
      </c>
      <c r="Q2132" t="s">
        <v>54</v>
      </c>
      <c r="R2132">
        <v>21.104239</v>
      </c>
      <c r="S2132">
        <v>86.001761999999999</v>
      </c>
      <c r="T2132" t="s">
        <v>55</v>
      </c>
      <c r="U2132">
        <v>51.5</v>
      </c>
      <c r="V2132">
        <v>46.5</v>
      </c>
      <c r="W2132">
        <v>10.75</v>
      </c>
      <c r="X2132">
        <v>96.5</v>
      </c>
      <c r="Y2132">
        <v>235.5</v>
      </c>
      <c r="Z2132">
        <v>-59.02</v>
      </c>
      <c r="AA2132">
        <v>287.5</v>
      </c>
      <c r="AB2132">
        <v>266.5</v>
      </c>
      <c r="AC2132">
        <v>7.88</v>
      </c>
      <c r="AD2132">
        <v>809.5</v>
      </c>
      <c r="AE2132">
        <v>1833.5</v>
      </c>
      <c r="AF2132">
        <v>-55.85</v>
      </c>
      <c r="AG2132" t="s">
        <v>56</v>
      </c>
      <c r="AH2132">
        <v>2014</v>
      </c>
      <c r="AI2132" t="s">
        <v>54</v>
      </c>
      <c r="AJ2132">
        <v>106</v>
      </c>
      <c r="AK2132" t="s">
        <v>414</v>
      </c>
      <c r="AL2132" t="s">
        <v>54</v>
      </c>
      <c r="AM2132" t="s">
        <v>356</v>
      </c>
      <c r="AN2132" t="s">
        <v>362</v>
      </c>
      <c r="AO2132" t="s">
        <v>53</v>
      </c>
    </row>
    <row r="2133" spans="1:41" x14ac:dyDescent="0.25">
      <c r="A2133" t="s">
        <v>41</v>
      </c>
      <c r="B2133" t="s">
        <v>42</v>
      </c>
      <c r="C2133" t="s">
        <v>90</v>
      </c>
      <c r="D2133">
        <v>262258</v>
      </c>
      <c r="E2133">
        <v>262258</v>
      </c>
      <c r="F2133" t="s">
        <v>1149</v>
      </c>
      <c r="G2133" t="s">
        <v>352</v>
      </c>
      <c r="H2133" t="s">
        <v>46</v>
      </c>
      <c r="I2133" t="s">
        <v>92</v>
      </c>
      <c r="J2133" t="s">
        <v>93</v>
      </c>
      <c r="K2133" t="s">
        <v>67</v>
      </c>
      <c r="L2133" t="s">
        <v>759</v>
      </c>
      <c r="M2133" t="s">
        <v>1150</v>
      </c>
      <c r="N2133" t="s">
        <v>769</v>
      </c>
      <c r="O2133" t="s">
        <v>53</v>
      </c>
      <c r="P2133" t="s">
        <v>53</v>
      </c>
      <c r="Q2133" t="s">
        <v>54</v>
      </c>
      <c r="R2133">
        <v>21.104239</v>
      </c>
      <c r="S2133">
        <v>86.001761999999999</v>
      </c>
      <c r="T2133" t="s">
        <v>57</v>
      </c>
      <c r="U2133">
        <v>50.5</v>
      </c>
      <c r="V2133">
        <v>46</v>
      </c>
      <c r="W2133">
        <v>9.7799999999999994</v>
      </c>
      <c r="X2133">
        <v>148.5</v>
      </c>
      <c r="Y2133">
        <v>295</v>
      </c>
      <c r="Z2133">
        <v>-49.66</v>
      </c>
      <c r="AA2133">
        <v>338</v>
      </c>
      <c r="AB2133">
        <v>312.5</v>
      </c>
      <c r="AC2133">
        <v>8.16</v>
      </c>
      <c r="AD2133">
        <v>958</v>
      </c>
      <c r="AE2133">
        <v>2128.5</v>
      </c>
      <c r="AF2133">
        <v>-54.99</v>
      </c>
      <c r="AG2133" t="s">
        <v>56</v>
      </c>
      <c r="AH2133">
        <v>2014</v>
      </c>
      <c r="AI2133" t="s">
        <v>54</v>
      </c>
      <c r="AJ2133">
        <v>106</v>
      </c>
      <c r="AK2133" t="s">
        <v>414</v>
      </c>
      <c r="AL2133" t="s">
        <v>54</v>
      </c>
      <c r="AM2133" t="s">
        <v>356</v>
      </c>
      <c r="AN2133" t="s">
        <v>362</v>
      </c>
      <c r="AO2133" t="s">
        <v>53</v>
      </c>
    </row>
    <row r="2134" spans="1:41" x14ac:dyDescent="0.25">
      <c r="A2134" t="s">
        <v>41</v>
      </c>
      <c r="B2134" t="s">
        <v>42</v>
      </c>
      <c r="C2134" t="s">
        <v>90</v>
      </c>
      <c r="D2134">
        <v>262258</v>
      </c>
      <c r="E2134">
        <v>262258</v>
      </c>
      <c r="F2134" t="s">
        <v>1149</v>
      </c>
      <c r="G2134" t="s">
        <v>352</v>
      </c>
      <c r="H2134" t="s">
        <v>46</v>
      </c>
      <c r="I2134" t="s">
        <v>92</v>
      </c>
      <c r="J2134" t="s">
        <v>93</v>
      </c>
      <c r="K2134" t="s">
        <v>67</v>
      </c>
      <c r="L2134" t="s">
        <v>759</v>
      </c>
      <c r="M2134" t="s">
        <v>1150</v>
      </c>
      <c r="N2134" t="s">
        <v>769</v>
      </c>
      <c r="O2134" t="s">
        <v>53</v>
      </c>
      <c r="P2134" t="s">
        <v>53</v>
      </c>
      <c r="Q2134" t="s">
        <v>54</v>
      </c>
      <c r="R2134">
        <v>21.104239</v>
      </c>
      <c r="S2134">
        <v>86.001761999999999</v>
      </c>
      <c r="T2134" t="s">
        <v>58</v>
      </c>
      <c r="U2134">
        <v>53</v>
      </c>
      <c r="V2134">
        <v>42.5</v>
      </c>
      <c r="W2134">
        <v>24.71</v>
      </c>
      <c r="X2134">
        <v>173</v>
      </c>
      <c r="Y2134">
        <v>240.5</v>
      </c>
      <c r="Z2134">
        <v>-28.07</v>
      </c>
      <c r="AA2134">
        <v>391</v>
      </c>
      <c r="AB2134">
        <v>355</v>
      </c>
      <c r="AC2134">
        <v>10.14</v>
      </c>
      <c r="AD2134">
        <v>1131</v>
      </c>
      <c r="AE2134">
        <v>2369</v>
      </c>
      <c r="AF2134">
        <v>-52.26</v>
      </c>
      <c r="AG2134" t="s">
        <v>56</v>
      </c>
      <c r="AH2134">
        <v>2014</v>
      </c>
      <c r="AI2134" t="s">
        <v>54</v>
      </c>
      <c r="AJ2134">
        <v>106</v>
      </c>
      <c r="AK2134" t="s">
        <v>414</v>
      </c>
      <c r="AL2134" t="s">
        <v>54</v>
      </c>
      <c r="AM2134" t="s">
        <v>356</v>
      </c>
      <c r="AN2134" t="s">
        <v>362</v>
      </c>
      <c r="AO2134" t="s">
        <v>53</v>
      </c>
    </row>
    <row r="2135" spans="1:41" x14ac:dyDescent="0.25">
      <c r="A2135" t="s">
        <v>41</v>
      </c>
      <c r="B2135" t="s">
        <v>42</v>
      </c>
      <c r="C2135" t="s">
        <v>82</v>
      </c>
      <c r="D2135">
        <v>262809</v>
      </c>
      <c r="E2135">
        <v>262809</v>
      </c>
      <c r="F2135" t="s">
        <v>1151</v>
      </c>
      <c r="G2135" t="s">
        <v>352</v>
      </c>
      <c r="H2135" t="s">
        <v>46</v>
      </c>
      <c r="I2135" t="s">
        <v>85</v>
      </c>
      <c r="J2135" t="s">
        <v>86</v>
      </c>
      <c r="K2135" t="s">
        <v>67</v>
      </c>
      <c r="L2135" t="s">
        <v>759</v>
      </c>
      <c r="M2135" t="s">
        <v>701</v>
      </c>
      <c r="N2135" t="s">
        <v>888</v>
      </c>
      <c r="O2135" t="s">
        <v>53</v>
      </c>
      <c r="P2135" t="s">
        <v>53</v>
      </c>
      <c r="Q2135" t="s">
        <v>54</v>
      </c>
      <c r="R2135">
        <v>20.769976</v>
      </c>
      <c r="S2135">
        <v>85.389229</v>
      </c>
      <c r="T2135" t="s">
        <v>55</v>
      </c>
      <c r="U2135">
        <v>4</v>
      </c>
      <c r="V2135">
        <v>4</v>
      </c>
      <c r="W2135">
        <v>0</v>
      </c>
      <c r="X2135">
        <v>128</v>
      </c>
      <c r="Y2135">
        <v>104</v>
      </c>
      <c r="Z2135">
        <v>23.08</v>
      </c>
      <c r="AA2135">
        <v>36</v>
      </c>
      <c r="AB2135">
        <v>16.5</v>
      </c>
      <c r="AC2135">
        <v>118.18</v>
      </c>
      <c r="AD2135">
        <v>1020</v>
      </c>
      <c r="AE2135">
        <v>669.5</v>
      </c>
      <c r="AF2135">
        <v>52.35</v>
      </c>
      <c r="AG2135" t="s">
        <v>56</v>
      </c>
      <c r="AH2135">
        <v>2014</v>
      </c>
      <c r="AI2135" t="s">
        <v>54</v>
      </c>
      <c r="AJ2135">
        <v>106</v>
      </c>
      <c r="AK2135" t="s">
        <v>414</v>
      </c>
      <c r="AL2135" t="s">
        <v>54</v>
      </c>
      <c r="AM2135" t="s">
        <v>356</v>
      </c>
      <c r="AN2135" t="s">
        <v>372</v>
      </c>
      <c r="AO2135" t="s">
        <v>53</v>
      </c>
    </row>
    <row r="2136" spans="1:41" x14ac:dyDescent="0.25">
      <c r="A2136" t="s">
        <v>41</v>
      </c>
      <c r="B2136" t="s">
        <v>42</v>
      </c>
      <c r="C2136" t="s">
        <v>82</v>
      </c>
      <c r="D2136">
        <v>262809</v>
      </c>
      <c r="E2136">
        <v>262809</v>
      </c>
      <c r="F2136" t="s">
        <v>1151</v>
      </c>
      <c r="G2136" t="s">
        <v>352</v>
      </c>
      <c r="H2136" t="s">
        <v>46</v>
      </c>
      <c r="I2136" t="s">
        <v>85</v>
      </c>
      <c r="J2136" t="s">
        <v>86</v>
      </c>
      <c r="K2136" t="s">
        <v>67</v>
      </c>
      <c r="L2136" t="s">
        <v>759</v>
      </c>
      <c r="M2136" t="s">
        <v>701</v>
      </c>
      <c r="N2136" t="s">
        <v>888</v>
      </c>
      <c r="O2136" t="s">
        <v>53</v>
      </c>
      <c r="P2136" t="s">
        <v>53</v>
      </c>
      <c r="Q2136" t="s">
        <v>54</v>
      </c>
      <c r="R2136">
        <v>20.769976</v>
      </c>
      <c r="S2136">
        <v>85.389229</v>
      </c>
      <c r="T2136" t="s">
        <v>57</v>
      </c>
      <c r="U2136">
        <v>0</v>
      </c>
      <c r="V2136">
        <v>4</v>
      </c>
      <c r="W2136">
        <v>-100</v>
      </c>
      <c r="X2136">
        <v>120</v>
      </c>
      <c r="Y2136">
        <v>104</v>
      </c>
      <c r="Z2136">
        <v>15.38</v>
      </c>
      <c r="AA2136">
        <v>36</v>
      </c>
      <c r="AB2136">
        <v>20.5</v>
      </c>
      <c r="AC2136">
        <v>75.61</v>
      </c>
      <c r="AD2136">
        <v>1140</v>
      </c>
      <c r="AE2136">
        <v>773.5</v>
      </c>
      <c r="AF2136">
        <v>47.38</v>
      </c>
      <c r="AG2136" t="s">
        <v>56</v>
      </c>
      <c r="AH2136">
        <v>2014</v>
      </c>
      <c r="AI2136" t="s">
        <v>54</v>
      </c>
      <c r="AJ2136">
        <v>106</v>
      </c>
      <c r="AK2136" t="s">
        <v>414</v>
      </c>
      <c r="AL2136" t="s">
        <v>54</v>
      </c>
      <c r="AM2136" t="s">
        <v>356</v>
      </c>
      <c r="AN2136" t="s">
        <v>372</v>
      </c>
      <c r="AO2136" t="s">
        <v>53</v>
      </c>
    </row>
    <row r="2137" spans="1:41" x14ac:dyDescent="0.25">
      <c r="A2137" t="s">
        <v>41</v>
      </c>
      <c r="B2137" t="s">
        <v>42</v>
      </c>
      <c r="C2137" t="s">
        <v>82</v>
      </c>
      <c r="D2137">
        <v>262809</v>
      </c>
      <c r="E2137">
        <v>262809</v>
      </c>
      <c r="F2137" t="s">
        <v>1151</v>
      </c>
      <c r="G2137" t="s">
        <v>352</v>
      </c>
      <c r="H2137" t="s">
        <v>46</v>
      </c>
      <c r="I2137" t="s">
        <v>85</v>
      </c>
      <c r="J2137" t="s">
        <v>86</v>
      </c>
      <c r="K2137" t="s">
        <v>67</v>
      </c>
      <c r="L2137" t="s">
        <v>759</v>
      </c>
      <c r="M2137" t="s">
        <v>701</v>
      </c>
      <c r="N2137" t="s">
        <v>888</v>
      </c>
      <c r="O2137" t="s">
        <v>53</v>
      </c>
      <c r="P2137" t="s">
        <v>53</v>
      </c>
      <c r="Q2137" t="s">
        <v>54</v>
      </c>
      <c r="R2137">
        <v>20.769976</v>
      </c>
      <c r="S2137">
        <v>85.389229</v>
      </c>
      <c r="T2137" t="s">
        <v>58</v>
      </c>
      <c r="U2137">
        <v>8</v>
      </c>
      <c r="V2137">
        <v>4</v>
      </c>
      <c r="W2137">
        <v>100</v>
      </c>
      <c r="X2137">
        <v>160</v>
      </c>
      <c r="Y2137">
        <v>152</v>
      </c>
      <c r="Z2137">
        <v>5.26</v>
      </c>
      <c r="AA2137">
        <v>44</v>
      </c>
      <c r="AB2137">
        <v>24.5</v>
      </c>
      <c r="AC2137">
        <v>79.59</v>
      </c>
      <c r="AD2137">
        <v>1300</v>
      </c>
      <c r="AE2137">
        <v>925.5</v>
      </c>
      <c r="AF2137">
        <v>40.46</v>
      </c>
      <c r="AG2137" t="s">
        <v>56</v>
      </c>
      <c r="AH2137">
        <v>2014</v>
      </c>
      <c r="AI2137" t="s">
        <v>54</v>
      </c>
      <c r="AJ2137">
        <v>106</v>
      </c>
      <c r="AK2137" t="s">
        <v>414</v>
      </c>
      <c r="AL2137" t="s">
        <v>54</v>
      </c>
      <c r="AM2137" t="s">
        <v>356</v>
      </c>
      <c r="AN2137" t="s">
        <v>372</v>
      </c>
      <c r="AO2137" t="s">
        <v>53</v>
      </c>
    </row>
    <row r="2138" spans="1:41" x14ac:dyDescent="0.25">
      <c r="A2138" t="s">
        <v>41</v>
      </c>
      <c r="B2138" t="s">
        <v>42</v>
      </c>
      <c r="C2138" t="s">
        <v>156</v>
      </c>
      <c r="D2138">
        <v>262810</v>
      </c>
      <c r="E2138">
        <v>262810</v>
      </c>
      <c r="F2138" t="s">
        <v>1152</v>
      </c>
      <c r="G2138" t="s">
        <v>352</v>
      </c>
      <c r="H2138" t="s">
        <v>46</v>
      </c>
      <c r="I2138" t="s">
        <v>201</v>
      </c>
      <c r="J2138" t="s">
        <v>202</v>
      </c>
      <c r="K2138" t="s">
        <v>62</v>
      </c>
      <c r="L2138" t="s">
        <v>359</v>
      </c>
      <c r="M2138" t="s">
        <v>206</v>
      </c>
      <c r="N2138" t="s">
        <v>360</v>
      </c>
      <c r="O2138" t="s">
        <v>64</v>
      </c>
      <c r="P2138">
        <v>12</v>
      </c>
      <c r="Q2138" t="s">
        <v>65</v>
      </c>
      <c r="R2138">
        <v>20.321020000000001</v>
      </c>
      <c r="S2138">
        <v>86.546333000000004</v>
      </c>
      <c r="T2138" t="s">
        <v>55</v>
      </c>
      <c r="U2138">
        <v>36</v>
      </c>
      <c r="V2138">
        <v>26</v>
      </c>
      <c r="W2138">
        <v>38.46</v>
      </c>
      <c r="X2138">
        <v>28</v>
      </c>
      <c r="Y2138">
        <v>50</v>
      </c>
      <c r="Z2138">
        <v>-44</v>
      </c>
      <c r="AA2138">
        <v>176</v>
      </c>
      <c r="AB2138">
        <v>223</v>
      </c>
      <c r="AC2138">
        <v>-21.08</v>
      </c>
      <c r="AD2138">
        <v>240</v>
      </c>
      <c r="AE2138">
        <v>423</v>
      </c>
      <c r="AF2138">
        <v>-43.26</v>
      </c>
      <c r="AG2138" t="s">
        <v>56</v>
      </c>
      <c r="AH2138">
        <v>2014</v>
      </c>
      <c r="AI2138" t="s">
        <v>54</v>
      </c>
      <c r="AJ2138">
        <v>103</v>
      </c>
      <c r="AK2138" t="s">
        <v>361</v>
      </c>
      <c r="AL2138" t="s">
        <v>54</v>
      </c>
      <c r="AM2138" t="s">
        <v>356</v>
      </c>
      <c r="AN2138" t="s">
        <v>362</v>
      </c>
      <c r="AO2138" t="s">
        <v>53</v>
      </c>
    </row>
    <row r="2139" spans="1:41" x14ac:dyDescent="0.25">
      <c r="A2139" t="s">
        <v>41</v>
      </c>
      <c r="B2139" t="s">
        <v>42</v>
      </c>
      <c r="C2139" t="s">
        <v>156</v>
      </c>
      <c r="D2139">
        <v>262810</v>
      </c>
      <c r="E2139">
        <v>262810</v>
      </c>
      <c r="F2139" t="s">
        <v>1152</v>
      </c>
      <c r="G2139" t="s">
        <v>352</v>
      </c>
      <c r="H2139" t="s">
        <v>46</v>
      </c>
      <c r="I2139" t="s">
        <v>201</v>
      </c>
      <c r="J2139" t="s">
        <v>202</v>
      </c>
      <c r="K2139" t="s">
        <v>62</v>
      </c>
      <c r="L2139" t="s">
        <v>359</v>
      </c>
      <c r="M2139" t="s">
        <v>206</v>
      </c>
      <c r="N2139" t="s">
        <v>360</v>
      </c>
      <c r="O2139" t="s">
        <v>64</v>
      </c>
      <c r="P2139">
        <v>12</v>
      </c>
      <c r="Q2139" t="s">
        <v>65</v>
      </c>
      <c r="R2139">
        <v>20.321020000000001</v>
      </c>
      <c r="S2139">
        <v>86.546333000000004</v>
      </c>
      <c r="T2139" t="s">
        <v>57</v>
      </c>
      <c r="U2139">
        <v>26</v>
      </c>
      <c r="V2139">
        <v>32</v>
      </c>
      <c r="W2139">
        <v>-18.75</v>
      </c>
      <c r="X2139">
        <v>24</v>
      </c>
      <c r="Y2139">
        <v>64</v>
      </c>
      <c r="Z2139">
        <v>-62.5</v>
      </c>
      <c r="AA2139">
        <v>202</v>
      </c>
      <c r="AB2139">
        <v>255</v>
      </c>
      <c r="AC2139">
        <v>-20.78</v>
      </c>
      <c r="AD2139">
        <v>264</v>
      </c>
      <c r="AE2139">
        <v>487</v>
      </c>
      <c r="AF2139">
        <v>-45.79</v>
      </c>
      <c r="AG2139" t="s">
        <v>56</v>
      </c>
      <c r="AH2139">
        <v>2014</v>
      </c>
      <c r="AI2139" t="s">
        <v>54</v>
      </c>
      <c r="AJ2139">
        <v>103</v>
      </c>
      <c r="AK2139" t="s">
        <v>361</v>
      </c>
      <c r="AL2139" t="s">
        <v>54</v>
      </c>
      <c r="AM2139" t="s">
        <v>356</v>
      </c>
      <c r="AN2139" t="s">
        <v>362</v>
      </c>
      <c r="AO2139" t="s">
        <v>53</v>
      </c>
    </row>
    <row r="2140" spans="1:41" x14ac:dyDescent="0.25">
      <c r="A2140" t="s">
        <v>41</v>
      </c>
      <c r="B2140" t="s">
        <v>42</v>
      </c>
      <c r="C2140" t="s">
        <v>156</v>
      </c>
      <c r="D2140">
        <v>262810</v>
      </c>
      <c r="E2140">
        <v>262810</v>
      </c>
      <c r="F2140" t="s">
        <v>1152</v>
      </c>
      <c r="G2140" t="s">
        <v>352</v>
      </c>
      <c r="H2140" t="s">
        <v>46</v>
      </c>
      <c r="I2140" t="s">
        <v>201</v>
      </c>
      <c r="J2140" t="s">
        <v>202</v>
      </c>
      <c r="K2140" t="s">
        <v>62</v>
      </c>
      <c r="L2140" t="s">
        <v>359</v>
      </c>
      <c r="M2140" t="s">
        <v>206</v>
      </c>
      <c r="N2140" t="s">
        <v>360</v>
      </c>
      <c r="O2140" t="s">
        <v>64</v>
      </c>
      <c r="P2140">
        <v>12</v>
      </c>
      <c r="Q2140" t="s">
        <v>65</v>
      </c>
      <c r="R2140">
        <v>20.321020000000001</v>
      </c>
      <c r="S2140">
        <v>86.546333000000004</v>
      </c>
      <c r="T2140" t="s">
        <v>58</v>
      </c>
      <c r="U2140">
        <v>27</v>
      </c>
      <c r="V2140">
        <v>38</v>
      </c>
      <c r="W2140">
        <v>-28.95</v>
      </c>
      <c r="X2140">
        <v>25</v>
      </c>
      <c r="Y2140">
        <v>62</v>
      </c>
      <c r="Z2140">
        <v>-59.68</v>
      </c>
      <c r="AA2140">
        <v>229</v>
      </c>
      <c r="AB2140">
        <v>293</v>
      </c>
      <c r="AC2140">
        <v>-21.84</v>
      </c>
      <c r="AD2140">
        <v>289</v>
      </c>
      <c r="AE2140">
        <v>549</v>
      </c>
      <c r="AF2140">
        <v>-47.36</v>
      </c>
      <c r="AG2140" t="s">
        <v>56</v>
      </c>
      <c r="AH2140">
        <v>2014</v>
      </c>
      <c r="AI2140" t="s">
        <v>54</v>
      </c>
      <c r="AJ2140">
        <v>103</v>
      </c>
      <c r="AK2140" t="s">
        <v>361</v>
      </c>
      <c r="AL2140" t="s">
        <v>54</v>
      </c>
      <c r="AM2140" t="s">
        <v>356</v>
      </c>
      <c r="AN2140" t="s">
        <v>362</v>
      </c>
      <c r="AO2140" t="s">
        <v>53</v>
      </c>
    </row>
    <row r="2141" spans="1:41" x14ac:dyDescent="0.25">
      <c r="A2141" t="s">
        <v>41</v>
      </c>
      <c r="B2141" t="s">
        <v>42</v>
      </c>
      <c r="C2141" t="s">
        <v>119</v>
      </c>
      <c r="D2141">
        <v>262813</v>
      </c>
      <c r="E2141">
        <v>262813</v>
      </c>
      <c r="F2141" t="s">
        <v>1153</v>
      </c>
      <c r="G2141" t="s">
        <v>352</v>
      </c>
      <c r="H2141" t="s">
        <v>46</v>
      </c>
      <c r="I2141" t="s">
        <v>121</v>
      </c>
      <c r="J2141" t="s">
        <v>122</v>
      </c>
      <c r="K2141" t="s">
        <v>67</v>
      </c>
      <c r="L2141" t="s">
        <v>759</v>
      </c>
      <c r="M2141" t="s">
        <v>472</v>
      </c>
      <c r="N2141" t="s">
        <v>769</v>
      </c>
      <c r="O2141" t="s">
        <v>53</v>
      </c>
      <c r="P2141" t="s">
        <v>53</v>
      </c>
      <c r="Q2141" t="s">
        <v>54</v>
      </c>
      <c r="R2141">
        <v>21.6470283333</v>
      </c>
      <c r="S2141">
        <v>86.903468333299998</v>
      </c>
      <c r="T2141" t="s">
        <v>55</v>
      </c>
      <c r="U2141">
        <v>54</v>
      </c>
      <c r="V2141">
        <v>48</v>
      </c>
      <c r="W2141">
        <v>12.5</v>
      </c>
      <c r="X2141">
        <v>30</v>
      </c>
      <c r="Y2141">
        <v>24</v>
      </c>
      <c r="Z2141">
        <v>25</v>
      </c>
      <c r="AA2141">
        <v>287</v>
      </c>
      <c r="AB2141">
        <v>260</v>
      </c>
      <c r="AC2141">
        <v>10.38</v>
      </c>
      <c r="AD2141">
        <v>333</v>
      </c>
      <c r="AE2141">
        <v>244</v>
      </c>
      <c r="AF2141">
        <v>36.479999999999997</v>
      </c>
      <c r="AG2141" t="s">
        <v>56</v>
      </c>
      <c r="AH2141">
        <v>2014</v>
      </c>
      <c r="AI2141" t="s">
        <v>54</v>
      </c>
      <c r="AJ2141">
        <v>105</v>
      </c>
      <c r="AK2141" t="s">
        <v>770</v>
      </c>
      <c r="AL2141" t="s">
        <v>54</v>
      </c>
      <c r="AM2141" t="s">
        <v>356</v>
      </c>
      <c r="AN2141" t="s">
        <v>372</v>
      </c>
      <c r="AO2141" t="s">
        <v>53</v>
      </c>
    </row>
    <row r="2142" spans="1:41" x14ac:dyDescent="0.25">
      <c r="A2142" t="s">
        <v>41</v>
      </c>
      <c r="B2142" t="s">
        <v>42</v>
      </c>
      <c r="C2142" t="s">
        <v>119</v>
      </c>
      <c r="D2142">
        <v>262813</v>
      </c>
      <c r="E2142">
        <v>262813</v>
      </c>
      <c r="F2142" t="s">
        <v>1153</v>
      </c>
      <c r="G2142" t="s">
        <v>352</v>
      </c>
      <c r="H2142" t="s">
        <v>46</v>
      </c>
      <c r="I2142" t="s">
        <v>121</v>
      </c>
      <c r="J2142" t="s">
        <v>122</v>
      </c>
      <c r="K2142" t="s">
        <v>67</v>
      </c>
      <c r="L2142" t="s">
        <v>759</v>
      </c>
      <c r="M2142" t="s">
        <v>472</v>
      </c>
      <c r="N2142" t="s">
        <v>769</v>
      </c>
      <c r="O2142" t="s">
        <v>53</v>
      </c>
      <c r="P2142" t="s">
        <v>53</v>
      </c>
      <c r="Q2142" t="s">
        <v>54</v>
      </c>
      <c r="R2142">
        <v>21.6470283333</v>
      </c>
      <c r="S2142">
        <v>86.903468333299998</v>
      </c>
      <c r="T2142" t="s">
        <v>57</v>
      </c>
      <c r="U2142">
        <v>40</v>
      </c>
      <c r="V2142">
        <v>36</v>
      </c>
      <c r="W2142">
        <v>11.11</v>
      </c>
      <c r="X2142">
        <v>30</v>
      </c>
      <c r="Y2142">
        <v>24</v>
      </c>
      <c r="Z2142">
        <v>25</v>
      </c>
      <c r="AA2142">
        <v>327</v>
      </c>
      <c r="AB2142">
        <v>296</v>
      </c>
      <c r="AC2142">
        <v>10.47</v>
      </c>
      <c r="AD2142">
        <v>363</v>
      </c>
      <c r="AE2142">
        <v>268</v>
      </c>
      <c r="AF2142">
        <v>35.450000000000003</v>
      </c>
      <c r="AG2142" t="s">
        <v>56</v>
      </c>
      <c r="AH2142">
        <v>2014</v>
      </c>
      <c r="AI2142" t="s">
        <v>54</v>
      </c>
      <c r="AJ2142">
        <v>105</v>
      </c>
      <c r="AK2142" t="s">
        <v>770</v>
      </c>
      <c r="AL2142" t="s">
        <v>54</v>
      </c>
      <c r="AM2142" t="s">
        <v>356</v>
      </c>
      <c r="AN2142" t="s">
        <v>372</v>
      </c>
      <c r="AO2142" t="s">
        <v>53</v>
      </c>
    </row>
    <row r="2143" spans="1:41" x14ac:dyDescent="0.25">
      <c r="A2143" t="s">
        <v>41</v>
      </c>
      <c r="B2143" t="s">
        <v>42</v>
      </c>
      <c r="C2143" t="s">
        <v>119</v>
      </c>
      <c r="D2143">
        <v>262813</v>
      </c>
      <c r="E2143">
        <v>262813</v>
      </c>
      <c r="F2143" t="s">
        <v>1153</v>
      </c>
      <c r="G2143" t="s">
        <v>352</v>
      </c>
      <c r="H2143" t="s">
        <v>46</v>
      </c>
      <c r="I2143" t="s">
        <v>121</v>
      </c>
      <c r="J2143" t="s">
        <v>122</v>
      </c>
      <c r="K2143" t="s">
        <v>67</v>
      </c>
      <c r="L2143" t="s">
        <v>759</v>
      </c>
      <c r="M2143" t="s">
        <v>472</v>
      </c>
      <c r="N2143" t="s">
        <v>769</v>
      </c>
      <c r="O2143" t="s">
        <v>53</v>
      </c>
      <c r="P2143" t="s">
        <v>53</v>
      </c>
      <c r="Q2143" t="s">
        <v>54</v>
      </c>
      <c r="R2143">
        <v>21.6470283333</v>
      </c>
      <c r="S2143">
        <v>86.903468333299998</v>
      </c>
      <c r="T2143" t="s">
        <v>58</v>
      </c>
      <c r="U2143">
        <v>45</v>
      </c>
      <c r="V2143">
        <v>40</v>
      </c>
      <c r="W2143">
        <v>12.5</v>
      </c>
      <c r="X2143">
        <v>39</v>
      </c>
      <c r="Y2143">
        <v>32</v>
      </c>
      <c r="Z2143">
        <v>21.88</v>
      </c>
      <c r="AA2143">
        <v>372</v>
      </c>
      <c r="AB2143">
        <v>336</v>
      </c>
      <c r="AC2143">
        <v>10.71</v>
      </c>
      <c r="AD2143">
        <v>402</v>
      </c>
      <c r="AE2143">
        <v>300</v>
      </c>
      <c r="AF2143">
        <v>34</v>
      </c>
      <c r="AG2143" t="s">
        <v>56</v>
      </c>
      <c r="AH2143">
        <v>2014</v>
      </c>
      <c r="AI2143" t="s">
        <v>54</v>
      </c>
      <c r="AJ2143">
        <v>105</v>
      </c>
      <c r="AK2143" t="s">
        <v>770</v>
      </c>
      <c r="AL2143" t="s">
        <v>54</v>
      </c>
      <c r="AM2143" t="s">
        <v>356</v>
      </c>
      <c r="AN2143" t="s">
        <v>372</v>
      </c>
      <c r="AO2143" t="s">
        <v>53</v>
      </c>
    </row>
    <row r="2144" spans="1:41" x14ac:dyDescent="0.25">
      <c r="A2144" t="s">
        <v>41</v>
      </c>
      <c r="B2144" t="s">
        <v>42</v>
      </c>
      <c r="C2144" t="s">
        <v>137</v>
      </c>
      <c r="D2144">
        <v>263250</v>
      </c>
      <c r="E2144">
        <v>263250</v>
      </c>
      <c r="F2144" t="s">
        <v>1154</v>
      </c>
      <c r="G2144" t="s">
        <v>352</v>
      </c>
      <c r="H2144" t="s">
        <v>46</v>
      </c>
      <c r="I2144" t="s">
        <v>139</v>
      </c>
      <c r="J2144" t="s">
        <v>140</v>
      </c>
      <c r="K2144" t="s">
        <v>67</v>
      </c>
      <c r="L2144" t="s">
        <v>759</v>
      </c>
      <c r="M2144" t="s">
        <v>612</v>
      </c>
      <c r="N2144" t="s">
        <v>769</v>
      </c>
      <c r="O2144" t="s">
        <v>53</v>
      </c>
      <c r="P2144" t="s">
        <v>53</v>
      </c>
      <c r="Q2144" t="s">
        <v>54</v>
      </c>
      <c r="R2144">
        <v>20.041460000000001</v>
      </c>
      <c r="S2144">
        <v>85.763260000000002</v>
      </c>
      <c r="T2144" t="s">
        <v>55</v>
      </c>
      <c r="U2144">
        <v>27</v>
      </c>
      <c r="V2144">
        <v>25</v>
      </c>
      <c r="W2144">
        <v>8</v>
      </c>
      <c r="X2144">
        <v>13</v>
      </c>
      <c r="Y2144">
        <v>15</v>
      </c>
      <c r="Z2144">
        <v>-13.33</v>
      </c>
      <c r="AA2144">
        <v>179</v>
      </c>
      <c r="AB2144">
        <v>191.5</v>
      </c>
      <c r="AC2144">
        <v>-6.53</v>
      </c>
      <c r="AD2144">
        <v>177</v>
      </c>
      <c r="AE2144">
        <v>273.5</v>
      </c>
      <c r="AF2144">
        <v>-35.28</v>
      </c>
      <c r="AG2144" t="s">
        <v>56</v>
      </c>
      <c r="AH2144">
        <v>2014</v>
      </c>
      <c r="AI2144" t="s">
        <v>54</v>
      </c>
      <c r="AJ2144">
        <v>105</v>
      </c>
      <c r="AK2144" t="s">
        <v>770</v>
      </c>
      <c r="AL2144" t="s">
        <v>54</v>
      </c>
      <c r="AM2144" t="s">
        <v>356</v>
      </c>
      <c r="AN2144" t="s">
        <v>377</v>
      </c>
      <c r="AO2144" t="s">
        <v>53</v>
      </c>
    </row>
    <row r="2145" spans="1:41" x14ac:dyDescent="0.25">
      <c r="A2145" t="s">
        <v>41</v>
      </c>
      <c r="B2145" t="s">
        <v>42</v>
      </c>
      <c r="C2145" t="s">
        <v>137</v>
      </c>
      <c r="D2145">
        <v>263250</v>
      </c>
      <c r="E2145">
        <v>263250</v>
      </c>
      <c r="F2145" t="s">
        <v>1154</v>
      </c>
      <c r="G2145" t="s">
        <v>352</v>
      </c>
      <c r="H2145" t="s">
        <v>46</v>
      </c>
      <c r="I2145" t="s">
        <v>139</v>
      </c>
      <c r="J2145" t="s">
        <v>140</v>
      </c>
      <c r="K2145" t="s">
        <v>67</v>
      </c>
      <c r="L2145" t="s">
        <v>759</v>
      </c>
      <c r="M2145" t="s">
        <v>612</v>
      </c>
      <c r="N2145" t="s">
        <v>769</v>
      </c>
      <c r="O2145" t="s">
        <v>53</v>
      </c>
      <c r="P2145" t="s">
        <v>53</v>
      </c>
      <c r="Q2145" t="s">
        <v>54</v>
      </c>
      <c r="R2145">
        <v>20.041460000000001</v>
      </c>
      <c r="S2145">
        <v>85.763260000000002</v>
      </c>
      <c r="T2145" t="s">
        <v>57</v>
      </c>
      <c r="U2145">
        <v>22</v>
      </c>
      <c r="V2145">
        <v>22</v>
      </c>
      <c r="W2145">
        <v>0</v>
      </c>
      <c r="X2145">
        <v>4</v>
      </c>
      <c r="Y2145">
        <v>10</v>
      </c>
      <c r="Z2145">
        <v>-60</v>
      </c>
      <c r="AA2145">
        <v>201</v>
      </c>
      <c r="AB2145">
        <v>213.5</v>
      </c>
      <c r="AC2145">
        <v>-5.85</v>
      </c>
      <c r="AD2145">
        <v>181</v>
      </c>
      <c r="AE2145">
        <v>283.5</v>
      </c>
      <c r="AF2145">
        <v>-36.159999999999997</v>
      </c>
      <c r="AG2145" t="s">
        <v>56</v>
      </c>
      <c r="AH2145">
        <v>2014</v>
      </c>
      <c r="AI2145" t="s">
        <v>54</v>
      </c>
      <c r="AJ2145">
        <v>105</v>
      </c>
      <c r="AK2145" t="s">
        <v>770</v>
      </c>
      <c r="AL2145" t="s">
        <v>54</v>
      </c>
      <c r="AM2145" t="s">
        <v>356</v>
      </c>
      <c r="AN2145" t="s">
        <v>377</v>
      </c>
      <c r="AO2145" t="s">
        <v>53</v>
      </c>
    </row>
    <row r="2146" spans="1:41" x14ac:dyDescent="0.25">
      <c r="A2146" t="s">
        <v>41</v>
      </c>
      <c r="B2146" t="s">
        <v>42</v>
      </c>
      <c r="C2146" t="s">
        <v>137</v>
      </c>
      <c r="D2146">
        <v>263250</v>
      </c>
      <c r="E2146">
        <v>263250</v>
      </c>
      <c r="F2146" t="s">
        <v>1154</v>
      </c>
      <c r="G2146" t="s">
        <v>352</v>
      </c>
      <c r="H2146" t="s">
        <v>46</v>
      </c>
      <c r="I2146" t="s">
        <v>139</v>
      </c>
      <c r="J2146" t="s">
        <v>140</v>
      </c>
      <c r="K2146" t="s">
        <v>67</v>
      </c>
      <c r="L2146" t="s">
        <v>759</v>
      </c>
      <c r="M2146" t="s">
        <v>612</v>
      </c>
      <c r="N2146" t="s">
        <v>769</v>
      </c>
      <c r="O2146" t="s">
        <v>53</v>
      </c>
      <c r="P2146" t="s">
        <v>53</v>
      </c>
      <c r="Q2146" t="s">
        <v>54</v>
      </c>
      <c r="R2146">
        <v>20.041460000000001</v>
      </c>
      <c r="S2146">
        <v>85.763260000000002</v>
      </c>
      <c r="T2146" t="s">
        <v>58</v>
      </c>
      <c r="U2146">
        <v>33</v>
      </c>
      <c r="V2146">
        <v>27</v>
      </c>
      <c r="W2146">
        <v>22.22</v>
      </c>
      <c r="X2146">
        <v>19</v>
      </c>
      <c r="Y2146">
        <v>25</v>
      </c>
      <c r="Z2146">
        <v>-24</v>
      </c>
      <c r="AA2146">
        <v>234</v>
      </c>
      <c r="AB2146">
        <v>240.5</v>
      </c>
      <c r="AC2146">
        <v>-2.7</v>
      </c>
      <c r="AD2146">
        <v>200</v>
      </c>
      <c r="AE2146">
        <v>308.5</v>
      </c>
      <c r="AF2146">
        <v>-35.17</v>
      </c>
      <c r="AG2146" t="s">
        <v>56</v>
      </c>
      <c r="AH2146">
        <v>2014</v>
      </c>
      <c r="AI2146" t="s">
        <v>54</v>
      </c>
      <c r="AJ2146">
        <v>105</v>
      </c>
      <c r="AK2146" t="s">
        <v>770</v>
      </c>
      <c r="AL2146" t="s">
        <v>54</v>
      </c>
      <c r="AM2146" t="s">
        <v>356</v>
      </c>
      <c r="AN2146" t="s">
        <v>377</v>
      </c>
      <c r="AO2146" t="s">
        <v>53</v>
      </c>
    </row>
    <row r="2147" spans="1:41" x14ac:dyDescent="0.25">
      <c r="A2147" t="s">
        <v>41</v>
      </c>
      <c r="B2147" t="s">
        <v>42</v>
      </c>
      <c r="C2147" t="s">
        <v>43</v>
      </c>
      <c r="D2147">
        <v>264002</v>
      </c>
      <c r="E2147">
        <v>264002</v>
      </c>
      <c r="F2147" t="s">
        <v>1155</v>
      </c>
      <c r="G2147" t="s">
        <v>352</v>
      </c>
      <c r="H2147" t="s">
        <v>46</v>
      </c>
      <c r="I2147" t="s">
        <v>348</v>
      </c>
      <c r="J2147" t="s">
        <v>349</v>
      </c>
      <c r="K2147" t="s">
        <v>62</v>
      </c>
      <c r="L2147" t="s">
        <v>359</v>
      </c>
      <c r="M2147" t="s">
        <v>350</v>
      </c>
      <c r="N2147" t="s">
        <v>360</v>
      </c>
      <c r="O2147" t="s">
        <v>64</v>
      </c>
      <c r="P2147">
        <v>17</v>
      </c>
      <c r="Q2147" t="s">
        <v>65</v>
      </c>
      <c r="R2147">
        <v>20.477925036681199</v>
      </c>
      <c r="S2147">
        <v>84.237206942058506</v>
      </c>
      <c r="T2147" t="s">
        <v>55</v>
      </c>
      <c r="U2147">
        <v>130.5</v>
      </c>
      <c r="V2147">
        <v>153</v>
      </c>
      <c r="W2147">
        <v>-14.71</v>
      </c>
      <c r="X2147">
        <v>157.5</v>
      </c>
      <c r="Y2147">
        <v>191</v>
      </c>
      <c r="Z2147">
        <v>-17.54</v>
      </c>
      <c r="AA2147">
        <v>834</v>
      </c>
      <c r="AB2147">
        <v>984.5</v>
      </c>
      <c r="AC2147">
        <v>-15.29</v>
      </c>
      <c r="AD2147">
        <v>1157</v>
      </c>
      <c r="AE2147">
        <v>1196.5</v>
      </c>
      <c r="AF2147">
        <v>-3.3</v>
      </c>
      <c r="AG2147" t="s">
        <v>56</v>
      </c>
      <c r="AH2147">
        <v>2014</v>
      </c>
      <c r="AI2147" t="s">
        <v>54</v>
      </c>
      <c r="AJ2147">
        <v>103</v>
      </c>
      <c r="AK2147" t="s">
        <v>361</v>
      </c>
      <c r="AL2147" t="s">
        <v>54</v>
      </c>
      <c r="AM2147" t="s">
        <v>356</v>
      </c>
      <c r="AN2147" t="s">
        <v>362</v>
      </c>
      <c r="AO2147" t="s">
        <v>53</v>
      </c>
    </row>
    <row r="2148" spans="1:41" x14ac:dyDescent="0.25">
      <c r="A2148" t="s">
        <v>41</v>
      </c>
      <c r="B2148" t="s">
        <v>42</v>
      </c>
      <c r="C2148" t="s">
        <v>43</v>
      </c>
      <c r="D2148">
        <v>264002</v>
      </c>
      <c r="E2148">
        <v>264002</v>
      </c>
      <c r="F2148" t="s">
        <v>1155</v>
      </c>
      <c r="G2148" t="s">
        <v>352</v>
      </c>
      <c r="H2148" t="s">
        <v>46</v>
      </c>
      <c r="I2148" t="s">
        <v>348</v>
      </c>
      <c r="J2148" t="s">
        <v>349</v>
      </c>
      <c r="K2148" t="s">
        <v>62</v>
      </c>
      <c r="L2148" t="s">
        <v>359</v>
      </c>
      <c r="M2148" t="s">
        <v>350</v>
      </c>
      <c r="N2148" t="s">
        <v>360</v>
      </c>
      <c r="O2148" t="s">
        <v>64</v>
      </c>
      <c r="P2148">
        <v>17</v>
      </c>
      <c r="Q2148" t="s">
        <v>65</v>
      </c>
      <c r="R2148">
        <v>20.477925036681199</v>
      </c>
      <c r="S2148">
        <v>84.237206942058506</v>
      </c>
      <c r="T2148" t="s">
        <v>57</v>
      </c>
      <c r="U2148">
        <v>150</v>
      </c>
      <c r="V2148">
        <v>169.5</v>
      </c>
      <c r="W2148">
        <v>-11.5</v>
      </c>
      <c r="X2148">
        <v>170</v>
      </c>
      <c r="Y2148">
        <v>187.5</v>
      </c>
      <c r="Z2148">
        <v>-9.33</v>
      </c>
      <c r="AA2148">
        <v>984</v>
      </c>
      <c r="AB2148">
        <v>1154</v>
      </c>
      <c r="AC2148">
        <v>-14.73</v>
      </c>
      <c r="AD2148">
        <v>1327</v>
      </c>
      <c r="AE2148">
        <v>1384</v>
      </c>
      <c r="AF2148">
        <v>-4.12</v>
      </c>
      <c r="AG2148" t="s">
        <v>56</v>
      </c>
      <c r="AH2148">
        <v>2014</v>
      </c>
      <c r="AI2148" t="s">
        <v>54</v>
      </c>
      <c r="AJ2148">
        <v>103</v>
      </c>
      <c r="AK2148" t="s">
        <v>361</v>
      </c>
      <c r="AL2148" t="s">
        <v>54</v>
      </c>
      <c r="AM2148" t="s">
        <v>356</v>
      </c>
      <c r="AN2148" t="s">
        <v>362</v>
      </c>
      <c r="AO2148" t="s">
        <v>53</v>
      </c>
    </row>
    <row r="2149" spans="1:41" x14ac:dyDescent="0.25">
      <c r="A2149" t="s">
        <v>41</v>
      </c>
      <c r="B2149" t="s">
        <v>42</v>
      </c>
      <c r="C2149" t="s">
        <v>43</v>
      </c>
      <c r="D2149">
        <v>264002</v>
      </c>
      <c r="E2149">
        <v>264002</v>
      </c>
      <c r="F2149" t="s">
        <v>1155</v>
      </c>
      <c r="G2149" t="s">
        <v>352</v>
      </c>
      <c r="H2149" t="s">
        <v>46</v>
      </c>
      <c r="I2149" t="s">
        <v>348</v>
      </c>
      <c r="J2149" t="s">
        <v>349</v>
      </c>
      <c r="K2149" t="s">
        <v>62</v>
      </c>
      <c r="L2149" t="s">
        <v>359</v>
      </c>
      <c r="M2149" t="s">
        <v>350</v>
      </c>
      <c r="N2149" t="s">
        <v>360</v>
      </c>
      <c r="O2149" t="s">
        <v>64</v>
      </c>
      <c r="P2149">
        <v>17</v>
      </c>
      <c r="Q2149" t="s">
        <v>65</v>
      </c>
      <c r="R2149">
        <v>20.477925036681199</v>
      </c>
      <c r="S2149">
        <v>84.237206942058506</v>
      </c>
      <c r="T2149" t="s">
        <v>58</v>
      </c>
      <c r="U2149">
        <v>142.5</v>
      </c>
      <c r="V2149">
        <v>151</v>
      </c>
      <c r="W2149">
        <v>-5.63</v>
      </c>
      <c r="X2149">
        <v>168.5</v>
      </c>
      <c r="Y2149">
        <v>208</v>
      </c>
      <c r="Z2149">
        <v>-18.989999999999998</v>
      </c>
      <c r="AA2149">
        <v>1126.5</v>
      </c>
      <c r="AB2149">
        <v>1305</v>
      </c>
      <c r="AC2149">
        <v>-13.68</v>
      </c>
      <c r="AD2149">
        <v>1495.5</v>
      </c>
      <c r="AE2149">
        <v>1592</v>
      </c>
      <c r="AF2149">
        <v>-6.06</v>
      </c>
      <c r="AG2149" t="s">
        <v>56</v>
      </c>
      <c r="AH2149">
        <v>2014</v>
      </c>
      <c r="AI2149" t="s">
        <v>54</v>
      </c>
      <c r="AJ2149">
        <v>103</v>
      </c>
      <c r="AK2149" t="s">
        <v>361</v>
      </c>
      <c r="AL2149" t="s">
        <v>54</v>
      </c>
      <c r="AM2149" t="s">
        <v>356</v>
      </c>
      <c r="AN2149" t="s">
        <v>362</v>
      </c>
      <c r="AO2149" t="s">
        <v>53</v>
      </c>
    </row>
    <row r="2150" spans="1:41" x14ac:dyDescent="0.25">
      <c r="A2150" t="s">
        <v>41</v>
      </c>
      <c r="B2150" t="s">
        <v>42</v>
      </c>
      <c r="C2150" t="s">
        <v>142</v>
      </c>
      <c r="D2150">
        <v>264004</v>
      </c>
      <c r="E2150">
        <v>264004</v>
      </c>
      <c r="F2150" t="s">
        <v>1156</v>
      </c>
      <c r="G2150" t="s">
        <v>352</v>
      </c>
      <c r="H2150" t="s">
        <v>46</v>
      </c>
      <c r="I2150" t="s">
        <v>144</v>
      </c>
      <c r="J2150" t="s">
        <v>145</v>
      </c>
      <c r="K2150" t="s">
        <v>67</v>
      </c>
      <c r="L2150" t="s">
        <v>759</v>
      </c>
      <c r="M2150" t="s">
        <v>1157</v>
      </c>
      <c r="N2150" t="s">
        <v>769</v>
      </c>
      <c r="O2150" t="s">
        <v>53</v>
      </c>
      <c r="P2150" t="s">
        <v>53</v>
      </c>
      <c r="Q2150" t="s">
        <v>54</v>
      </c>
      <c r="R2150">
        <v>21.1315016667</v>
      </c>
      <c r="S2150">
        <v>86.593154999999996</v>
      </c>
      <c r="T2150" t="s">
        <v>55</v>
      </c>
      <c r="U2150">
        <v>28</v>
      </c>
      <c r="V2150">
        <v>32</v>
      </c>
      <c r="W2150">
        <v>-12.5</v>
      </c>
      <c r="X2150">
        <v>8</v>
      </c>
      <c r="Y2150">
        <v>4</v>
      </c>
      <c r="Z2150">
        <v>100</v>
      </c>
      <c r="AA2150">
        <v>180</v>
      </c>
      <c r="AB2150">
        <v>176</v>
      </c>
      <c r="AC2150">
        <v>2.27</v>
      </c>
      <c r="AD2150">
        <v>168</v>
      </c>
      <c r="AE2150">
        <v>172</v>
      </c>
      <c r="AF2150">
        <v>-2.33</v>
      </c>
      <c r="AG2150" t="s">
        <v>56</v>
      </c>
      <c r="AH2150">
        <v>2014</v>
      </c>
      <c r="AI2150" t="s">
        <v>54</v>
      </c>
      <c r="AJ2150">
        <v>105</v>
      </c>
      <c r="AK2150" t="s">
        <v>770</v>
      </c>
      <c r="AL2150" t="s">
        <v>54</v>
      </c>
      <c r="AM2150" t="s">
        <v>356</v>
      </c>
      <c r="AN2150" t="s">
        <v>377</v>
      </c>
      <c r="AO2150" t="s">
        <v>53</v>
      </c>
    </row>
    <row r="2151" spans="1:41" x14ac:dyDescent="0.25">
      <c r="A2151" t="s">
        <v>41</v>
      </c>
      <c r="B2151" t="s">
        <v>42</v>
      </c>
      <c r="C2151" t="s">
        <v>142</v>
      </c>
      <c r="D2151">
        <v>264004</v>
      </c>
      <c r="E2151">
        <v>264004</v>
      </c>
      <c r="F2151" t="s">
        <v>1156</v>
      </c>
      <c r="G2151" t="s">
        <v>352</v>
      </c>
      <c r="H2151" t="s">
        <v>46</v>
      </c>
      <c r="I2151" t="s">
        <v>144</v>
      </c>
      <c r="J2151" t="s">
        <v>145</v>
      </c>
      <c r="K2151" t="s">
        <v>67</v>
      </c>
      <c r="L2151" t="s">
        <v>759</v>
      </c>
      <c r="M2151" t="s">
        <v>1157</v>
      </c>
      <c r="N2151" t="s">
        <v>769</v>
      </c>
      <c r="O2151" t="s">
        <v>53</v>
      </c>
      <c r="P2151" t="s">
        <v>53</v>
      </c>
      <c r="Q2151" t="s">
        <v>54</v>
      </c>
      <c r="R2151">
        <v>21.1315016667</v>
      </c>
      <c r="S2151">
        <v>86.593154999999996</v>
      </c>
      <c r="T2151" t="s">
        <v>57</v>
      </c>
      <c r="U2151">
        <v>24</v>
      </c>
      <c r="V2151">
        <v>28</v>
      </c>
      <c r="W2151">
        <v>-14.29</v>
      </c>
      <c r="X2151">
        <v>12</v>
      </c>
      <c r="Y2151">
        <v>8</v>
      </c>
      <c r="Z2151">
        <v>50</v>
      </c>
      <c r="AA2151">
        <v>204</v>
      </c>
      <c r="AB2151">
        <v>204</v>
      </c>
      <c r="AC2151">
        <v>0</v>
      </c>
      <c r="AD2151">
        <v>180</v>
      </c>
      <c r="AE2151">
        <v>180</v>
      </c>
      <c r="AF2151">
        <v>0</v>
      </c>
      <c r="AG2151" t="s">
        <v>56</v>
      </c>
      <c r="AH2151">
        <v>2014</v>
      </c>
      <c r="AI2151" t="s">
        <v>54</v>
      </c>
      <c r="AJ2151">
        <v>105</v>
      </c>
      <c r="AK2151" t="s">
        <v>770</v>
      </c>
      <c r="AL2151" t="s">
        <v>54</v>
      </c>
      <c r="AM2151" t="s">
        <v>356</v>
      </c>
      <c r="AN2151" t="s">
        <v>377</v>
      </c>
      <c r="AO2151" t="s">
        <v>53</v>
      </c>
    </row>
    <row r="2152" spans="1:41" x14ac:dyDescent="0.25">
      <c r="A2152" t="s">
        <v>41</v>
      </c>
      <c r="B2152" t="s">
        <v>42</v>
      </c>
      <c r="C2152" t="s">
        <v>142</v>
      </c>
      <c r="D2152">
        <v>264004</v>
      </c>
      <c r="E2152">
        <v>264004</v>
      </c>
      <c r="F2152" t="s">
        <v>1156</v>
      </c>
      <c r="G2152" t="s">
        <v>352</v>
      </c>
      <c r="H2152" t="s">
        <v>46</v>
      </c>
      <c r="I2152" t="s">
        <v>144</v>
      </c>
      <c r="J2152" t="s">
        <v>145</v>
      </c>
      <c r="K2152" t="s">
        <v>67</v>
      </c>
      <c r="L2152" t="s">
        <v>759</v>
      </c>
      <c r="M2152" t="s">
        <v>1157</v>
      </c>
      <c r="N2152" t="s">
        <v>769</v>
      </c>
      <c r="O2152" t="s">
        <v>53</v>
      </c>
      <c r="P2152" t="s">
        <v>53</v>
      </c>
      <c r="Q2152" t="s">
        <v>54</v>
      </c>
      <c r="R2152">
        <v>21.1315016667</v>
      </c>
      <c r="S2152">
        <v>86.593154999999996</v>
      </c>
      <c r="T2152" t="s">
        <v>58</v>
      </c>
      <c r="U2152">
        <v>24</v>
      </c>
      <c r="V2152">
        <v>20</v>
      </c>
      <c r="W2152">
        <v>20</v>
      </c>
      <c r="X2152">
        <v>36</v>
      </c>
      <c r="Y2152">
        <v>28</v>
      </c>
      <c r="Z2152">
        <v>28.57</v>
      </c>
      <c r="AA2152">
        <v>228</v>
      </c>
      <c r="AB2152">
        <v>224</v>
      </c>
      <c r="AC2152">
        <v>1.79</v>
      </c>
      <c r="AD2152">
        <v>216</v>
      </c>
      <c r="AE2152">
        <v>208</v>
      </c>
      <c r="AF2152">
        <v>3.85</v>
      </c>
      <c r="AG2152" t="s">
        <v>56</v>
      </c>
      <c r="AH2152">
        <v>2014</v>
      </c>
      <c r="AI2152" t="s">
        <v>54</v>
      </c>
      <c r="AJ2152">
        <v>105</v>
      </c>
      <c r="AK2152" t="s">
        <v>770</v>
      </c>
      <c r="AL2152" t="s">
        <v>54</v>
      </c>
      <c r="AM2152" t="s">
        <v>356</v>
      </c>
      <c r="AN2152" t="s">
        <v>377</v>
      </c>
      <c r="AO2152" t="s">
        <v>53</v>
      </c>
    </row>
    <row r="2153" spans="1:41" x14ac:dyDescent="0.25">
      <c r="A2153" t="s">
        <v>41</v>
      </c>
      <c r="B2153" t="s">
        <v>42</v>
      </c>
      <c r="C2153" t="s">
        <v>119</v>
      </c>
      <c r="D2153">
        <v>264005</v>
      </c>
      <c r="E2153">
        <v>264005</v>
      </c>
      <c r="F2153" t="s">
        <v>1158</v>
      </c>
      <c r="G2153" t="s">
        <v>352</v>
      </c>
      <c r="H2153" t="s">
        <v>46</v>
      </c>
      <c r="I2153" t="s">
        <v>121</v>
      </c>
      <c r="J2153" t="s">
        <v>122</v>
      </c>
      <c r="K2153" t="s">
        <v>67</v>
      </c>
      <c r="L2153" t="s">
        <v>759</v>
      </c>
      <c r="M2153" t="s">
        <v>1159</v>
      </c>
      <c r="N2153" t="s">
        <v>769</v>
      </c>
      <c r="O2153" t="s">
        <v>53</v>
      </c>
      <c r="P2153" t="s">
        <v>53</v>
      </c>
      <c r="Q2153" t="s">
        <v>54</v>
      </c>
      <c r="R2153">
        <v>22.177498713399999</v>
      </c>
      <c r="S2153">
        <v>86.113525569700002</v>
      </c>
      <c r="T2153" t="s">
        <v>55</v>
      </c>
      <c r="U2153">
        <v>68</v>
      </c>
      <c r="V2153">
        <v>65</v>
      </c>
      <c r="W2153">
        <v>4.62</v>
      </c>
      <c r="X2153">
        <v>42</v>
      </c>
      <c r="Y2153">
        <v>45</v>
      </c>
      <c r="Z2153">
        <v>-6.67</v>
      </c>
      <c r="AA2153">
        <v>376</v>
      </c>
      <c r="AB2153">
        <v>375</v>
      </c>
      <c r="AC2153">
        <v>0.27</v>
      </c>
      <c r="AD2153">
        <v>482</v>
      </c>
      <c r="AE2153">
        <v>489</v>
      </c>
      <c r="AF2153">
        <v>-1.43</v>
      </c>
      <c r="AG2153" t="s">
        <v>56</v>
      </c>
      <c r="AH2153">
        <v>2014</v>
      </c>
      <c r="AI2153" t="s">
        <v>54</v>
      </c>
      <c r="AJ2153">
        <v>105</v>
      </c>
      <c r="AK2153" t="s">
        <v>770</v>
      </c>
      <c r="AL2153" t="s">
        <v>54</v>
      </c>
      <c r="AM2153" t="s">
        <v>356</v>
      </c>
      <c r="AN2153" t="s">
        <v>372</v>
      </c>
      <c r="AO2153" t="s">
        <v>53</v>
      </c>
    </row>
    <row r="2154" spans="1:41" x14ac:dyDescent="0.25">
      <c r="A2154" t="s">
        <v>41</v>
      </c>
      <c r="B2154" t="s">
        <v>42</v>
      </c>
      <c r="C2154" t="s">
        <v>119</v>
      </c>
      <c r="D2154">
        <v>264005</v>
      </c>
      <c r="E2154">
        <v>264005</v>
      </c>
      <c r="F2154" t="s">
        <v>1158</v>
      </c>
      <c r="G2154" t="s">
        <v>352</v>
      </c>
      <c r="H2154" t="s">
        <v>46</v>
      </c>
      <c r="I2154" t="s">
        <v>121</v>
      </c>
      <c r="J2154" t="s">
        <v>122</v>
      </c>
      <c r="K2154" t="s">
        <v>67</v>
      </c>
      <c r="L2154" t="s">
        <v>759</v>
      </c>
      <c r="M2154" t="s">
        <v>1159</v>
      </c>
      <c r="N2154" t="s">
        <v>769</v>
      </c>
      <c r="O2154" t="s">
        <v>53</v>
      </c>
      <c r="P2154" t="s">
        <v>53</v>
      </c>
      <c r="Q2154" t="s">
        <v>54</v>
      </c>
      <c r="R2154">
        <v>22.177498713399999</v>
      </c>
      <c r="S2154">
        <v>86.113525569700002</v>
      </c>
      <c r="T2154" t="s">
        <v>57</v>
      </c>
      <c r="U2154">
        <v>64</v>
      </c>
      <c r="V2154">
        <v>64</v>
      </c>
      <c r="W2154">
        <v>0</v>
      </c>
      <c r="X2154">
        <v>46</v>
      </c>
      <c r="Y2154">
        <v>48</v>
      </c>
      <c r="Z2154">
        <v>-4.17</v>
      </c>
      <c r="AA2154">
        <v>440</v>
      </c>
      <c r="AB2154">
        <v>439</v>
      </c>
      <c r="AC2154">
        <v>0.23</v>
      </c>
      <c r="AD2154">
        <v>528</v>
      </c>
      <c r="AE2154">
        <v>537</v>
      </c>
      <c r="AF2154">
        <v>-1.68</v>
      </c>
      <c r="AG2154" t="s">
        <v>56</v>
      </c>
      <c r="AH2154">
        <v>2014</v>
      </c>
      <c r="AI2154" t="s">
        <v>54</v>
      </c>
      <c r="AJ2154">
        <v>105</v>
      </c>
      <c r="AK2154" t="s">
        <v>770</v>
      </c>
      <c r="AL2154" t="s">
        <v>54</v>
      </c>
      <c r="AM2154" t="s">
        <v>356</v>
      </c>
      <c r="AN2154" t="s">
        <v>372</v>
      </c>
      <c r="AO2154" t="s">
        <v>53</v>
      </c>
    </row>
    <row r="2155" spans="1:41" x14ac:dyDescent="0.25">
      <c r="A2155" t="s">
        <v>41</v>
      </c>
      <c r="B2155" t="s">
        <v>42</v>
      </c>
      <c r="C2155" t="s">
        <v>119</v>
      </c>
      <c r="D2155">
        <v>264005</v>
      </c>
      <c r="E2155">
        <v>264005</v>
      </c>
      <c r="F2155" t="s">
        <v>1158</v>
      </c>
      <c r="G2155" t="s">
        <v>352</v>
      </c>
      <c r="H2155" t="s">
        <v>46</v>
      </c>
      <c r="I2155" t="s">
        <v>121</v>
      </c>
      <c r="J2155" t="s">
        <v>122</v>
      </c>
      <c r="K2155" t="s">
        <v>67</v>
      </c>
      <c r="L2155" t="s">
        <v>759</v>
      </c>
      <c r="M2155" t="s">
        <v>1159</v>
      </c>
      <c r="N2155" t="s">
        <v>769</v>
      </c>
      <c r="O2155" t="s">
        <v>53</v>
      </c>
      <c r="P2155" t="s">
        <v>53</v>
      </c>
      <c r="Q2155" t="s">
        <v>54</v>
      </c>
      <c r="R2155">
        <v>22.177498713399999</v>
      </c>
      <c r="S2155">
        <v>86.113525569700002</v>
      </c>
      <c r="T2155" t="s">
        <v>58</v>
      </c>
      <c r="U2155">
        <v>60</v>
      </c>
      <c r="V2155">
        <v>52</v>
      </c>
      <c r="W2155">
        <v>15.38</v>
      </c>
      <c r="X2155">
        <v>66</v>
      </c>
      <c r="Y2155">
        <v>44</v>
      </c>
      <c r="Z2155">
        <v>50</v>
      </c>
      <c r="AA2155">
        <v>500</v>
      </c>
      <c r="AB2155">
        <v>491</v>
      </c>
      <c r="AC2155">
        <v>1.83</v>
      </c>
      <c r="AD2155">
        <v>594</v>
      </c>
      <c r="AE2155">
        <v>581</v>
      </c>
      <c r="AF2155">
        <v>2.2400000000000002</v>
      </c>
      <c r="AG2155" t="s">
        <v>56</v>
      </c>
      <c r="AH2155">
        <v>2014</v>
      </c>
      <c r="AI2155" t="s">
        <v>54</v>
      </c>
      <c r="AJ2155">
        <v>105</v>
      </c>
      <c r="AK2155" t="s">
        <v>770</v>
      </c>
      <c r="AL2155" t="s">
        <v>54</v>
      </c>
      <c r="AM2155" t="s">
        <v>356</v>
      </c>
      <c r="AN2155" t="s">
        <v>372</v>
      </c>
      <c r="AO2155" t="s">
        <v>53</v>
      </c>
    </row>
    <row r="2156" spans="1:41" x14ac:dyDescent="0.25">
      <c r="A2156" t="s">
        <v>41</v>
      </c>
      <c r="B2156" t="s">
        <v>42</v>
      </c>
      <c r="C2156" t="s">
        <v>142</v>
      </c>
      <c r="D2156">
        <v>264011</v>
      </c>
      <c r="E2156">
        <v>264011</v>
      </c>
      <c r="F2156" t="s">
        <v>1160</v>
      </c>
      <c r="G2156" t="s">
        <v>352</v>
      </c>
      <c r="H2156" t="s">
        <v>46</v>
      </c>
      <c r="I2156" t="s">
        <v>144</v>
      </c>
      <c r="J2156" t="s">
        <v>145</v>
      </c>
      <c r="K2156" t="s">
        <v>67</v>
      </c>
      <c r="L2156" t="s">
        <v>759</v>
      </c>
      <c r="M2156" t="s">
        <v>686</v>
      </c>
      <c r="N2156" t="s">
        <v>769</v>
      </c>
      <c r="O2156" t="s">
        <v>53</v>
      </c>
      <c r="P2156" t="s">
        <v>53</v>
      </c>
      <c r="Q2156" t="s">
        <v>54</v>
      </c>
      <c r="R2156">
        <v>21.491965</v>
      </c>
      <c r="S2156">
        <v>86.859276666699998</v>
      </c>
      <c r="T2156" t="s">
        <v>55</v>
      </c>
      <c r="U2156">
        <v>13</v>
      </c>
      <c r="V2156">
        <v>16</v>
      </c>
      <c r="W2156">
        <v>-18.75</v>
      </c>
      <c r="X2156">
        <v>115</v>
      </c>
      <c r="Y2156">
        <v>80</v>
      </c>
      <c r="Z2156">
        <v>43.75</v>
      </c>
      <c r="AA2156">
        <v>107</v>
      </c>
      <c r="AB2156">
        <v>100</v>
      </c>
      <c r="AC2156">
        <v>7</v>
      </c>
      <c r="AD2156">
        <v>737</v>
      </c>
      <c r="AE2156">
        <v>596</v>
      </c>
      <c r="AF2156">
        <v>23.66</v>
      </c>
      <c r="AG2156" t="s">
        <v>56</v>
      </c>
      <c r="AH2156">
        <v>2014</v>
      </c>
      <c r="AI2156" t="s">
        <v>54</v>
      </c>
      <c r="AJ2156">
        <v>105</v>
      </c>
      <c r="AK2156" t="s">
        <v>770</v>
      </c>
      <c r="AL2156" t="s">
        <v>54</v>
      </c>
      <c r="AM2156" t="s">
        <v>356</v>
      </c>
      <c r="AN2156" t="s">
        <v>372</v>
      </c>
      <c r="AO2156" t="s">
        <v>53</v>
      </c>
    </row>
    <row r="2157" spans="1:41" x14ac:dyDescent="0.25">
      <c r="A2157" t="s">
        <v>41</v>
      </c>
      <c r="B2157" t="s">
        <v>42</v>
      </c>
      <c r="C2157" t="s">
        <v>142</v>
      </c>
      <c r="D2157">
        <v>264011</v>
      </c>
      <c r="E2157">
        <v>264011</v>
      </c>
      <c r="F2157" t="s">
        <v>1160</v>
      </c>
      <c r="G2157" t="s">
        <v>352</v>
      </c>
      <c r="H2157" t="s">
        <v>46</v>
      </c>
      <c r="I2157" t="s">
        <v>144</v>
      </c>
      <c r="J2157" t="s">
        <v>145</v>
      </c>
      <c r="K2157" t="s">
        <v>67</v>
      </c>
      <c r="L2157" t="s">
        <v>759</v>
      </c>
      <c r="M2157" t="s">
        <v>686</v>
      </c>
      <c r="N2157" t="s">
        <v>769</v>
      </c>
      <c r="O2157" t="s">
        <v>53</v>
      </c>
      <c r="P2157" t="s">
        <v>53</v>
      </c>
      <c r="Q2157" t="s">
        <v>54</v>
      </c>
      <c r="R2157">
        <v>21.491965</v>
      </c>
      <c r="S2157">
        <v>86.859276666699998</v>
      </c>
      <c r="T2157" t="s">
        <v>57</v>
      </c>
      <c r="U2157">
        <v>23</v>
      </c>
      <c r="V2157">
        <v>16</v>
      </c>
      <c r="W2157">
        <v>43.75</v>
      </c>
      <c r="X2157">
        <v>109</v>
      </c>
      <c r="Y2157">
        <v>80</v>
      </c>
      <c r="Z2157">
        <v>36.25</v>
      </c>
      <c r="AA2157">
        <v>130</v>
      </c>
      <c r="AB2157">
        <v>116</v>
      </c>
      <c r="AC2157">
        <v>12.07</v>
      </c>
      <c r="AD2157">
        <v>846</v>
      </c>
      <c r="AE2157">
        <v>676</v>
      </c>
      <c r="AF2157">
        <v>25.15</v>
      </c>
      <c r="AG2157" t="s">
        <v>56</v>
      </c>
      <c r="AH2157">
        <v>2014</v>
      </c>
      <c r="AI2157" t="s">
        <v>54</v>
      </c>
      <c r="AJ2157">
        <v>105</v>
      </c>
      <c r="AK2157" t="s">
        <v>770</v>
      </c>
      <c r="AL2157" t="s">
        <v>54</v>
      </c>
      <c r="AM2157" t="s">
        <v>356</v>
      </c>
      <c r="AN2157" t="s">
        <v>372</v>
      </c>
      <c r="AO2157" t="s">
        <v>53</v>
      </c>
    </row>
    <row r="2158" spans="1:41" x14ac:dyDescent="0.25">
      <c r="A2158" t="s">
        <v>41</v>
      </c>
      <c r="B2158" t="s">
        <v>42</v>
      </c>
      <c r="C2158" t="s">
        <v>142</v>
      </c>
      <c r="D2158">
        <v>264011</v>
      </c>
      <c r="E2158">
        <v>264011</v>
      </c>
      <c r="F2158" t="s">
        <v>1160</v>
      </c>
      <c r="G2158" t="s">
        <v>352</v>
      </c>
      <c r="H2158" t="s">
        <v>46</v>
      </c>
      <c r="I2158" t="s">
        <v>144</v>
      </c>
      <c r="J2158" t="s">
        <v>145</v>
      </c>
      <c r="K2158" t="s">
        <v>67</v>
      </c>
      <c r="L2158" t="s">
        <v>759</v>
      </c>
      <c r="M2158" t="s">
        <v>686</v>
      </c>
      <c r="N2158" t="s">
        <v>769</v>
      </c>
      <c r="O2158" t="s">
        <v>53</v>
      </c>
      <c r="P2158" t="s">
        <v>53</v>
      </c>
      <c r="Q2158" t="s">
        <v>54</v>
      </c>
      <c r="R2158">
        <v>21.491965</v>
      </c>
      <c r="S2158">
        <v>86.859276666699998</v>
      </c>
      <c r="T2158" t="s">
        <v>58</v>
      </c>
      <c r="U2158">
        <v>22</v>
      </c>
      <c r="V2158">
        <v>20</v>
      </c>
      <c r="W2158">
        <v>10</v>
      </c>
      <c r="X2158">
        <v>124</v>
      </c>
      <c r="Y2158">
        <v>100</v>
      </c>
      <c r="Z2158">
        <v>24</v>
      </c>
      <c r="AA2158">
        <v>152</v>
      </c>
      <c r="AB2158">
        <v>136</v>
      </c>
      <c r="AC2158">
        <v>11.76</v>
      </c>
      <c r="AD2158">
        <v>970</v>
      </c>
      <c r="AE2158">
        <v>776</v>
      </c>
      <c r="AF2158">
        <v>25</v>
      </c>
      <c r="AG2158" t="s">
        <v>56</v>
      </c>
      <c r="AH2158">
        <v>2014</v>
      </c>
      <c r="AI2158" t="s">
        <v>54</v>
      </c>
      <c r="AJ2158">
        <v>105</v>
      </c>
      <c r="AK2158" t="s">
        <v>770</v>
      </c>
      <c r="AL2158" t="s">
        <v>54</v>
      </c>
      <c r="AM2158" t="s">
        <v>356</v>
      </c>
      <c r="AN2158" t="s">
        <v>372</v>
      </c>
      <c r="AO2158" t="s">
        <v>53</v>
      </c>
    </row>
    <row r="2159" spans="1:41" x14ac:dyDescent="0.25">
      <c r="A2159" t="s">
        <v>41</v>
      </c>
      <c r="B2159" t="s">
        <v>42</v>
      </c>
      <c r="C2159" t="s">
        <v>156</v>
      </c>
      <c r="D2159">
        <v>264128</v>
      </c>
      <c r="E2159">
        <v>264128</v>
      </c>
      <c r="F2159" t="s">
        <v>1161</v>
      </c>
      <c r="G2159" t="s">
        <v>352</v>
      </c>
      <c r="H2159" t="s">
        <v>46</v>
      </c>
      <c r="I2159" t="s">
        <v>201</v>
      </c>
      <c r="J2159" t="s">
        <v>202</v>
      </c>
      <c r="K2159" t="s">
        <v>67</v>
      </c>
      <c r="L2159" t="s">
        <v>759</v>
      </c>
      <c r="M2159" t="s">
        <v>1162</v>
      </c>
      <c r="N2159" t="s">
        <v>769</v>
      </c>
      <c r="O2159" t="s">
        <v>53</v>
      </c>
      <c r="P2159" t="s">
        <v>53</v>
      </c>
      <c r="Q2159" t="s">
        <v>54</v>
      </c>
      <c r="R2159">
        <v>20.275787999999999</v>
      </c>
      <c r="S2159">
        <v>86.156806000000003</v>
      </c>
      <c r="T2159" t="s">
        <v>55</v>
      </c>
      <c r="U2159">
        <v>35</v>
      </c>
      <c r="V2159">
        <v>36</v>
      </c>
      <c r="W2159">
        <v>-2.78</v>
      </c>
      <c r="X2159">
        <v>27</v>
      </c>
      <c r="Y2159">
        <v>24</v>
      </c>
      <c r="Z2159">
        <v>12.5</v>
      </c>
      <c r="AA2159">
        <v>201</v>
      </c>
      <c r="AB2159">
        <v>185</v>
      </c>
      <c r="AC2159">
        <v>8.65</v>
      </c>
      <c r="AD2159">
        <v>227</v>
      </c>
      <c r="AE2159">
        <v>183</v>
      </c>
      <c r="AF2159">
        <v>24.04</v>
      </c>
      <c r="AG2159" t="s">
        <v>56</v>
      </c>
      <c r="AH2159">
        <v>2014</v>
      </c>
      <c r="AI2159" t="s">
        <v>54</v>
      </c>
      <c r="AJ2159">
        <v>105</v>
      </c>
      <c r="AK2159" t="s">
        <v>770</v>
      </c>
      <c r="AL2159" t="s">
        <v>54</v>
      </c>
      <c r="AM2159" t="s">
        <v>356</v>
      </c>
      <c r="AN2159" t="s">
        <v>362</v>
      </c>
      <c r="AO2159" t="s">
        <v>53</v>
      </c>
    </row>
    <row r="2160" spans="1:41" x14ac:dyDescent="0.25">
      <c r="A2160" t="s">
        <v>41</v>
      </c>
      <c r="B2160" t="s">
        <v>42</v>
      </c>
      <c r="C2160" t="s">
        <v>156</v>
      </c>
      <c r="D2160">
        <v>264128</v>
      </c>
      <c r="E2160">
        <v>264128</v>
      </c>
      <c r="F2160" t="s">
        <v>1161</v>
      </c>
      <c r="G2160" t="s">
        <v>352</v>
      </c>
      <c r="H2160" t="s">
        <v>46</v>
      </c>
      <c r="I2160" t="s">
        <v>201</v>
      </c>
      <c r="J2160" t="s">
        <v>202</v>
      </c>
      <c r="K2160" t="s">
        <v>67</v>
      </c>
      <c r="L2160" t="s">
        <v>759</v>
      </c>
      <c r="M2160" t="s">
        <v>1162</v>
      </c>
      <c r="N2160" t="s">
        <v>769</v>
      </c>
      <c r="O2160" t="s">
        <v>53</v>
      </c>
      <c r="P2160" t="s">
        <v>53</v>
      </c>
      <c r="Q2160" t="s">
        <v>54</v>
      </c>
      <c r="R2160">
        <v>20.275787999999999</v>
      </c>
      <c r="S2160">
        <v>86.156806000000003</v>
      </c>
      <c r="T2160" t="s">
        <v>57</v>
      </c>
      <c r="U2160">
        <v>30</v>
      </c>
      <c r="V2160">
        <v>32</v>
      </c>
      <c r="W2160">
        <v>-6.25</v>
      </c>
      <c r="X2160">
        <v>8</v>
      </c>
      <c r="Y2160">
        <v>16</v>
      </c>
      <c r="Z2160">
        <v>-50</v>
      </c>
      <c r="AA2160">
        <v>231</v>
      </c>
      <c r="AB2160">
        <v>217</v>
      </c>
      <c r="AC2160">
        <v>6.45</v>
      </c>
      <c r="AD2160">
        <v>235</v>
      </c>
      <c r="AE2160">
        <v>199</v>
      </c>
      <c r="AF2160">
        <v>18.09</v>
      </c>
      <c r="AG2160" t="s">
        <v>56</v>
      </c>
      <c r="AH2160">
        <v>2014</v>
      </c>
      <c r="AI2160" t="s">
        <v>54</v>
      </c>
      <c r="AJ2160">
        <v>105</v>
      </c>
      <c r="AK2160" t="s">
        <v>770</v>
      </c>
      <c r="AL2160" t="s">
        <v>54</v>
      </c>
      <c r="AM2160" t="s">
        <v>356</v>
      </c>
      <c r="AN2160" t="s">
        <v>362</v>
      </c>
      <c r="AO2160" t="s">
        <v>53</v>
      </c>
    </row>
    <row r="2161" spans="1:41" x14ac:dyDescent="0.25">
      <c r="A2161" t="s">
        <v>41</v>
      </c>
      <c r="B2161" t="s">
        <v>42</v>
      </c>
      <c r="C2161" t="s">
        <v>156</v>
      </c>
      <c r="D2161">
        <v>264128</v>
      </c>
      <c r="E2161">
        <v>264128</v>
      </c>
      <c r="F2161" t="s">
        <v>1161</v>
      </c>
      <c r="G2161" t="s">
        <v>352</v>
      </c>
      <c r="H2161" t="s">
        <v>46</v>
      </c>
      <c r="I2161" t="s">
        <v>201</v>
      </c>
      <c r="J2161" t="s">
        <v>202</v>
      </c>
      <c r="K2161" t="s">
        <v>67</v>
      </c>
      <c r="L2161" t="s">
        <v>759</v>
      </c>
      <c r="M2161" t="s">
        <v>1162</v>
      </c>
      <c r="N2161" t="s">
        <v>769</v>
      </c>
      <c r="O2161" t="s">
        <v>53</v>
      </c>
      <c r="P2161" t="s">
        <v>53</v>
      </c>
      <c r="Q2161" t="s">
        <v>54</v>
      </c>
      <c r="R2161">
        <v>20.275787999999999</v>
      </c>
      <c r="S2161">
        <v>86.156806000000003</v>
      </c>
      <c r="T2161" t="s">
        <v>58</v>
      </c>
      <c r="U2161">
        <v>32</v>
      </c>
      <c r="V2161">
        <v>20</v>
      </c>
      <c r="W2161">
        <v>60</v>
      </c>
      <c r="X2161">
        <v>16</v>
      </c>
      <c r="Y2161">
        <v>16</v>
      </c>
      <c r="Z2161">
        <v>0</v>
      </c>
      <c r="AA2161">
        <v>263</v>
      </c>
      <c r="AB2161">
        <v>237</v>
      </c>
      <c r="AC2161">
        <v>10.97</v>
      </c>
      <c r="AD2161">
        <v>251</v>
      </c>
      <c r="AE2161">
        <v>215</v>
      </c>
      <c r="AF2161">
        <v>16.739999999999998</v>
      </c>
      <c r="AG2161" t="s">
        <v>56</v>
      </c>
      <c r="AH2161">
        <v>2014</v>
      </c>
      <c r="AI2161" t="s">
        <v>54</v>
      </c>
      <c r="AJ2161">
        <v>105</v>
      </c>
      <c r="AK2161" t="s">
        <v>770</v>
      </c>
      <c r="AL2161" t="s">
        <v>54</v>
      </c>
      <c r="AM2161" t="s">
        <v>356</v>
      </c>
      <c r="AN2161" t="s">
        <v>362</v>
      </c>
      <c r="AO2161" t="s">
        <v>53</v>
      </c>
    </row>
    <row r="2162" spans="1:41" x14ac:dyDescent="0.25">
      <c r="A2162" t="s">
        <v>41</v>
      </c>
      <c r="B2162" t="s">
        <v>42</v>
      </c>
      <c r="C2162" t="s">
        <v>142</v>
      </c>
      <c r="D2162">
        <v>264736</v>
      </c>
      <c r="E2162">
        <v>264736</v>
      </c>
      <c r="F2162" t="s">
        <v>1163</v>
      </c>
      <c r="G2162" t="s">
        <v>352</v>
      </c>
      <c r="H2162" t="s">
        <v>46</v>
      </c>
      <c r="I2162" t="s">
        <v>144</v>
      </c>
      <c r="J2162" t="s">
        <v>145</v>
      </c>
      <c r="K2162" t="s">
        <v>67</v>
      </c>
      <c r="L2162" t="s">
        <v>759</v>
      </c>
      <c r="M2162" t="s">
        <v>540</v>
      </c>
      <c r="N2162" t="s">
        <v>769</v>
      </c>
      <c r="O2162" t="s">
        <v>53</v>
      </c>
      <c r="P2162" t="s">
        <v>53</v>
      </c>
      <c r="Q2162" t="s">
        <v>54</v>
      </c>
      <c r="R2162">
        <v>21.2975814051848</v>
      </c>
      <c r="S2162">
        <v>86.403441107229398</v>
      </c>
      <c r="T2162" t="s">
        <v>55</v>
      </c>
      <c r="U2162">
        <v>12</v>
      </c>
      <c r="V2162">
        <v>20</v>
      </c>
      <c r="W2162">
        <v>-40</v>
      </c>
      <c r="X2162">
        <v>36</v>
      </c>
      <c r="Y2162">
        <v>4</v>
      </c>
      <c r="Z2162">
        <v>800</v>
      </c>
      <c r="AA2162">
        <v>72</v>
      </c>
      <c r="AB2162">
        <v>85</v>
      </c>
      <c r="AC2162">
        <v>-15.29</v>
      </c>
      <c r="AD2162">
        <v>242</v>
      </c>
      <c r="AE2162">
        <v>121</v>
      </c>
      <c r="AF2162">
        <v>100</v>
      </c>
      <c r="AG2162" t="s">
        <v>56</v>
      </c>
      <c r="AH2162">
        <v>2014</v>
      </c>
      <c r="AI2162" t="s">
        <v>54</v>
      </c>
      <c r="AJ2162">
        <v>106</v>
      </c>
      <c r="AK2162" t="s">
        <v>414</v>
      </c>
      <c r="AL2162" t="s">
        <v>54</v>
      </c>
      <c r="AM2162" t="s">
        <v>356</v>
      </c>
      <c r="AN2162" t="s">
        <v>362</v>
      </c>
      <c r="AO2162" t="s">
        <v>53</v>
      </c>
    </row>
    <row r="2163" spans="1:41" x14ac:dyDescent="0.25">
      <c r="A2163" t="s">
        <v>41</v>
      </c>
      <c r="B2163" t="s">
        <v>42</v>
      </c>
      <c r="C2163" t="s">
        <v>142</v>
      </c>
      <c r="D2163">
        <v>264736</v>
      </c>
      <c r="E2163">
        <v>264736</v>
      </c>
      <c r="F2163" t="s">
        <v>1163</v>
      </c>
      <c r="G2163" t="s">
        <v>352</v>
      </c>
      <c r="H2163" t="s">
        <v>46</v>
      </c>
      <c r="I2163" t="s">
        <v>144</v>
      </c>
      <c r="J2163" t="s">
        <v>145</v>
      </c>
      <c r="K2163" t="s">
        <v>67</v>
      </c>
      <c r="L2163" t="s">
        <v>759</v>
      </c>
      <c r="M2163" t="s">
        <v>540</v>
      </c>
      <c r="N2163" t="s">
        <v>769</v>
      </c>
      <c r="O2163" t="s">
        <v>53</v>
      </c>
      <c r="P2163" t="s">
        <v>53</v>
      </c>
      <c r="Q2163" t="s">
        <v>54</v>
      </c>
      <c r="R2163">
        <v>21.2975814051848</v>
      </c>
      <c r="S2163">
        <v>86.403441107229398</v>
      </c>
      <c r="T2163" t="s">
        <v>57</v>
      </c>
      <c r="U2163">
        <v>13</v>
      </c>
      <c r="V2163">
        <v>8</v>
      </c>
      <c r="W2163">
        <v>62.5</v>
      </c>
      <c r="X2163">
        <v>73</v>
      </c>
      <c r="Y2163">
        <v>4</v>
      </c>
      <c r="Z2163">
        <v>1725</v>
      </c>
      <c r="AA2163">
        <v>85</v>
      </c>
      <c r="AB2163">
        <v>93</v>
      </c>
      <c r="AC2163">
        <v>-8.6</v>
      </c>
      <c r="AD2163">
        <v>315</v>
      </c>
      <c r="AE2163">
        <v>125</v>
      </c>
      <c r="AF2163">
        <v>152</v>
      </c>
      <c r="AG2163" t="s">
        <v>56</v>
      </c>
      <c r="AH2163">
        <v>2014</v>
      </c>
      <c r="AI2163" t="s">
        <v>54</v>
      </c>
      <c r="AJ2163">
        <v>106</v>
      </c>
      <c r="AK2163" t="s">
        <v>414</v>
      </c>
      <c r="AL2163" t="s">
        <v>54</v>
      </c>
      <c r="AM2163" t="s">
        <v>356</v>
      </c>
      <c r="AN2163" t="s">
        <v>362</v>
      </c>
      <c r="AO2163" t="s">
        <v>53</v>
      </c>
    </row>
    <row r="2164" spans="1:41" x14ac:dyDescent="0.25">
      <c r="A2164" t="s">
        <v>41</v>
      </c>
      <c r="B2164" t="s">
        <v>42</v>
      </c>
      <c r="C2164" t="s">
        <v>142</v>
      </c>
      <c r="D2164">
        <v>264736</v>
      </c>
      <c r="E2164">
        <v>264736</v>
      </c>
      <c r="F2164" t="s">
        <v>1163</v>
      </c>
      <c r="G2164" t="s">
        <v>352</v>
      </c>
      <c r="H2164" t="s">
        <v>46</v>
      </c>
      <c r="I2164" t="s">
        <v>144</v>
      </c>
      <c r="J2164" t="s">
        <v>145</v>
      </c>
      <c r="K2164" t="s">
        <v>67</v>
      </c>
      <c r="L2164" t="s">
        <v>759</v>
      </c>
      <c r="M2164" t="s">
        <v>540</v>
      </c>
      <c r="N2164" t="s">
        <v>769</v>
      </c>
      <c r="O2164" t="s">
        <v>53</v>
      </c>
      <c r="P2164" t="s">
        <v>53</v>
      </c>
      <c r="Q2164" t="s">
        <v>54</v>
      </c>
      <c r="R2164">
        <v>21.2975814051848</v>
      </c>
      <c r="S2164">
        <v>86.403441107229398</v>
      </c>
      <c r="T2164" t="s">
        <v>58</v>
      </c>
      <c r="U2164">
        <v>20</v>
      </c>
      <c r="V2164">
        <v>4</v>
      </c>
      <c r="W2164">
        <v>400</v>
      </c>
      <c r="X2164">
        <v>116</v>
      </c>
      <c r="Y2164">
        <v>8</v>
      </c>
      <c r="Z2164">
        <v>1350</v>
      </c>
      <c r="AA2164">
        <v>105</v>
      </c>
      <c r="AB2164">
        <v>97</v>
      </c>
      <c r="AC2164">
        <v>8.25</v>
      </c>
      <c r="AD2164">
        <v>431</v>
      </c>
      <c r="AE2164">
        <v>133</v>
      </c>
      <c r="AF2164">
        <v>224.06</v>
      </c>
      <c r="AG2164" t="s">
        <v>56</v>
      </c>
      <c r="AH2164">
        <v>2014</v>
      </c>
      <c r="AI2164" t="s">
        <v>54</v>
      </c>
      <c r="AJ2164">
        <v>106</v>
      </c>
      <c r="AK2164" t="s">
        <v>414</v>
      </c>
      <c r="AL2164" t="s">
        <v>54</v>
      </c>
      <c r="AM2164" t="s">
        <v>356</v>
      </c>
      <c r="AN2164" t="s">
        <v>362</v>
      </c>
      <c r="AO2164" t="s">
        <v>53</v>
      </c>
    </row>
    <row r="2165" spans="1:41" x14ac:dyDescent="0.25">
      <c r="A2165" t="s">
        <v>41</v>
      </c>
      <c r="B2165" t="s">
        <v>42</v>
      </c>
      <c r="C2165" t="s">
        <v>82</v>
      </c>
      <c r="D2165">
        <v>265575</v>
      </c>
      <c r="E2165">
        <v>265575</v>
      </c>
      <c r="F2165" t="s">
        <v>1164</v>
      </c>
      <c r="G2165" t="s">
        <v>352</v>
      </c>
      <c r="H2165" t="s">
        <v>46</v>
      </c>
      <c r="I2165" t="s">
        <v>85</v>
      </c>
      <c r="J2165" t="s">
        <v>86</v>
      </c>
      <c r="K2165" t="s">
        <v>74</v>
      </c>
      <c r="L2165" t="s">
        <v>759</v>
      </c>
      <c r="M2165" t="s">
        <v>732</v>
      </c>
      <c r="N2165" t="s">
        <v>769</v>
      </c>
      <c r="O2165" t="s">
        <v>115</v>
      </c>
      <c r="P2165" t="s">
        <v>115</v>
      </c>
      <c r="Q2165" t="s">
        <v>54</v>
      </c>
      <c r="R2165">
        <v>20.638341</v>
      </c>
      <c r="S2165">
        <v>85.311046000000005</v>
      </c>
      <c r="T2165" t="s">
        <v>55</v>
      </c>
      <c r="U2165">
        <v>0</v>
      </c>
      <c r="V2165">
        <v>36</v>
      </c>
      <c r="W2165">
        <v>-100</v>
      </c>
      <c r="X2165">
        <v>0</v>
      </c>
      <c r="Y2165">
        <v>36</v>
      </c>
      <c r="Z2165">
        <v>-100</v>
      </c>
      <c r="AA2165">
        <v>100</v>
      </c>
      <c r="AB2165">
        <v>193</v>
      </c>
      <c r="AC2165">
        <v>-48.19</v>
      </c>
      <c r="AD2165">
        <v>116</v>
      </c>
      <c r="AE2165">
        <v>289</v>
      </c>
      <c r="AF2165">
        <v>-59.86</v>
      </c>
      <c r="AG2165" t="s">
        <v>56</v>
      </c>
      <c r="AH2165">
        <v>2014</v>
      </c>
      <c r="AI2165" t="s">
        <v>54</v>
      </c>
      <c r="AJ2165">
        <v>105</v>
      </c>
      <c r="AK2165" t="s">
        <v>770</v>
      </c>
      <c r="AL2165" t="s">
        <v>54</v>
      </c>
      <c r="AM2165" t="s">
        <v>356</v>
      </c>
      <c r="AN2165" t="s">
        <v>362</v>
      </c>
      <c r="AO2165" t="s">
        <v>53</v>
      </c>
    </row>
    <row r="2166" spans="1:41" x14ac:dyDescent="0.25">
      <c r="A2166" t="s">
        <v>41</v>
      </c>
      <c r="B2166" t="s">
        <v>42</v>
      </c>
      <c r="C2166" t="s">
        <v>82</v>
      </c>
      <c r="D2166">
        <v>265575</v>
      </c>
      <c r="E2166">
        <v>265575</v>
      </c>
      <c r="F2166" t="s">
        <v>1164</v>
      </c>
      <c r="G2166" t="s">
        <v>352</v>
      </c>
      <c r="H2166" t="s">
        <v>46</v>
      </c>
      <c r="I2166" t="s">
        <v>85</v>
      </c>
      <c r="J2166" t="s">
        <v>86</v>
      </c>
      <c r="K2166" t="s">
        <v>74</v>
      </c>
      <c r="L2166" t="s">
        <v>759</v>
      </c>
      <c r="M2166" t="s">
        <v>732</v>
      </c>
      <c r="N2166" t="s">
        <v>769</v>
      </c>
      <c r="O2166" t="s">
        <v>115</v>
      </c>
      <c r="P2166" t="s">
        <v>115</v>
      </c>
      <c r="Q2166" t="s">
        <v>54</v>
      </c>
      <c r="R2166">
        <v>20.638341</v>
      </c>
      <c r="S2166">
        <v>85.311046000000005</v>
      </c>
      <c r="T2166" t="s">
        <v>57</v>
      </c>
      <c r="U2166">
        <v>28</v>
      </c>
      <c r="V2166">
        <v>36</v>
      </c>
      <c r="W2166">
        <v>-22.22</v>
      </c>
      <c r="X2166">
        <v>20</v>
      </c>
      <c r="Y2166">
        <v>24</v>
      </c>
      <c r="Z2166">
        <v>-16.670000000000002</v>
      </c>
      <c r="AA2166">
        <v>128</v>
      </c>
      <c r="AB2166">
        <v>229</v>
      </c>
      <c r="AC2166">
        <v>-44.1</v>
      </c>
      <c r="AD2166">
        <v>136</v>
      </c>
      <c r="AE2166">
        <v>313</v>
      </c>
      <c r="AF2166">
        <v>-56.55</v>
      </c>
      <c r="AG2166" t="s">
        <v>56</v>
      </c>
      <c r="AH2166">
        <v>2014</v>
      </c>
      <c r="AI2166" t="s">
        <v>54</v>
      </c>
      <c r="AJ2166">
        <v>105</v>
      </c>
      <c r="AK2166" t="s">
        <v>770</v>
      </c>
      <c r="AL2166" t="s">
        <v>54</v>
      </c>
      <c r="AM2166" t="s">
        <v>356</v>
      </c>
      <c r="AN2166" t="s">
        <v>362</v>
      </c>
      <c r="AO2166" t="s">
        <v>53</v>
      </c>
    </row>
    <row r="2167" spans="1:41" x14ac:dyDescent="0.25">
      <c r="A2167" t="s">
        <v>41</v>
      </c>
      <c r="B2167" t="s">
        <v>42</v>
      </c>
      <c r="C2167" t="s">
        <v>82</v>
      </c>
      <c r="D2167">
        <v>265575</v>
      </c>
      <c r="E2167">
        <v>265575</v>
      </c>
      <c r="F2167" t="s">
        <v>1164</v>
      </c>
      <c r="G2167" t="s">
        <v>352</v>
      </c>
      <c r="H2167" t="s">
        <v>46</v>
      </c>
      <c r="I2167" t="s">
        <v>85</v>
      </c>
      <c r="J2167" t="s">
        <v>86</v>
      </c>
      <c r="K2167" t="s">
        <v>74</v>
      </c>
      <c r="L2167" t="s">
        <v>759</v>
      </c>
      <c r="M2167" t="s">
        <v>732</v>
      </c>
      <c r="N2167" t="s">
        <v>769</v>
      </c>
      <c r="O2167" t="s">
        <v>115</v>
      </c>
      <c r="P2167" t="s">
        <v>115</v>
      </c>
      <c r="Q2167" t="s">
        <v>54</v>
      </c>
      <c r="R2167">
        <v>20.638341</v>
      </c>
      <c r="S2167">
        <v>85.311046000000005</v>
      </c>
      <c r="T2167" t="s">
        <v>58</v>
      </c>
      <c r="U2167">
        <v>36</v>
      </c>
      <c r="V2167">
        <v>36</v>
      </c>
      <c r="W2167">
        <v>0</v>
      </c>
      <c r="X2167">
        <v>24</v>
      </c>
      <c r="Y2167">
        <v>24</v>
      </c>
      <c r="Z2167">
        <v>0</v>
      </c>
      <c r="AA2167">
        <v>164</v>
      </c>
      <c r="AB2167">
        <v>265</v>
      </c>
      <c r="AC2167">
        <v>-38.11</v>
      </c>
      <c r="AD2167">
        <v>160</v>
      </c>
      <c r="AE2167">
        <v>337</v>
      </c>
      <c r="AF2167">
        <v>-52.52</v>
      </c>
      <c r="AG2167" t="s">
        <v>56</v>
      </c>
      <c r="AH2167">
        <v>2014</v>
      </c>
      <c r="AI2167" t="s">
        <v>54</v>
      </c>
      <c r="AJ2167">
        <v>105</v>
      </c>
      <c r="AK2167" t="s">
        <v>770</v>
      </c>
      <c r="AL2167" t="s">
        <v>54</v>
      </c>
      <c r="AM2167" t="s">
        <v>356</v>
      </c>
      <c r="AN2167" t="s">
        <v>362</v>
      </c>
      <c r="AO2167" t="s">
        <v>53</v>
      </c>
    </row>
    <row r="2168" spans="1:41" x14ac:dyDescent="0.25">
      <c r="A2168" t="s">
        <v>41</v>
      </c>
      <c r="B2168" t="s">
        <v>42</v>
      </c>
      <c r="C2168" t="s">
        <v>137</v>
      </c>
      <c r="D2168">
        <v>265576</v>
      </c>
      <c r="E2168">
        <v>265576</v>
      </c>
      <c r="F2168" t="s">
        <v>1165</v>
      </c>
      <c r="G2168" t="s">
        <v>352</v>
      </c>
      <c r="H2168" t="s">
        <v>46</v>
      </c>
      <c r="I2168" t="s">
        <v>171</v>
      </c>
      <c r="J2168" t="s">
        <v>172</v>
      </c>
      <c r="K2168" t="s">
        <v>49</v>
      </c>
      <c r="L2168" t="s">
        <v>359</v>
      </c>
      <c r="M2168" t="s">
        <v>1166</v>
      </c>
      <c r="N2168" t="s">
        <v>360</v>
      </c>
      <c r="O2168" t="s">
        <v>53</v>
      </c>
      <c r="P2168" t="s">
        <v>53</v>
      </c>
      <c r="Q2168" t="s">
        <v>54</v>
      </c>
      <c r="R2168">
        <v>20.329908</v>
      </c>
      <c r="S2168">
        <v>85.921020999999996</v>
      </c>
      <c r="T2168" t="s">
        <v>55</v>
      </c>
      <c r="U2168">
        <v>96</v>
      </c>
      <c r="V2168">
        <v>88</v>
      </c>
      <c r="W2168">
        <v>9.09</v>
      </c>
      <c r="X2168">
        <v>60</v>
      </c>
      <c r="Y2168">
        <v>56</v>
      </c>
      <c r="Z2168">
        <v>7.14</v>
      </c>
      <c r="AA2168">
        <v>572</v>
      </c>
      <c r="AB2168">
        <v>540</v>
      </c>
      <c r="AC2168">
        <v>5.93</v>
      </c>
      <c r="AD2168">
        <v>496</v>
      </c>
      <c r="AE2168">
        <v>504</v>
      </c>
      <c r="AF2168">
        <v>-1.59</v>
      </c>
      <c r="AG2168" t="s">
        <v>56</v>
      </c>
      <c r="AH2168">
        <v>2014</v>
      </c>
      <c r="AI2168" t="s">
        <v>54</v>
      </c>
      <c r="AJ2168">
        <v>106</v>
      </c>
      <c r="AK2168" t="s">
        <v>414</v>
      </c>
      <c r="AL2168" t="s">
        <v>54</v>
      </c>
      <c r="AM2168" t="s">
        <v>356</v>
      </c>
      <c r="AN2168" t="s">
        <v>396</v>
      </c>
      <c r="AO2168" t="s">
        <v>53</v>
      </c>
    </row>
    <row r="2169" spans="1:41" x14ac:dyDescent="0.25">
      <c r="A2169" t="s">
        <v>41</v>
      </c>
      <c r="B2169" t="s">
        <v>42</v>
      </c>
      <c r="C2169" t="s">
        <v>137</v>
      </c>
      <c r="D2169">
        <v>265576</v>
      </c>
      <c r="E2169">
        <v>265576</v>
      </c>
      <c r="F2169" t="s">
        <v>1165</v>
      </c>
      <c r="G2169" t="s">
        <v>352</v>
      </c>
      <c r="H2169" t="s">
        <v>46</v>
      </c>
      <c r="I2169" t="s">
        <v>171</v>
      </c>
      <c r="J2169" t="s">
        <v>172</v>
      </c>
      <c r="K2169" t="s">
        <v>49</v>
      </c>
      <c r="L2169" t="s">
        <v>359</v>
      </c>
      <c r="M2169" t="s">
        <v>1166</v>
      </c>
      <c r="N2169" t="s">
        <v>360</v>
      </c>
      <c r="O2169" t="s">
        <v>53</v>
      </c>
      <c r="P2169" t="s">
        <v>53</v>
      </c>
      <c r="Q2169" t="s">
        <v>54</v>
      </c>
      <c r="R2169">
        <v>20.329908</v>
      </c>
      <c r="S2169">
        <v>85.921020999999996</v>
      </c>
      <c r="T2169" t="s">
        <v>57</v>
      </c>
      <c r="U2169">
        <v>96</v>
      </c>
      <c r="V2169">
        <v>88</v>
      </c>
      <c r="W2169">
        <v>9.09</v>
      </c>
      <c r="X2169">
        <v>60</v>
      </c>
      <c r="Y2169">
        <v>56</v>
      </c>
      <c r="Z2169">
        <v>7.14</v>
      </c>
      <c r="AA2169">
        <v>668</v>
      </c>
      <c r="AB2169">
        <v>628</v>
      </c>
      <c r="AC2169">
        <v>6.37</v>
      </c>
      <c r="AD2169">
        <v>556</v>
      </c>
      <c r="AE2169">
        <v>560</v>
      </c>
      <c r="AF2169">
        <v>-0.71</v>
      </c>
      <c r="AG2169" t="s">
        <v>56</v>
      </c>
      <c r="AH2169">
        <v>2014</v>
      </c>
      <c r="AI2169" t="s">
        <v>54</v>
      </c>
      <c r="AJ2169">
        <v>106</v>
      </c>
      <c r="AK2169" t="s">
        <v>414</v>
      </c>
      <c r="AL2169" t="s">
        <v>54</v>
      </c>
      <c r="AM2169" t="s">
        <v>356</v>
      </c>
      <c r="AN2169" t="s">
        <v>396</v>
      </c>
      <c r="AO2169" t="s">
        <v>53</v>
      </c>
    </row>
    <row r="2170" spans="1:41" x14ac:dyDescent="0.25">
      <c r="A2170" t="s">
        <v>41</v>
      </c>
      <c r="B2170" t="s">
        <v>42</v>
      </c>
      <c r="C2170" t="s">
        <v>137</v>
      </c>
      <c r="D2170">
        <v>265576</v>
      </c>
      <c r="E2170">
        <v>265576</v>
      </c>
      <c r="F2170" t="s">
        <v>1165</v>
      </c>
      <c r="G2170" t="s">
        <v>352</v>
      </c>
      <c r="H2170" t="s">
        <v>46</v>
      </c>
      <c r="I2170" t="s">
        <v>171</v>
      </c>
      <c r="J2170" t="s">
        <v>172</v>
      </c>
      <c r="K2170" t="s">
        <v>49</v>
      </c>
      <c r="L2170" t="s">
        <v>359</v>
      </c>
      <c r="M2170" t="s">
        <v>1166</v>
      </c>
      <c r="N2170" t="s">
        <v>360</v>
      </c>
      <c r="O2170" t="s">
        <v>53</v>
      </c>
      <c r="P2170" t="s">
        <v>53</v>
      </c>
      <c r="Q2170" t="s">
        <v>54</v>
      </c>
      <c r="R2170">
        <v>20.329908</v>
      </c>
      <c r="S2170">
        <v>85.921020999999996</v>
      </c>
      <c r="T2170" t="s">
        <v>58</v>
      </c>
      <c r="U2170">
        <v>94</v>
      </c>
      <c r="V2170">
        <v>92</v>
      </c>
      <c r="W2170">
        <v>2.17</v>
      </c>
      <c r="X2170">
        <v>70</v>
      </c>
      <c r="Y2170">
        <v>76</v>
      </c>
      <c r="Z2170">
        <v>-7.89</v>
      </c>
      <c r="AA2170">
        <v>762</v>
      </c>
      <c r="AB2170">
        <v>720</v>
      </c>
      <c r="AC2170">
        <v>5.83</v>
      </c>
      <c r="AD2170">
        <v>626</v>
      </c>
      <c r="AE2170">
        <v>636</v>
      </c>
      <c r="AF2170">
        <v>-1.57</v>
      </c>
      <c r="AG2170" t="s">
        <v>56</v>
      </c>
      <c r="AH2170">
        <v>2014</v>
      </c>
      <c r="AI2170" t="s">
        <v>54</v>
      </c>
      <c r="AJ2170">
        <v>106</v>
      </c>
      <c r="AK2170" t="s">
        <v>414</v>
      </c>
      <c r="AL2170" t="s">
        <v>54</v>
      </c>
      <c r="AM2170" t="s">
        <v>356</v>
      </c>
      <c r="AN2170" t="s">
        <v>396</v>
      </c>
      <c r="AO2170" t="s">
        <v>53</v>
      </c>
    </row>
    <row r="2171" spans="1:41" x14ac:dyDescent="0.25">
      <c r="A2171" t="s">
        <v>41</v>
      </c>
      <c r="B2171" t="s">
        <v>42</v>
      </c>
      <c r="C2171" t="s">
        <v>105</v>
      </c>
      <c r="D2171">
        <v>265768</v>
      </c>
      <c r="E2171">
        <v>265768</v>
      </c>
      <c r="F2171" t="s">
        <v>1167</v>
      </c>
      <c r="G2171" t="s">
        <v>352</v>
      </c>
      <c r="H2171" t="s">
        <v>46</v>
      </c>
      <c r="I2171" t="s">
        <v>107</v>
      </c>
      <c r="J2171" t="s">
        <v>108</v>
      </c>
      <c r="K2171" t="s">
        <v>67</v>
      </c>
      <c r="L2171" t="s">
        <v>759</v>
      </c>
      <c r="M2171" t="s">
        <v>1168</v>
      </c>
      <c r="N2171" t="s">
        <v>769</v>
      </c>
      <c r="O2171" t="s">
        <v>53</v>
      </c>
      <c r="P2171" t="s">
        <v>53</v>
      </c>
      <c r="Q2171" t="s">
        <v>54</v>
      </c>
      <c r="R2171">
        <v>20.371708000000002</v>
      </c>
      <c r="S2171">
        <v>85.944327999999999</v>
      </c>
      <c r="T2171" t="s">
        <v>55</v>
      </c>
      <c r="U2171">
        <v>44</v>
      </c>
      <c r="V2171">
        <v>44</v>
      </c>
      <c r="W2171">
        <v>0</v>
      </c>
      <c r="X2171">
        <v>16</v>
      </c>
      <c r="Y2171">
        <v>28</v>
      </c>
      <c r="Z2171">
        <v>-42.86</v>
      </c>
      <c r="AA2171">
        <v>282</v>
      </c>
      <c r="AB2171">
        <v>277</v>
      </c>
      <c r="AC2171">
        <v>1.81</v>
      </c>
      <c r="AD2171">
        <v>292</v>
      </c>
      <c r="AE2171">
        <v>277</v>
      </c>
      <c r="AF2171">
        <v>5.42</v>
      </c>
      <c r="AG2171" t="s">
        <v>56</v>
      </c>
      <c r="AH2171">
        <v>2014</v>
      </c>
      <c r="AI2171" t="s">
        <v>54</v>
      </c>
      <c r="AJ2171">
        <v>105</v>
      </c>
      <c r="AK2171" t="s">
        <v>770</v>
      </c>
      <c r="AL2171" t="s">
        <v>54</v>
      </c>
      <c r="AM2171" t="s">
        <v>356</v>
      </c>
      <c r="AN2171" t="s">
        <v>1169</v>
      </c>
      <c r="AO2171" t="s">
        <v>53</v>
      </c>
    </row>
    <row r="2172" spans="1:41" x14ac:dyDescent="0.25">
      <c r="A2172" t="s">
        <v>41</v>
      </c>
      <c r="B2172" t="s">
        <v>42</v>
      </c>
      <c r="C2172" t="s">
        <v>105</v>
      </c>
      <c r="D2172">
        <v>265768</v>
      </c>
      <c r="E2172">
        <v>265768</v>
      </c>
      <c r="F2172" t="s">
        <v>1167</v>
      </c>
      <c r="G2172" t="s">
        <v>352</v>
      </c>
      <c r="H2172" t="s">
        <v>46</v>
      </c>
      <c r="I2172" t="s">
        <v>107</v>
      </c>
      <c r="J2172" t="s">
        <v>108</v>
      </c>
      <c r="K2172" t="s">
        <v>67</v>
      </c>
      <c r="L2172" t="s">
        <v>759</v>
      </c>
      <c r="M2172" t="s">
        <v>1168</v>
      </c>
      <c r="N2172" t="s">
        <v>769</v>
      </c>
      <c r="O2172" t="s">
        <v>53</v>
      </c>
      <c r="P2172" t="s">
        <v>53</v>
      </c>
      <c r="Q2172" t="s">
        <v>54</v>
      </c>
      <c r="R2172">
        <v>20.371708000000002</v>
      </c>
      <c r="S2172">
        <v>85.944327999999999</v>
      </c>
      <c r="T2172" t="s">
        <v>57</v>
      </c>
      <c r="U2172">
        <v>50</v>
      </c>
      <c r="V2172">
        <v>44</v>
      </c>
      <c r="W2172">
        <v>13.64</v>
      </c>
      <c r="X2172">
        <v>24</v>
      </c>
      <c r="Y2172">
        <v>28</v>
      </c>
      <c r="Z2172">
        <v>-14.29</v>
      </c>
      <c r="AA2172">
        <v>332</v>
      </c>
      <c r="AB2172">
        <v>321</v>
      </c>
      <c r="AC2172">
        <v>3.43</v>
      </c>
      <c r="AD2172">
        <v>316</v>
      </c>
      <c r="AE2172">
        <v>305</v>
      </c>
      <c r="AF2172">
        <v>3.61</v>
      </c>
      <c r="AG2172" t="s">
        <v>56</v>
      </c>
      <c r="AH2172">
        <v>2014</v>
      </c>
      <c r="AI2172" t="s">
        <v>54</v>
      </c>
      <c r="AJ2172">
        <v>105</v>
      </c>
      <c r="AK2172" t="s">
        <v>770</v>
      </c>
      <c r="AL2172" t="s">
        <v>54</v>
      </c>
      <c r="AM2172" t="s">
        <v>356</v>
      </c>
      <c r="AN2172" t="s">
        <v>1169</v>
      </c>
      <c r="AO2172" t="s">
        <v>53</v>
      </c>
    </row>
    <row r="2173" spans="1:41" x14ac:dyDescent="0.25">
      <c r="A2173" t="s">
        <v>41</v>
      </c>
      <c r="B2173" t="s">
        <v>42</v>
      </c>
      <c r="C2173" t="s">
        <v>105</v>
      </c>
      <c r="D2173">
        <v>265768</v>
      </c>
      <c r="E2173">
        <v>265768</v>
      </c>
      <c r="F2173" t="s">
        <v>1167</v>
      </c>
      <c r="G2173" t="s">
        <v>352</v>
      </c>
      <c r="H2173" t="s">
        <v>46</v>
      </c>
      <c r="I2173" t="s">
        <v>107</v>
      </c>
      <c r="J2173" t="s">
        <v>108</v>
      </c>
      <c r="K2173" t="s">
        <v>67</v>
      </c>
      <c r="L2173" t="s">
        <v>759</v>
      </c>
      <c r="M2173" t="s">
        <v>1168</v>
      </c>
      <c r="N2173" t="s">
        <v>769</v>
      </c>
      <c r="O2173" t="s">
        <v>53</v>
      </c>
      <c r="P2173" t="s">
        <v>53</v>
      </c>
      <c r="Q2173" t="s">
        <v>54</v>
      </c>
      <c r="R2173">
        <v>20.371708000000002</v>
      </c>
      <c r="S2173">
        <v>85.944327999999999</v>
      </c>
      <c r="T2173" t="s">
        <v>58</v>
      </c>
      <c r="U2173">
        <v>50</v>
      </c>
      <c r="V2173">
        <v>45</v>
      </c>
      <c r="W2173">
        <v>11.11</v>
      </c>
      <c r="X2173">
        <v>24</v>
      </c>
      <c r="Y2173">
        <v>33</v>
      </c>
      <c r="Z2173">
        <v>-27.27</v>
      </c>
      <c r="AA2173">
        <v>382</v>
      </c>
      <c r="AB2173">
        <v>366</v>
      </c>
      <c r="AC2173">
        <v>4.37</v>
      </c>
      <c r="AD2173">
        <v>340</v>
      </c>
      <c r="AE2173">
        <v>338</v>
      </c>
      <c r="AF2173">
        <v>0.59</v>
      </c>
      <c r="AG2173" t="s">
        <v>56</v>
      </c>
      <c r="AH2173">
        <v>2014</v>
      </c>
      <c r="AI2173" t="s">
        <v>54</v>
      </c>
      <c r="AJ2173">
        <v>105</v>
      </c>
      <c r="AK2173" t="s">
        <v>770</v>
      </c>
      <c r="AL2173" t="s">
        <v>54</v>
      </c>
      <c r="AM2173" t="s">
        <v>356</v>
      </c>
      <c r="AN2173" t="s">
        <v>1169</v>
      </c>
      <c r="AO2173" t="s">
        <v>53</v>
      </c>
    </row>
    <row r="2174" spans="1:41" x14ac:dyDescent="0.25">
      <c r="A2174" t="s">
        <v>41</v>
      </c>
      <c r="B2174" t="s">
        <v>42</v>
      </c>
      <c r="C2174" t="s">
        <v>137</v>
      </c>
      <c r="D2174">
        <v>265809</v>
      </c>
      <c r="E2174">
        <v>265809</v>
      </c>
      <c r="F2174" t="s">
        <v>1170</v>
      </c>
      <c r="G2174" t="s">
        <v>352</v>
      </c>
      <c r="H2174" t="s">
        <v>46</v>
      </c>
      <c r="I2174" t="s">
        <v>171</v>
      </c>
      <c r="J2174" t="s">
        <v>172</v>
      </c>
      <c r="K2174" t="s">
        <v>67</v>
      </c>
      <c r="L2174" t="s">
        <v>759</v>
      </c>
      <c r="M2174" t="s">
        <v>1171</v>
      </c>
      <c r="N2174" t="s">
        <v>769</v>
      </c>
      <c r="O2174" t="s">
        <v>53</v>
      </c>
      <c r="P2174" t="s">
        <v>53</v>
      </c>
      <c r="Q2174" t="s">
        <v>54</v>
      </c>
      <c r="R2174">
        <v>20.164249999999999</v>
      </c>
      <c r="S2174">
        <v>86.040436999999997</v>
      </c>
      <c r="T2174" t="s">
        <v>55</v>
      </c>
      <c r="U2174">
        <v>16</v>
      </c>
      <c r="V2174">
        <v>8</v>
      </c>
      <c r="W2174">
        <v>100</v>
      </c>
      <c r="X2174">
        <v>8</v>
      </c>
      <c r="Y2174">
        <v>4</v>
      </c>
      <c r="Z2174">
        <v>100</v>
      </c>
      <c r="AA2174">
        <v>76</v>
      </c>
      <c r="AB2174">
        <v>60</v>
      </c>
      <c r="AC2174">
        <v>26.67</v>
      </c>
      <c r="AD2174">
        <v>56</v>
      </c>
      <c r="AE2174">
        <v>48</v>
      </c>
      <c r="AF2174">
        <v>16.670000000000002</v>
      </c>
      <c r="AG2174" t="s">
        <v>56</v>
      </c>
      <c r="AH2174">
        <v>2014</v>
      </c>
      <c r="AI2174" t="s">
        <v>54</v>
      </c>
      <c r="AJ2174" t="s">
        <v>54</v>
      </c>
      <c r="AK2174" t="s">
        <v>54</v>
      </c>
      <c r="AL2174" t="s">
        <v>54</v>
      </c>
      <c r="AM2174" t="s">
        <v>54</v>
      </c>
      <c r="AN2174" t="s">
        <v>54</v>
      </c>
      <c r="AO2174" t="s">
        <v>53</v>
      </c>
    </row>
    <row r="2175" spans="1:41" x14ac:dyDescent="0.25">
      <c r="A2175" t="s">
        <v>41</v>
      </c>
      <c r="B2175" t="s">
        <v>42</v>
      </c>
      <c r="C2175" t="s">
        <v>137</v>
      </c>
      <c r="D2175">
        <v>265809</v>
      </c>
      <c r="E2175">
        <v>265809</v>
      </c>
      <c r="F2175" t="s">
        <v>1170</v>
      </c>
      <c r="G2175" t="s">
        <v>352</v>
      </c>
      <c r="H2175" t="s">
        <v>46</v>
      </c>
      <c r="I2175" t="s">
        <v>171</v>
      </c>
      <c r="J2175" t="s">
        <v>172</v>
      </c>
      <c r="K2175" t="s">
        <v>67</v>
      </c>
      <c r="L2175" t="s">
        <v>759</v>
      </c>
      <c r="M2175" t="s">
        <v>1171</v>
      </c>
      <c r="N2175" t="s">
        <v>769</v>
      </c>
      <c r="O2175" t="s">
        <v>53</v>
      </c>
      <c r="P2175" t="s">
        <v>53</v>
      </c>
      <c r="Q2175" t="s">
        <v>54</v>
      </c>
      <c r="R2175">
        <v>20.164249999999999</v>
      </c>
      <c r="S2175">
        <v>86.040436999999997</v>
      </c>
      <c r="T2175" t="s">
        <v>57</v>
      </c>
      <c r="U2175">
        <v>16</v>
      </c>
      <c r="V2175">
        <v>16</v>
      </c>
      <c r="W2175">
        <v>0</v>
      </c>
      <c r="X2175">
        <v>8</v>
      </c>
      <c r="Y2175">
        <v>8</v>
      </c>
      <c r="Z2175">
        <v>0</v>
      </c>
      <c r="AA2175">
        <v>92</v>
      </c>
      <c r="AB2175">
        <v>76</v>
      </c>
      <c r="AC2175">
        <v>21.05</v>
      </c>
      <c r="AD2175">
        <v>64</v>
      </c>
      <c r="AE2175">
        <v>56</v>
      </c>
      <c r="AF2175">
        <v>14.29</v>
      </c>
      <c r="AG2175" t="s">
        <v>56</v>
      </c>
      <c r="AH2175">
        <v>2014</v>
      </c>
      <c r="AI2175" t="s">
        <v>54</v>
      </c>
      <c r="AJ2175" t="s">
        <v>54</v>
      </c>
      <c r="AK2175" t="s">
        <v>54</v>
      </c>
      <c r="AL2175" t="s">
        <v>54</v>
      </c>
      <c r="AM2175" t="s">
        <v>54</v>
      </c>
      <c r="AN2175" t="s">
        <v>54</v>
      </c>
      <c r="AO2175" t="s">
        <v>53</v>
      </c>
    </row>
    <row r="2176" spans="1:41" x14ac:dyDescent="0.25">
      <c r="A2176" t="s">
        <v>41</v>
      </c>
      <c r="B2176" t="s">
        <v>42</v>
      </c>
      <c r="C2176" t="s">
        <v>137</v>
      </c>
      <c r="D2176">
        <v>265809</v>
      </c>
      <c r="E2176">
        <v>265809</v>
      </c>
      <c r="F2176" t="s">
        <v>1170</v>
      </c>
      <c r="G2176" t="s">
        <v>352</v>
      </c>
      <c r="H2176" t="s">
        <v>46</v>
      </c>
      <c r="I2176" t="s">
        <v>171</v>
      </c>
      <c r="J2176" t="s">
        <v>172</v>
      </c>
      <c r="K2176" t="s">
        <v>67</v>
      </c>
      <c r="L2176" t="s">
        <v>759</v>
      </c>
      <c r="M2176" t="s">
        <v>1171</v>
      </c>
      <c r="N2176" t="s">
        <v>769</v>
      </c>
      <c r="O2176" t="s">
        <v>53</v>
      </c>
      <c r="P2176" t="s">
        <v>53</v>
      </c>
      <c r="Q2176" t="s">
        <v>54</v>
      </c>
      <c r="R2176">
        <v>20.164249999999999</v>
      </c>
      <c r="S2176">
        <v>86.040436999999997</v>
      </c>
      <c r="T2176" t="s">
        <v>58</v>
      </c>
      <c r="U2176">
        <v>12</v>
      </c>
      <c r="V2176">
        <v>8</v>
      </c>
      <c r="W2176">
        <v>50</v>
      </c>
      <c r="X2176">
        <v>12</v>
      </c>
      <c r="Y2176">
        <v>16</v>
      </c>
      <c r="Z2176">
        <v>-25</v>
      </c>
      <c r="AA2176">
        <v>104</v>
      </c>
      <c r="AB2176">
        <v>84</v>
      </c>
      <c r="AC2176">
        <v>23.81</v>
      </c>
      <c r="AD2176">
        <v>76</v>
      </c>
      <c r="AE2176">
        <v>72</v>
      </c>
      <c r="AF2176">
        <v>5.56</v>
      </c>
      <c r="AG2176" t="s">
        <v>56</v>
      </c>
      <c r="AH2176">
        <v>2014</v>
      </c>
      <c r="AI2176" t="s">
        <v>54</v>
      </c>
      <c r="AJ2176" t="s">
        <v>54</v>
      </c>
      <c r="AK2176" t="s">
        <v>54</v>
      </c>
      <c r="AL2176" t="s">
        <v>54</v>
      </c>
      <c r="AM2176" t="s">
        <v>54</v>
      </c>
      <c r="AN2176" t="s">
        <v>54</v>
      </c>
      <c r="AO2176" t="s">
        <v>53</v>
      </c>
    </row>
    <row r="2177" spans="1:41" x14ac:dyDescent="0.25">
      <c r="A2177" t="s">
        <v>41</v>
      </c>
      <c r="B2177" t="s">
        <v>42</v>
      </c>
      <c r="C2177" t="s">
        <v>119</v>
      </c>
      <c r="D2177">
        <v>266617</v>
      </c>
      <c r="E2177">
        <v>266617</v>
      </c>
      <c r="F2177" t="s">
        <v>1172</v>
      </c>
      <c r="G2177" t="s">
        <v>352</v>
      </c>
      <c r="H2177" t="s">
        <v>46</v>
      </c>
      <c r="I2177" t="s">
        <v>121</v>
      </c>
      <c r="J2177" t="s">
        <v>122</v>
      </c>
      <c r="K2177" t="s">
        <v>67</v>
      </c>
      <c r="L2177" t="s">
        <v>759</v>
      </c>
      <c r="M2177" t="s">
        <v>165</v>
      </c>
      <c r="N2177" t="s">
        <v>769</v>
      </c>
      <c r="O2177" t="s">
        <v>53</v>
      </c>
      <c r="P2177" t="s">
        <v>53</v>
      </c>
      <c r="Q2177" t="s">
        <v>54</v>
      </c>
      <c r="R2177">
        <v>21.923657200000001</v>
      </c>
      <c r="S2177">
        <v>86.716199000000003</v>
      </c>
      <c r="T2177" t="s">
        <v>55</v>
      </c>
      <c r="U2177">
        <v>88</v>
      </c>
      <c r="V2177">
        <v>113</v>
      </c>
      <c r="W2177">
        <v>-22.12</v>
      </c>
      <c r="X2177">
        <v>92</v>
      </c>
      <c r="Y2177">
        <v>109</v>
      </c>
      <c r="Z2177">
        <v>-15.6</v>
      </c>
      <c r="AA2177">
        <v>635</v>
      </c>
      <c r="AB2177">
        <v>718</v>
      </c>
      <c r="AC2177">
        <v>-11.56</v>
      </c>
      <c r="AD2177">
        <v>781</v>
      </c>
      <c r="AE2177">
        <v>898</v>
      </c>
      <c r="AF2177">
        <v>-13.03</v>
      </c>
      <c r="AG2177" t="s">
        <v>56</v>
      </c>
      <c r="AH2177">
        <v>2014</v>
      </c>
      <c r="AI2177" t="s">
        <v>54</v>
      </c>
      <c r="AJ2177">
        <v>105</v>
      </c>
      <c r="AK2177" t="s">
        <v>770</v>
      </c>
      <c r="AL2177" t="s">
        <v>54</v>
      </c>
      <c r="AM2177" t="s">
        <v>356</v>
      </c>
      <c r="AN2177" t="s">
        <v>362</v>
      </c>
      <c r="AO2177" t="s">
        <v>53</v>
      </c>
    </row>
    <row r="2178" spans="1:41" x14ac:dyDescent="0.25">
      <c r="A2178" t="s">
        <v>41</v>
      </c>
      <c r="B2178" t="s">
        <v>42</v>
      </c>
      <c r="C2178" t="s">
        <v>119</v>
      </c>
      <c r="D2178">
        <v>266617</v>
      </c>
      <c r="E2178">
        <v>266617</v>
      </c>
      <c r="F2178" t="s">
        <v>1172</v>
      </c>
      <c r="G2178" t="s">
        <v>352</v>
      </c>
      <c r="H2178" t="s">
        <v>46</v>
      </c>
      <c r="I2178" t="s">
        <v>121</v>
      </c>
      <c r="J2178" t="s">
        <v>122</v>
      </c>
      <c r="K2178" t="s">
        <v>67</v>
      </c>
      <c r="L2178" t="s">
        <v>759</v>
      </c>
      <c r="M2178" t="s">
        <v>165</v>
      </c>
      <c r="N2178" t="s">
        <v>769</v>
      </c>
      <c r="O2178" t="s">
        <v>53</v>
      </c>
      <c r="P2178" t="s">
        <v>53</v>
      </c>
      <c r="Q2178" t="s">
        <v>54</v>
      </c>
      <c r="R2178">
        <v>21.923657200000001</v>
      </c>
      <c r="S2178">
        <v>86.716199000000003</v>
      </c>
      <c r="T2178" t="s">
        <v>57</v>
      </c>
      <c r="U2178">
        <v>88</v>
      </c>
      <c r="V2178">
        <v>109</v>
      </c>
      <c r="W2178">
        <v>-19.27</v>
      </c>
      <c r="X2178">
        <v>104</v>
      </c>
      <c r="Y2178">
        <v>109</v>
      </c>
      <c r="Z2178">
        <v>-4.59</v>
      </c>
      <c r="AA2178">
        <v>723</v>
      </c>
      <c r="AB2178">
        <v>827</v>
      </c>
      <c r="AC2178">
        <v>-12.58</v>
      </c>
      <c r="AD2178">
        <v>885</v>
      </c>
      <c r="AE2178">
        <v>1007</v>
      </c>
      <c r="AF2178">
        <v>-12.12</v>
      </c>
      <c r="AG2178" t="s">
        <v>56</v>
      </c>
      <c r="AH2178">
        <v>2014</v>
      </c>
      <c r="AI2178" t="s">
        <v>54</v>
      </c>
      <c r="AJ2178">
        <v>105</v>
      </c>
      <c r="AK2178" t="s">
        <v>770</v>
      </c>
      <c r="AL2178" t="s">
        <v>54</v>
      </c>
      <c r="AM2178" t="s">
        <v>356</v>
      </c>
      <c r="AN2178" t="s">
        <v>362</v>
      </c>
      <c r="AO2178" t="s">
        <v>53</v>
      </c>
    </row>
    <row r="2179" spans="1:41" x14ac:dyDescent="0.25">
      <c r="A2179" t="s">
        <v>41</v>
      </c>
      <c r="B2179" t="s">
        <v>42</v>
      </c>
      <c r="C2179" t="s">
        <v>119</v>
      </c>
      <c r="D2179">
        <v>266617</v>
      </c>
      <c r="E2179">
        <v>266617</v>
      </c>
      <c r="F2179" t="s">
        <v>1172</v>
      </c>
      <c r="G2179" t="s">
        <v>352</v>
      </c>
      <c r="H2179" t="s">
        <v>46</v>
      </c>
      <c r="I2179" t="s">
        <v>121</v>
      </c>
      <c r="J2179" t="s">
        <v>122</v>
      </c>
      <c r="K2179" t="s">
        <v>67</v>
      </c>
      <c r="L2179" t="s">
        <v>759</v>
      </c>
      <c r="M2179" t="s">
        <v>165</v>
      </c>
      <c r="N2179" t="s">
        <v>769</v>
      </c>
      <c r="O2179" t="s">
        <v>53</v>
      </c>
      <c r="P2179" t="s">
        <v>53</v>
      </c>
      <c r="Q2179" t="s">
        <v>54</v>
      </c>
      <c r="R2179">
        <v>21.923657200000001</v>
      </c>
      <c r="S2179">
        <v>86.716199000000003</v>
      </c>
      <c r="T2179" t="s">
        <v>58</v>
      </c>
      <c r="U2179">
        <v>89</v>
      </c>
      <c r="V2179">
        <v>108</v>
      </c>
      <c r="W2179">
        <v>-17.59</v>
      </c>
      <c r="X2179">
        <v>117</v>
      </c>
      <c r="Y2179">
        <v>132</v>
      </c>
      <c r="Z2179">
        <v>-11.36</v>
      </c>
      <c r="AA2179">
        <v>812</v>
      </c>
      <c r="AB2179">
        <v>935</v>
      </c>
      <c r="AC2179">
        <v>-13.16</v>
      </c>
      <c r="AD2179">
        <v>1002</v>
      </c>
      <c r="AE2179">
        <v>1139</v>
      </c>
      <c r="AF2179">
        <v>-12.03</v>
      </c>
      <c r="AG2179" t="s">
        <v>56</v>
      </c>
      <c r="AH2179">
        <v>2014</v>
      </c>
      <c r="AI2179" t="s">
        <v>54</v>
      </c>
      <c r="AJ2179">
        <v>105</v>
      </c>
      <c r="AK2179" t="s">
        <v>770</v>
      </c>
      <c r="AL2179" t="s">
        <v>54</v>
      </c>
      <c r="AM2179" t="s">
        <v>356</v>
      </c>
      <c r="AN2179" t="s">
        <v>362</v>
      </c>
      <c r="AO2179" t="s">
        <v>53</v>
      </c>
    </row>
    <row r="2180" spans="1:41" x14ac:dyDescent="0.25">
      <c r="A2180" t="s">
        <v>41</v>
      </c>
      <c r="B2180" t="s">
        <v>42</v>
      </c>
      <c r="C2180" t="s">
        <v>77</v>
      </c>
      <c r="D2180">
        <v>267430</v>
      </c>
      <c r="E2180">
        <v>267430</v>
      </c>
      <c r="F2180" t="s">
        <v>1173</v>
      </c>
      <c r="G2180" t="s">
        <v>352</v>
      </c>
      <c r="H2180" t="s">
        <v>46</v>
      </c>
      <c r="I2180" t="s">
        <v>365</v>
      </c>
      <c r="J2180" t="s">
        <v>366</v>
      </c>
      <c r="K2180" t="s">
        <v>74</v>
      </c>
      <c r="L2180" t="s">
        <v>359</v>
      </c>
      <c r="M2180" t="s">
        <v>366</v>
      </c>
      <c r="N2180" t="s">
        <v>360</v>
      </c>
      <c r="O2180" t="s">
        <v>76</v>
      </c>
      <c r="P2180">
        <v>57</v>
      </c>
      <c r="Q2180" t="s">
        <v>65</v>
      </c>
      <c r="R2180">
        <v>20.856494000000001</v>
      </c>
      <c r="S2180">
        <v>84.276934999999995</v>
      </c>
      <c r="T2180" t="s">
        <v>55</v>
      </c>
      <c r="U2180">
        <v>56</v>
      </c>
      <c r="V2180">
        <v>57</v>
      </c>
      <c r="W2180">
        <v>-1.75</v>
      </c>
      <c r="X2180">
        <v>196</v>
      </c>
      <c r="Y2180">
        <v>107</v>
      </c>
      <c r="Z2180">
        <v>83.18</v>
      </c>
      <c r="AA2180">
        <v>366</v>
      </c>
      <c r="AB2180">
        <v>387</v>
      </c>
      <c r="AC2180">
        <v>-5.43</v>
      </c>
      <c r="AD2180">
        <v>1664</v>
      </c>
      <c r="AE2180">
        <v>1057</v>
      </c>
      <c r="AF2180">
        <v>57.43</v>
      </c>
      <c r="AG2180" t="s">
        <v>56</v>
      </c>
      <c r="AH2180">
        <v>2014</v>
      </c>
      <c r="AI2180" t="s">
        <v>54</v>
      </c>
      <c r="AJ2180">
        <v>107</v>
      </c>
      <c r="AK2180" t="s">
        <v>368</v>
      </c>
      <c r="AL2180" t="s">
        <v>54</v>
      </c>
      <c r="AM2180" t="s">
        <v>356</v>
      </c>
      <c r="AN2180" t="s">
        <v>382</v>
      </c>
      <c r="AO2180" t="s">
        <v>53</v>
      </c>
    </row>
    <row r="2181" spans="1:41" x14ac:dyDescent="0.25">
      <c r="A2181" t="s">
        <v>41</v>
      </c>
      <c r="B2181" t="s">
        <v>42</v>
      </c>
      <c r="C2181" t="s">
        <v>77</v>
      </c>
      <c r="D2181">
        <v>267430</v>
      </c>
      <c r="E2181">
        <v>267430</v>
      </c>
      <c r="F2181" t="s">
        <v>1173</v>
      </c>
      <c r="G2181" t="s">
        <v>352</v>
      </c>
      <c r="H2181" t="s">
        <v>46</v>
      </c>
      <c r="I2181" t="s">
        <v>365</v>
      </c>
      <c r="J2181" t="s">
        <v>366</v>
      </c>
      <c r="K2181" t="s">
        <v>74</v>
      </c>
      <c r="L2181" t="s">
        <v>359</v>
      </c>
      <c r="M2181" t="s">
        <v>366</v>
      </c>
      <c r="N2181" t="s">
        <v>360</v>
      </c>
      <c r="O2181" t="s">
        <v>76</v>
      </c>
      <c r="P2181">
        <v>57</v>
      </c>
      <c r="Q2181" t="s">
        <v>65</v>
      </c>
      <c r="R2181">
        <v>20.856494000000001</v>
      </c>
      <c r="S2181">
        <v>84.276934999999995</v>
      </c>
      <c r="T2181" t="s">
        <v>57</v>
      </c>
      <c r="U2181">
        <v>74</v>
      </c>
      <c r="V2181">
        <v>65</v>
      </c>
      <c r="W2181">
        <v>13.85</v>
      </c>
      <c r="X2181">
        <v>254</v>
      </c>
      <c r="Y2181">
        <v>111</v>
      </c>
      <c r="Z2181">
        <v>128.83000000000001</v>
      </c>
      <c r="AA2181">
        <v>440</v>
      </c>
      <c r="AB2181">
        <v>452</v>
      </c>
      <c r="AC2181">
        <v>-2.65</v>
      </c>
      <c r="AD2181">
        <v>1918</v>
      </c>
      <c r="AE2181">
        <v>1168</v>
      </c>
      <c r="AF2181">
        <v>64.209999999999994</v>
      </c>
      <c r="AG2181" t="s">
        <v>56</v>
      </c>
      <c r="AH2181">
        <v>2014</v>
      </c>
      <c r="AI2181" t="s">
        <v>54</v>
      </c>
      <c r="AJ2181">
        <v>107</v>
      </c>
      <c r="AK2181" t="s">
        <v>368</v>
      </c>
      <c r="AL2181" t="s">
        <v>54</v>
      </c>
      <c r="AM2181" t="s">
        <v>356</v>
      </c>
      <c r="AN2181" t="s">
        <v>382</v>
      </c>
      <c r="AO2181" t="s">
        <v>53</v>
      </c>
    </row>
    <row r="2182" spans="1:41" x14ac:dyDescent="0.25">
      <c r="A2182" t="s">
        <v>41</v>
      </c>
      <c r="B2182" t="s">
        <v>42</v>
      </c>
      <c r="C2182" t="s">
        <v>77</v>
      </c>
      <c r="D2182">
        <v>267430</v>
      </c>
      <c r="E2182">
        <v>267430</v>
      </c>
      <c r="F2182" t="s">
        <v>1173</v>
      </c>
      <c r="G2182" t="s">
        <v>352</v>
      </c>
      <c r="H2182" t="s">
        <v>46</v>
      </c>
      <c r="I2182" t="s">
        <v>365</v>
      </c>
      <c r="J2182" t="s">
        <v>366</v>
      </c>
      <c r="K2182" t="s">
        <v>74</v>
      </c>
      <c r="L2182" t="s">
        <v>359</v>
      </c>
      <c r="M2182" t="s">
        <v>366</v>
      </c>
      <c r="N2182" t="s">
        <v>360</v>
      </c>
      <c r="O2182" t="s">
        <v>76</v>
      </c>
      <c r="P2182">
        <v>57</v>
      </c>
      <c r="Q2182" t="s">
        <v>65</v>
      </c>
      <c r="R2182">
        <v>20.856494000000001</v>
      </c>
      <c r="S2182">
        <v>84.276934999999995</v>
      </c>
      <c r="T2182" t="s">
        <v>58</v>
      </c>
      <c r="U2182">
        <v>67</v>
      </c>
      <c r="V2182">
        <v>66</v>
      </c>
      <c r="W2182">
        <v>1.52</v>
      </c>
      <c r="X2182">
        <v>341</v>
      </c>
      <c r="Y2182">
        <v>182</v>
      </c>
      <c r="Z2182">
        <v>87.36</v>
      </c>
      <c r="AA2182">
        <v>507</v>
      </c>
      <c r="AB2182">
        <v>518</v>
      </c>
      <c r="AC2182">
        <v>-2.12</v>
      </c>
      <c r="AD2182">
        <v>2259</v>
      </c>
      <c r="AE2182">
        <v>1350</v>
      </c>
      <c r="AF2182">
        <v>67.33</v>
      </c>
      <c r="AG2182" t="s">
        <v>56</v>
      </c>
      <c r="AH2182">
        <v>2014</v>
      </c>
      <c r="AI2182" t="s">
        <v>54</v>
      </c>
      <c r="AJ2182">
        <v>107</v>
      </c>
      <c r="AK2182" t="s">
        <v>368</v>
      </c>
      <c r="AL2182" t="s">
        <v>54</v>
      </c>
      <c r="AM2182" t="s">
        <v>356</v>
      </c>
      <c r="AN2182" t="s">
        <v>382</v>
      </c>
      <c r="AO2182" t="s">
        <v>53</v>
      </c>
    </row>
    <row r="2183" spans="1:41" x14ac:dyDescent="0.25">
      <c r="A2183" t="s">
        <v>41</v>
      </c>
      <c r="B2183" t="s">
        <v>42</v>
      </c>
      <c r="C2183" t="s">
        <v>119</v>
      </c>
      <c r="D2183">
        <v>267431</v>
      </c>
      <c r="E2183">
        <v>267431</v>
      </c>
      <c r="F2183" t="s">
        <v>1174</v>
      </c>
      <c r="G2183" t="s">
        <v>352</v>
      </c>
      <c r="H2183" t="s">
        <v>46</v>
      </c>
      <c r="I2183" t="s">
        <v>121</v>
      </c>
      <c r="J2183" t="s">
        <v>122</v>
      </c>
      <c r="K2183" t="s">
        <v>67</v>
      </c>
      <c r="L2183" t="s">
        <v>759</v>
      </c>
      <c r="M2183" t="s">
        <v>538</v>
      </c>
      <c r="N2183" t="s">
        <v>769</v>
      </c>
      <c r="O2183" t="s">
        <v>53</v>
      </c>
      <c r="P2183" t="s">
        <v>53</v>
      </c>
      <c r="Q2183" t="s">
        <v>54</v>
      </c>
      <c r="R2183">
        <v>21.944392270800002</v>
      </c>
      <c r="S2183">
        <v>86.800236908900004</v>
      </c>
      <c r="T2183" t="s">
        <v>55</v>
      </c>
      <c r="U2183">
        <v>35</v>
      </c>
      <c r="V2183">
        <v>44</v>
      </c>
      <c r="W2183">
        <v>-20.45</v>
      </c>
      <c r="X2183">
        <v>21</v>
      </c>
      <c r="Y2183">
        <v>16</v>
      </c>
      <c r="Z2183">
        <v>31.25</v>
      </c>
      <c r="AA2183">
        <v>209</v>
      </c>
      <c r="AB2183">
        <v>240</v>
      </c>
      <c r="AC2183">
        <v>-12.92</v>
      </c>
      <c r="AD2183">
        <v>145</v>
      </c>
      <c r="AE2183">
        <v>144</v>
      </c>
      <c r="AF2183">
        <v>0.69</v>
      </c>
      <c r="AG2183" t="s">
        <v>56</v>
      </c>
      <c r="AH2183">
        <v>2014</v>
      </c>
      <c r="AI2183" t="s">
        <v>54</v>
      </c>
      <c r="AJ2183">
        <v>105</v>
      </c>
      <c r="AK2183" t="s">
        <v>770</v>
      </c>
      <c r="AL2183" t="s">
        <v>54</v>
      </c>
      <c r="AM2183" t="s">
        <v>356</v>
      </c>
      <c r="AN2183" t="s">
        <v>372</v>
      </c>
      <c r="AO2183" t="s">
        <v>53</v>
      </c>
    </row>
    <row r="2184" spans="1:41" x14ac:dyDescent="0.25">
      <c r="A2184" t="s">
        <v>41</v>
      </c>
      <c r="B2184" t="s">
        <v>42</v>
      </c>
      <c r="C2184" t="s">
        <v>119</v>
      </c>
      <c r="D2184">
        <v>267431</v>
      </c>
      <c r="E2184">
        <v>267431</v>
      </c>
      <c r="F2184" t="s">
        <v>1174</v>
      </c>
      <c r="G2184" t="s">
        <v>352</v>
      </c>
      <c r="H2184" t="s">
        <v>46</v>
      </c>
      <c r="I2184" t="s">
        <v>121</v>
      </c>
      <c r="J2184" t="s">
        <v>122</v>
      </c>
      <c r="K2184" t="s">
        <v>67</v>
      </c>
      <c r="L2184" t="s">
        <v>759</v>
      </c>
      <c r="M2184" t="s">
        <v>538</v>
      </c>
      <c r="N2184" t="s">
        <v>769</v>
      </c>
      <c r="O2184" t="s">
        <v>53</v>
      </c>
      <c r="P2184" t="s">
        <v>53</v>
      </c>
      <c r="Q2184" t="s">
        <v>54</v>
      </c>
      <c r="R2184">
        <v>21.944392270800002</v>
      </c>
      <c r="S2184">
        <v>86.800236908900004</v>
      </c>
      <c r="T2184" t="s">
        <v>57</v>
      </c>
      <c r="U2184">
        <v>40</v>
      </c>
      <c r="V2184">
        <v>40</v>
      </c>
      <c r="W2184">
        <v>0</v>
      </c>
      <c r="X2184">
        <v>16</v>
      </c>
      <c r="Y2184">
        <v>20</v>
      </c>
      <c r="Z2184">
        <v>-20</v>
      </c>
      <c r="AA2184">
        <v>249</v>
      </c>
      <c r="AB2184">
        <v>280</v>
      </c>
      <c r="AC2184">
        <v>-11.07</v>
      </c>
      <c r="AD2184">
        <v>161</v>
      </c>
      <c r="AE2184">
        <v>164</v>
      </c>
      <c r="AF2184">
        <v>-1.83</v>
      </c>
      <c r="AG2184" t="s">
        <v>56</v>
      </c>
      <c r="AH2184">
        <v>2014</v>
      </c>
      <c r="AI2184" t="s">
        <v>54</v>
      </c>
      <c r="AJ2184">
        <v>105</v>
      </c>
      <c r="AK2184" t="s">
        <v>770</v>
      </c>
      <c r="AL2184" t="s">
        <v>54</v>
      </c>
      <c r="AM2184" t="s">
        <v>356</v>
      </c>
      <c r="AN2184" t="s">
        <v>372</v>
      </c>
      <c r="AO2184" t="s">
        <v>53</v>
      </c>
    </row>
    <row r="2185" spans="1:41" x14ac:dyDescent="0.25">
      <c r="A2185" t="s">
        <v>41</v>
      </c>
      <c r="B2185" t="s">
        <v>42</v>
      </c>
      <c r="C2185" t="s">
        <v>119</v>
      </c>
      <c r="D2185">
        <v>267431</v>
      </c>
      <c r="E2185">
        <v>267431</v>
      </c>
      <c r="F2185" t="s">
        <v>1174</v>
      </c>
      <c r="G2185" t="s">
        <v>352</v>
      </c>
      <c r="H2185" t="s">
        <v>46</v>
      </c>
      <c r="I2185" t="s">
        <v>121</v>
      </c>
      <c r="J2185" t="s">
        <v>122</v>
      </c>
      <c r="K2185" t="s">
        <v>67</v>
      </c>
      <c r="L2185" t="s">
        <v>759</v>
      </c>
      <c r="M2185" t="s">
        <v>538</v>
      </c>
      <c r="N2185" t="s">
        <v>769</v>
      </c>
      <c r="O2185" t="s">
        <v>53</v>
      </c>
      <c r="P2185" t="s">
        <v>53</v>
      </c>
      <c r="Q2185" t="s">
        <v>54</v>
      </c>
      <c r="R2185">
        <v>21.944392270800002</v>
      </c>
      <c r="S2185">
        <v>86.800236908900004</v>
      </c>
      <c r="T2185" t="s">
        <v>58</v>
      </c>
      <c r="U2185">
        <v>35</v>
      </c>
      <c r="V2185">
        <v>36</v>
      </c>
      <c r="W2185">
        <v>-2.78</v>
      </c>
      <c r="X2185">
        <v>21</v>
      </c>
      <c r="Y2185">
        <v>24</v>
      </c>
      <c r="Z2185">
        <v>-12.5</v>
      </c>
      <c r="AA2185">
        <v>284</v>
      </c>
      <c r="AB2185">
        <v>316</v>
      </c>
      <c r="AC2185">
        <v>-10.130000000000001</v>
      </c>
      <c r="AD2185">
        <v>182</v>
      </c>
      <c r="AE2185">
        <v>188</v>
      </c>
      <c r="AF2185">
        <v>-3.19</v>
      </c>
      <c r="AG2185" t="s">
        <v>56</v>
      </c>
      <c r="AH2185">
        <v>2014</v>
      </c>
      <c r="AI2185" t="s">
        <v>54</v>
      </c>
      <c r="AJ2185">
        <v>105</v>
      </c>
      <c r="AK2185" t="s">
        <v>770</v>
      </c>
      <c r="AL2185" t="s">
        <v>54</v>
      </c>
      <c r="AM2185" t="s">
        <v>356</v>
      </c>
      <c r="AN2185" t="s">
        <v>372</v>
      </c>
      <c r="AO2185" t="s">
        <v>53</v>
      </c>
    </row>
    <row r="2186" spans="1:41" x14ac:dyDescent="0.25">
      <c r="A2186" t="s">
        <v>41</v>
      </c>
      <c r="B2186" t="s">
        <v>42</v>
      </c>
      <c r="C2186" t="s">
        <v>142</v>
      </c>
      <c r="D2186">
        <v>267456</v>
      </c>
      <c r="E2186">
        <v>267456</v>
      </c>
      <c r="F2186" t="s">
        <v>1175</v>
      </c>
      <c r="G2186" t="s">
        <v>352</v>
      </c>
      <c r="H2186" t="s">
        <v>46</v>
      </c>
      <c r="I2186" t="s">
        <v>144</v>
      </c>
      <c r="J2186" t="s">
        <v>145</v>
      </c>
      <c r="K2186" t="s">
        <v>67</v>
      </c>
      <c r="L2186" t="s">
        <v>759</v>
      </c>
      <c r="M2186" t="s">
        <v>625</v>
      </c>
      <c r="N2186" t="s">
        <v>769</v>
      </c>
      <c r="O2186" t="s">
        <v>53</v>
      </c>
      <c r="P2186" t="s">
        <v>53</v>
      </c>
      <c r="Q2186" t="s">
        <v>54</v>
      </c>
      <c r="R2186">
        <v>21.282595000000001</v>
      </c>
      <c r="S2186">
        <v>86.767340000000004</v>
      </c>
      <c r="T2186" t="s">
        <v>55</v>
      </c>
      <c r="U2186">
        <v>0</v>
      </c>
      <c r="V2186">
        <v>0</v>
      </c>
      <c r="W2186" t="s">
        <v>54</v>
      </c>
      <c r="X2186">
        <v>0</v>
      </c>
      <c r="Y2186">
        <v>0</v>
      </c>
      <c r="Z2186" t="s">
        <v>54</v>
      </c>
      <c r="AA2186">
        <v>0</v>
      </c>
      <c r="AB2186">
        <v>0</v>
      </c>
      <c r="AC2186" t="s">
        <v>54</v>
      </c>
      <c r="AD2186">
        <v>0</v>
      </c>
      <c r="AE2186">
        <v>0</v>
      </c>
      <c r="AF2186" t="s">
        <v>54</v>
      </c>
      <c r="AG2186" t="s">
        <v>56</v>
      </c>
      <c r="AH2186">
        <v>2014</v>
      </c>
      <c r="AI2186" t="s">
        <v>54</v>
      </c>
      <c r="AJ2186" t="s">
        <v>54</v>
      </c>
      <c r="AK2186" t="s">
        <v>54</v>
      </c>
      <c r="AL2186" t="s">
        <v>54</v>
      </c>
      <c r="AM2186" t="s">
        <v>54</v>
      </c>
      <c r="AN2186" t="s">
        <v>54</v>
      </c>
      <c r="AO2186" t="s">
        <v>53</v>
      </c>
    </row>
    <row r="2187" spans="1:41" x14ac:dyDescent="0.25">
      <c r="A2187" t="s">
        <v>41</v>
      </c>
      <c r="B2187" t="s">
        <v>42</v>
      </c>
      <c r="C2187" t="s">
        <v>142</v>
      </c>
      <c r="D2187">
        <v>267456</v>
      </c>
      <c r="E2187">
        <v>267456</v>
      </c>
      <c r="F2187" t="s">
        <v>1175</v>
      </c>
      <c r="G2187" t="s">
        <v>352</v>
      </c>
      <c r="H2187" t="s">
        <v>46</v>
      </c>
      <c r="I2187" t="s">
        <v>144</v>
      </c>
      <c r="J2187" t="s">
        <v>145</v>
      </c>
      <c r="K2187" t="s">
        <v>67</v>
      </c>
      <c r="L2187" t="s">
        <v>759</v>
      </c>
      <c r="M2187" t="s">
        <v>625</v>
      </c>
      <c r="N2187" t="s">
        <v>769</v>
      </c>
      <c r="O2187" t="s">
        <v>53</v>
      </c>
      <c r="P2187" t="s">
        <v>53</v>
      </c>
      <c r="Q2187" t="s">
        <v>54</v>
      </c>
      <c r="R2187">
        <v>21.282595000000001</v>
      </c>
      <c r="S2187">
        <v>86.767340000000004</v>
      </c>
      <c r="T2187" t="s">
        <v>57</v>
      </c>
      <c r="U2187">
        <v>0</v>
      </c>
      <c r="V2187">
        <v>0</v>
      </c>
      <c r="W2187" t="s">
        <v>54</v>
      </c>
      <c r="X2187">
        <v>0</v>
      </c>
      <c r="Y2187">
        <v>0</v>
      </c>
      <c r="Z2187" t="s">
        <v>54</v>
      </c>
      <c r="AA2187">
        <v>0</v>
      </c>
      <c r="AB2187">
        <v>0</v>
      </c>
      <c r="AC2187" t="s">
        <v>54</v>
      </c>
      <c r="AD2187">
        <v>0</v>
      </c>
      <c r="AE2187">
        <v>0</v>
      </c>
      <c r="AF2187" t="s">
        <v>54</v>
      </c>
      <c r="AG2187" t="s">
        <v>56</v>
      </c>
      <c r="AH2187">
        <v>2014</v>
      </c>
      <c r="AI2187" t="s">
        <v>54</v>
      </c>
      <c r="AJ2187" t="s">
        <v>54</v>
      </c>
      <c r="AK2187" t="s">
        <v>54</v>
      </c>
      <c r="AL2187" t="s">
        <v>54</v>
      </c>
      <c r="AM2187" t="s">
        <v>54</v>
      </c>
      <c r="AN2187" t="s">
        <v>54</v>
      </c>
      <c r="AO2187" t="s">
        <v>53</v>
      </c>
    </row>
    <row r="2188" spans="1:41" x14ac:dyDescent="0.25">
      <c r="A2188" t="s">
        <v>41</v>
      </c>
      <c r="B2188" t="s">
        <v>42</v>
      </c>
      <c r="C2188" t="s">
        <v>142</v>
      </c>
      <c r="D2188">
        <v>267456</v>
      </c>
      <c r="E2188">
        <v>267456</v>
      </c>
      <c r="F2188" t="s">
        <v>1175</v>
      </c>
      <c r="G2188" t="s">
        <v>352</v>
      </c>
      <c r="H2188" t="s">
        <v>46</v>
      </c>
      <c r="I2188" t="s">
        <v>144</v>
      </c>
      <c r="J2188" t="s">
        <v>145</v>
      </c>
      <c r="K2188" t="s">
        <v>67</v>
      </c>
      <c r="L2188" t="s">
        <v>759</v>
      </c>
      <c r="M2188" t="s">
        <v>625</v>
      </c>
      <c r="N2188" t="s">
        <v>769</v>
      </c>
      <c r="O2188" t="s">
        <v>53</v>
      </c>
      <c r="P2188" t="s">
        <v>53</v>
      </c>
      <c r="Q2188" t="s">
        <v>54</v>
      </c>
      <c r="R2188">
        <v>21.282595000000001</v>
      </c>
      <c r="S2188">
        <v>86.767340000000004</v>
      </c>
      <c r="T2188" t="s">
        <v>58</v>
      </c>
      <c r="U2188">
        <v>0</v>
      </c>
      <c r="V2188">
        <v>0</v>
      </c>
      <c r="W2188" t="s">
        <v>54</v>
      </c>
      <c r="X2188">
        <v>0</v>
      </c>
      <c r="Y2188">
        <v>0</v>
      </c>
      <c r="Z2188" t="s">
        <v>54</v>
      </c>
      <c r="AA2188">
        <v>0</v>
      </c>
      <c r="AB2188">
        <v>0</v>
      </c>
      <c r="AC2188" t="s">
        <v>54</v>
      </c>
      <c r="AD2188">
        <v>0</v>
      </c>
      <c r="AE2188">
        <v>0</v>
      </c>
      <c r="AF2188" t="s">
        <v>54</v>
      </c>
      <c r="AG2188" t="s">
        <v>56</v>
      </c>
      <c r="AH2188">
        <v>2014</v>
      </c>
      <c r="AI2188" t="s">
        <v>54</v>
      </c>
      <c r="AJ2188" t="s">
        <v>54</v>
      </c>
      <c r="AK2188" t="s">
        <v>54</v>
      </c>
      <c r="AL2188" t="s">
        <v>54</v>
      </c>
      <c r="AM2188" t="s">
        <v>54</v>
      </c>
      <c r="AN2188" t="s">
        <v>54</v>
      </c>
      <c r="AO2188" t="s">
        <v>53</v>
      </c>
    </row>
    <row r="2189" spans="1:41" x14ac:dyDescent="0.25">
      <c r="A2189" t="s">
        <v>41</v>
      </c>
      <c r="B2189" t="s">
        <v>42</v>
      </c>
      <c r="C2189" t="s">
        <v>142</v>
      </c>
      <c r="D2189">
        <v>268294</v>
      </c>
      <c r="E2189">
        <v>268294</v>
      </c>
      <c r="F2189" t="s">
        <v>1176</v>
      </c>
      <c r="G2189" t="s">
        <v>352</v>
      </c>
      <c r="H2189" t="s">
        <v>46</v>
      </c>
      <c r="I2189" t="s">
        <v>144</v>
      </c>
      <c r="J2189" t="s">
        <v>145</v>
      </c>
      <c r="K2189" t="s">
        <v>67</v>
      </c>
      <c r="L2189" t="s">
        <v>759</v>
      </c>
      <c r="M2189" t="s">
        <v>1177</v>
      </c>
      <c r="N2189" t="s">
        <v>769</v>
      </c>
      <c r="O2189" t="s">
        <v>53</v>
      </c>
      <c r="P2189" t="s">
        <v>53</v>
      </c>
      <c r="Q2189" t="s">
        <v>54</v>
      </c>
      <c r="R2189">
        <v>21.1710483333</v>
      </c>
      <c r="S2189">
        <v>86.673278333300004</v>
      </c>
      <c r="T2189" t="s">
        <v>55</v>
      </c>
      <c r="U2189">
        <v>48</v>
      </c>
      <c r="V2189">
        <v>45</v>
      </c>
      <c r="W2189">
        <v>6.67</v>
      </c>
      <c r="X2189">
        <v>54</v>
      </c>
      <c r="Y2189">
        <v>47</v>
      </c>
      <c r="Z2189">
        <v>14.89</v>
      </c>
      <c r="AA2189">
        <v>313</v>
      </c>
      <c r="AB2189">
        <v>259</v>
      </c>
      <c r="AC2189">
        <v>20.85</v>
      </c>
      <c r="AD2189">
        <v>569</v>
      </c>
      <c r="AE2189">
        <v>649</v>
      </c>
      <c r="AF2189">
        <v>-12.33</v>
      </c>
      <c r="AG2189" t="s">
        <v>56</v>
      </c>
      <c r="AH2189">
        <v>2014</v>
      </c>
      <c r="AI2189" t="s">
        <v>54</v>
      </c>
      <c r="AJ2189">
        <v>105</v>
      </c>
      <c r="AK2189" t="s">
        <v>770</v>
      </c>
      <c r="AL2189" t="s">
        <v>54</v>
      </c>
      <c r="AM2189" t="s">
        <v>356</v>
      </c>
      <c r="AN2189" t="s">
        <v>372</v>
      </c>
      <c r="AO2189" t="s">
        <v>53</v>
      </c>
    </row>
    <row r="2190" spans="1:41" x14ac:dyDescent="0.25">
      <c r="A2190" t="s">
        <v>41</v>
      </c>
      <c r="B2190" t="s">
        <v>42</v>
      </c>
      <c r="C2190" t="s">
        <v>142</v>
      </c>
      <c r="D2190">
        <v>268294</v>
      </c>
      <c r="E2190">
        <v>268294</v>
      </c>
      <c r="F2190" t="s">
        <v>1176</v>
      </c>
      <c r="G2190" t="s">
        <v>352</v>
      </c>
      <c r="H2190" t="s">
        <v>46</v>
      </c>
      <c r="I2190" t="s">
        <v>144</v>
      </c>
      <c r="J2190" t="s">
        <v>145</v>
      </c>
      <c r="K2190" t="s">
        <v>67</v>
      </c>
      <c r="L2190" t="s">
        <v>759</v>
      </c>
      <c r="M2190" t="s">
        <v>1177</v>
      </c>
      <c r="N2190" t="s">
        <v>769</v>
      </c>
      <c r="O2190" t="s">
        <v>53</v>
      </c>
      <c r="P2190" t="s">
        <v>53</v>
      </c>
      <c r="Q2190" t="s">
        <v>54</v>
      </c>
      <c r="R2190">
        <v>21.1710483333</v>
      </c>
      <c r="S2190">
        <v>86.673278333300004</v>
      </c>
      <c r="T2190" t="s">
        <v>57</v>
      </c>
      <c r="U2190">
        <v>52</v>
      </c>
      <c r="V2190">
        <v>48</v>
      </c>
      <c r="W2190">
        <v>8.33</v>
      </c>
      <c r="X2190">
        <v>56</v>
      </c>
      <c r="Y2190">
        <v>48</v>
      </c>
      <c r="Z2190">
        <v>16.670000000000002</v>
      </c>
      <c r="AA2190">
        <v>365</v>
      </c>
      <c r="AB2190">
        <v>307</v>
      </c>
      <c r="AC2190">
        <v>18.89</v>
      </c>
      <c r="AD2190">
        <v>625</v>
      </c>
      <c r="AE2190">
        <v>697</v>
      </c>
      <c r="AF2190">
        <v>-10.33</v>
      </c>
      <c r="AG2190" t="s">
        <v>56</v>
      </c>
      <c r="AH2190">
        <v>2014</v>
      </c>
      <c r="AI2190" t="s">
        <v>54</v>
      </c>
      <c r="AJ2190">
        <v>105</v>
      </c>
      <c r="AK2190" t="s">
        <v>770</v>
      </c>
      <c r="AL2190" t="s">
        <v>54</v>
      </c>
      <c r="AM2190" t="s">
        <v>356</v>
      </c>
      <c r="AN2190" t="s">
        <v>372</v>
      </c>
      <c r="AO2190" t="s">
        <v>53</v>
      </c>
    </row>
    <row r="2191" spans="1:41" x14ac:dyDescent="0.25">
      <c r="A2191" t="s">
        <v>41</v>
      </c>
      <c r="B2191" t="s">
        <v>42</v>
      </c>
      <c r="C2191" t="s">
        <v>142</v>
      </c>
      <c r="D2191">
        <v>268294</v>
      </c>
      <c r="E2191">
        <v>268294</v>
      </c>
      <c r="F2191" t="s">
        <v>1176</v>
      </c>
      <c r="G2191" t="s">
        <v>352</v>
      </c>
      <c r="H2191" t="s">
        <v>46</v>
      </c>
      <c r="I2191" t="s">
        <v>144</v>
      </c>
      <c r="J2191" t="s">
        <v>145</v>
      </c>
      <c r="K2191" t="s">
        <v>67</v>
      </c>
      <c r="L2191" t="s">
        <v>759</v>
      </c>
      <c r="M2191" t="s">
        <v>1177</v>
      </c>
      <c r="N2191" t="s">
        <v>769</v>
      </c>
      <c r="O2191" t="s">
        <v>53</v>
      </c>
      <c r="P2191" t="s">
        <v>53</v>
      </c>
      <c r="Q2191" t="s">
        <v>54</v>
      </c>
      <c r="R2191">
        <v>21.1710483333</v>
      </c>
      <c r="S2191">
        <v>86.673278333300004</v>
      </c>
      <c r="T2191" t="s">
        <v>58</v>
      </c>
      <c r="U2191">
        <v>55</v>
      </c>
      <c r="V2191">
        <v>54</v>
      </c>
      <c r="W2191">
        <v>1.85</v>
      </c>
      <c r="X2191">
        <v>91</v>
      </c>
      <c r="Y2191">
        <v>82</v>
      </c>
      <c r="Z2191">
        <v>10.98</v>
      </c>
      <c r="AA2191">
        <v>420</v>
      </c>
      <c r="AB2191">
        <v>361</v>
      </c>
      <c r="AC2191">
        <v>16.34</v>
      </c>
      <c r="AD2191">
        <v>716</v>
      </c>
      <c r="AE2191">
        <v>779</v>
      </c>
      <c r="AF2191">
        <v>-8.09</v>
      </c>
      <c r="AG2191" t="s">
        <v>56</v>
      </c>
      <c r="AH2191">
        <v>2014</v>
      </c>
      <c r="AI2191" t="s">
        <v>54</v>
      </c>
      <c r="AJ2191">
        <v>105</v>
      </c>
      <c r="AK2191" t="s">
        <v>770</v>
      </c>
      <c r="AL2191" t="s">
        <v>54</v>
      </c>
      <c r="AM2191" t="s">
        <v>356</v>
      </c>
      <c r="AN2191" t="s">
        <v>372</v>
      </c>
      <c r="AO2191" t="s">
        <v>53</v>
      </c>
    </row>
    <row r="2192" spans="1:41" x14ac:dyDescent="0.25">
      <c r="A2192" t="s">
        <v>41</v>
      </c>
      <c r="B2192" t="s">
        <v>42</v>
      </c>
      <c r="C2192" t="s">
        <v>128</v>
      </c>
      <c r="D2192">
        <v>268365</v>
      </c>
      <c r="E2192">
        <v>268365</v>
      </c>
      <c r="F2192" t="s">
        <v>1178</v>
      </c>
      <c r="G2192" t="s">
        <v>352</v>
      </c>
      <c r="H2192" t="s">
        <v>46</v>
      </c>
      <c r="I2192" t="s">
        <v>171</v>
      </c>
      <c r="J2192" t="s">
        <v>172</v>
      </c>
      <c r="K2192" t="s">
        <v>67</v>
      </c>
      <c r="L2192" t="s">
        <v>759</v>
      </c>
      <c r="M2192" t="s">
        <v>967</v>
      </c>
      <c r="N2192" t="s">
        <v>769</v>
      </c>
      <c r="O2192" t="s">
        <v>53</v>
      </c>
      <c r="P2192" t="s">
        <v>53</v>
      </c>
      <c r="Q2192" t="s">
        <v>54</v>
      </c>
      <c r="R2192">
        <v>20.137727000000002</v>
      </c>
      <c r="S2192">
        <v>85.560732000000002</v>
      </c>
      <c r="T2192" t="s">
        <v>55</v>
      </c>
      <c r="U2192">
        <v>32</v>
      </c>
      <c r="V2192">
        <v>31</v>
      </c>
      <c r="W2192">
        <v>3.23</v>
      </c>
      <c r="X2192">
        <v>80</v>
      </c>
      <c r="Y2192">
        <v>67</v>
      </c>
      <c r="Z2192">
        <v>19.399999999999999</v>
      </c>
      <c r="AA2192">
        <v>206</v>
      </c>
      <c r="AB2192">
        <v>222.5</v>
      </c>
      <c r="AC2192">
        <v>-7.42</v>
      </c>
      <c r="AD2192">
        <v>498</v>
      </c>
      <c r="AE2192">
        <v>557.5</v>
      </c>
      <c r="AF2192">
        <v>-10.67</v>
      </c>
      <c r="AG2192" t="s">
        <v>56</v>
      </c>
      <c r="AH2192">
        <v>2014</v>
      </c>
      <c r="AI2192" t="s">
        <v>54</v>
      </c>
      <c r="AJ2192">
        <v>105</v>
      </c>
      <c r="AK2192" t="s">
        <v>770</v>
      </c>
      <c r="AL2192" t="s">
        <v>54</v>
      </c>
      <c r="AM2192" t="s">
        <v>356</v>
      </c>
      <c r="AN2192" t="s">
        <v>362</v>
      </c>
      <c r="AO2192" t="s">
        <v>53</v>
      </c>
    </row>
    <row r="2193" spans="1:41" x14ac:dyDescent="0.25">
      <c r="A2193" t="s">
        <v>41</v>
      </c>
      <c r="B2193" t="s">
        <v>42</v>
      </c>
      <c r="C2193" t="s">
        <v>128</v>
      </c>
      <c r="D2193">
        <v>268365</v>
      </c>
      <c r="E2193">
        <v>268365</v>
      </c>
      <c r="F2193" t="s">
        <v>1178</v>
      </c>
      <c r="G2193" t="s">
        <v>352</v>
      </c>
      <c r="H2193" t="s">
        <v>46</v>
      </c>
      <c r="I2193" t="s">
        <v>171</v>
      </c>
      <c r="J2193" t="s">
        <v>172</v>
      </c>
      <c r="K2193" t="s">
        <v>67</v>
      </c>
      <c r="L2193" t="s">
        <v>759</v>
      </c>
      <c r="M2193" t="s">
        <v>967</v>
      </c>
      <c r="N2193" t="s">
        <v>769</v>
      </c>
      <c r="O2193" t="s">
        <v>53</v>
      </c>
      <c r="P2193" t="s">
        <v>53</v>
      </c>
      <c r="Q2193" t="s">
        <v>54</v>
      </c>
      <c r="R2193">
        <v>20.137727000000002</v>
      </c>
      <c r="S2193">
        <v>85.560732000000002</v>
      </c>
      <c r="T2193" t="s">
        <v>57</v>
      </c>
      <c r="U2193">
        <v>48</v>
      </c>
      <c r="V2193">
        <v>41.5</v>
      </c>
      <c r="W2193">
        <v>15.66</v>
      </c>
      <c r="X2193">
        <v>88</v>
      </c>
      <c r="Y2193">
        <v>114.5</v>
      </c>
      <c r="Z2193">
        <v>-23.14</v>
      </c>
      <c r="AA2193">
        <v>254</v>
      </c>
      <c r="AB2193">
        <v>264</v>
      </c>
      <c r="AC2193">
        <v>-3.79</v>
      </c>
      <c r="AD2193">
        <v>586</v>
      </c>
      <c r="AE2193">
        <v>672</v>
      </c>
      <c r="AF2193">
        <v>-12.8</v>
      </c>
      <c r="AG2193" t="s">
        <v>56</v>
      </c>
      <c r="AH2193">
        <v>2014</v>
      </c>
      <c r="AI2193" t="s">
        <v>54</v>
      </c>
      <c r="AJ2193">
        <v>105</v>
      </c>
      <c r="AK2193" t="s">
        <v>770</v>
      </c>
      <c r="AL2193" t="s">
        <v>54</v>
      </c>
      <c r="AM2193" t="s">
        <v>356</v>
      </c>
      <c r="AN2193" t="s">
        <v>362</v>
      </c>
      <c r="AO2193" t="s">
        <v>53</v>
      </c>
    </row>
    <row r="2194" spans="1:41" x14ac:dyDescent="0.25">
      <c r="A2194" t="s">
        <v>41</v>
      </c>
      <c r="B2194" t="s">
        <v>42</v>
      </c>
      <c r="C2194" t="s">
        <v>128</v>
      </c>
      <c r="D2194">
        <v>268365</v>
      </c>
      <c r="E2194">
        <v>268365</v>
      </c>
      <c r="F2194" t="s">
        <v>1178</v>
      </c>
      <c r="G2194" t="s">
        <v>352</v>
      </c>
      <c r="H2194" t="s">
        <v>46</v>
      </c>
      <c r="I2194" t="s">
        <v>171</v>
      </c>
      <c r="J2194" t="s">
        <v>172</v>
      </c>
      <c r="K2194" t="s">
        <v>67</v>
      </c>
      <c r="L2194" t="s">
        <v>759</v>
      </c>
      <c r="M2194" t="s">
        <v>967</v>
      </c>
      <c r="N2194" t="s">
        <v>769</v>
      </c>
      <c r="O2194" t="s">
        <v>53</v>
      </c>
      <c r="P2194" t="s">
        <v>53</v>
      </c>
      <c r="Q2194" t="s">
        <v>54</v>
      </c>
      <c r="R2194">
        <v>20.137727000000002</v>
      </c>
      <c r="S2194">
        <v>85.560732000000002</v>
      </c>
      <c r="T2194" t="s">
        <v>58</v>
      </c>
      <c r="U2194">
        <v>44</v>
      </c>
      <c r="V2194">
        <v>40</v>
      </c>
      <c r="W2194">
        <v>10</v>
      </c>
      <c r="X2194">
        <v>116</v>
      </c>
      <c r="Y2194">
        <v>158</v>
      </c>
      <c r="Z2194">
        <v>-26.58</v>
      </c>
      <c r="AA2194">
        <v>298</v>
      </c>
      <c r="AB2194">
        <v>304</v>
      </c>
      <c r="AC2194">
        <v>-1.97</v>
      </c>
      <c r="AD2194">
        <v>702</v>
      </c>
      <c r="AE2194">
        <v>830</v>
      </c>
      <c r="AF2194">
        <v>-15.42</v>
      </c>
      <c r="AG2194" t="s">
        <v>56</v>
      </c>
      <c r="AH2194">
        <v>2014</v>
      </c>
      <c r="AI2194" t="s">
        <v>54</v>
      </c>
      <c r="AJ2194">
        <v>105</v>
      </c>
      <c r="AK2194" t="s">
        <v>770</v>
      </c>
      <c r="AL2194" t="s">
        <v>54</v>
      </c>
      <c r="AM2194" t="s">
        <v>356</v>
      </c>
      <c r="AN2194" t="s">
        <v>362</v>
      </c>
      <c r="AO2194" t="s">
        <v>53</v>
      </c>
    </row>
    <row r="2195" spans="1:41" x14ac:dyDescent="0.25">
      <c r="A2195" t="s">
        <v>41</v>
      </c>
      <c r="B2195" t="s">
        <v>42</v>
      </c>
      <c r="C2195" t="s">
        <v>142</v>
      </c>
      <c r="D2195">
        <v>268449</v>
      </c>
      <c r="E2195">
        <v>268449</v>
      </c>
      <c r="F2195" t="s">
        <v>1179</v>
      </c>
      <c r="G2195" t="s">
        <v>352</v>
      </c>
      <c r="H2195" t="s">
        <v>46</v>
      </c>
      <c r="I2195" t="s">
        <v>148</v>
      </c>
      <c r="J2195" t="s">
        <v>149</v>
      </c>
      <c r="K2195" t="s">
        <v>62</v>
      </c>
      <c r="L2195" t="s">
        <v>359</v>
      </c>
      <c r="M2195" t="s">
        <v>608</v>
      </c>
      <c r="N2195" t="s">
        <v>360</v>
      </c>
      <c r="O2195" t="s">
        <v>64</v>
      </c>
      <c r="P2195">
        <v>53</v>
      </c>
      <c r="Q2195" t="s">
        <v>65</v>
      </c>
      <c r="R2195">
        <v>21.1254463466956</v>
      </c>
      <c r="S2195">
        <v>86.309267871639506</v>
      </c>
      <c r="T2195" t="s">
        <v>55</v>
      </c>
      <c r="U2195">
        <v>28</v>
      </c>
      <c r="V2195">
        <v>32</v>
      </c>
      <c r="W2195">
        <v>-12.5</v>
      </c>
      <c r="X2195">
        <v>20</v>
      </c>
      <c r="Y2195">
        <v>16</v>
      </c>
      <c r="Z2195">
        <v>25</v>
      </c>
      <c r="AA2195">
        <v>176</v>
      </c>
      <c r="AB2195">
        <v>200</v>
      </c>
      <c r="AC2195">
        <v>-12</v>
      </c>
      <c r="AD2195">
        <v>160</v>
      </c>
      <c r="AE2195">
        <v>184</v>
      </c>
      <c r="AF2195">
        <v>-13.04</v>
      </c>
      <c r="AG2195" t="s">
        <v>56</v>
      </c>
      <c r="AH2195">
        <v>2014</v>
      </c>
      <c r="AI2195" t="s">
        <v>54</v>
      </c>
      <c r="AJ2195">
        <v>107</v>
      </c>
      <c r="AK2195" t="s">
        <v>368</v>
      </c>
      <c r="AL2195" t="s">
        <v>112</v>
      </c>
      <c r="AM2195" t="s">
        <v>356</v>
      </c>
      <c r="AN2195" t="s">
        <v>362</v>
      </c>
      <c r="AO2195" t="s">
        <v>53</v>
      </c>
    </row>
    <row r="2196" spans="1:41" x14ac:dyDescent="0.25">
      <c r="A2196" t="s">
        <v>41</v>
      </c>
      <c r="B2196" t="s">
        <v>42</v>
      </c>
      <c r="C2196" t="s">
        <v>142</v>
      </c>
      <c r="D2196">
        <v>268449</v>
      </c>
      <c r="E2196">
        <v>268449</v>
      </c>
      <c r="F2196" t="s">
        <v>1179</v>
      </c>
      <c r="G2196" t="s">
        <v>352</v>
      </c>
      <c r="H2196" t="s">
        <v>46</v>
      </c>
      <c r="I2196" t="s">
        <v>148</v>
      </c>
      <c r="J2196" t="s">
        <v>149</v>
      </c>
      <c r="K2196" t="s">
        <v>62</v>
      </c>
      <c r="L2196" t="s">
        <v>359</v>
      </c>
      <c r="M2196" t="s">
        <v>608</v>
      </c>
      <c r="N2196" t="s">
        <v>360</v>
      </c>
      <c r="O2196" t="s">
        <v>64</v>
      </c>
      <c r="P2196">
        <v>53</v>
      </c>
      <c r="Q2196" t="s">
        <v>65</v>
      </c>
      <c r="R2196">
        <v>21.1254463466956</v>
      </c>
      <c r="S2196">
        <v>86.309267871639506</v>
      </c>
      <c r="T2196" t="s">
        <v>57</v>
      </c>
      <c r="U2196">
        <v>32</v>
      </c>
      <c r="V2196">
        <v>16</v>
      </c>
      <c r="W2196">
        <v>100</v>
      </c>
      <c r="X2196">
        <v>28</v>
      </c>
      <c r="Y2196">
        <v>8</v>
      </c>
      <c r="Z2196">
        <v>250</v>
      </c>
      <c r="AA2196">
        <v>208</v>
      </c>
      <c r="AB2196">
        <v>216</v>
      </c>
      <c r="AC2196">
        <v>-3.7</v>
      </c>
      <c r="AD2196">
        <v>188</v>
      </c>
      <c r="AE2196">
        <v>192</v>
      </c>
      <c r="AF2196">
        <v>-2.08</v>
      </c>
      <c r="AG2196" t="s">
        <v>56</v>
      </c>
      <c r="AH2196">
        <v>2014</v>
      </c>
      <c r="AI2196" t="s">
        <v>54</v>
      </c>
      <c r="AJ2196">
        <v>107</v>
      </c>
      <c r="AK2196" t="s">
        <v>368</v>
      </c>
      <c r="AL2196" t="s">
        <v>112</v>
      </c>
      <c r="AM2196" t="s">
        <v>356</v>
      </c>
      <c r="AN2196" t="s">
        <v>362</v>
      </c>
      <c r="AO2196" t="s">
        <v>53</v>
      </c>
    </row>
    <row r="2197" spans="1:41" x14ac:dyDescent="0.25">
      <c r="A2197" t="s">
        <v>41</v>
      </c>
      <c r="B2197" t="s">
        <v>42</v>
      </c>
      <c r="C2197" t="s">
        <v>142</v>
      </c>
      <c r="D2197">
        <v>268449</v>
      </c>
      <c r="E2197">
        <v>268449</v>
      </c>
      <c r="F2197" t="s">
        <v>1179</v>
      </c>
      <c r="G2197" t="s">
        <v>352</v>
      </c>
      <c r="H2197" t="s">
        <v>46</v>
      </c>
      <c r="I2197" t="s">
        <v>148</v>
      </c>
      <c r="J2197" t="s">
        <v>149</v>
      </c>
      <c r="K2197" t="s">
        <v>62</v>
      </c>
      <c r="L2197" t="s">
        <v>359</v>
      </c>
      <c r="M2197" t="s">
        <v>608</v>
      </c>
      <c r="N2197" t="s">
        <v>360</v>
      </c>
      <c r="O2197" t="s">
        <v>64</v>
      </c>
      <c r="P2197">
        <v>53</v>
      </c>
      <c r="Q2197" t="s">
        <v>65</v>
      </c>
      <c r="R2197">
        <v>21.1254463466956</v>
      </c>
      <c r="S2197">
        <v>86.309267871639506</v>
      </c>
      <c r="T2197" t="s">
        <v>58</v>
      </c>
      <c r="U2197">
        <v>32</v>
      </c>
      <c r="V2197">
        <v>32</v>
      </c>
      <c r="W2197">
        <v>0</v>
      </c>
      <c r="X2197">
        <v>28</v>
      </c>
      <c r="Y2197">
        <v>28</v>
      </c>
      <c r="Z2197">
        <v>0</v>
      </c>
      <c r="AA2197">
        <v>240</v>
      </c>
      <c r="AB2197">
        <v>248</v>
      </c>
      <c r="AC2197">
        <v>-3.23</v>
      </c>
      <c r="AD2197">
        <v>216</v>
      </c>
      <c r="AE2197">
        <v>220</v>
      </c>
      <c r="AF2197">
        <v>-1.82</v>
      </c>
      <c r="AG2197" t="s">
        <v>56</v>
      </c>
      <c r="AH2197">
        <v>2014</v>
      </c>
      <c r="AI2197" t="s">
        <v>54</v>
      </c>
      <c r="AJ2197">
        <v>107</v>
      </c>
      <c r="AK2197" t="s">
        <v>368</v>
      </c>
      <c r="AL2197" t="s">
        <v>112</v>
      </c>
      <c r="AM2197" t="s">
        <v>356</v>
      </c>
      <c r="AN2197" t="s">
        <v>362</v>
      </c>
      <c r="AO2197" t="s">
        <v>53</v>
      </c>
    </row>
    <row r="2198" spans="1:41" x14ac:dyDescent="0.25">
      <c r="A2198" t="s">
        <v>41</v>
      </c>
      <c r="B2198" t="s">
        <v>42</v>
      </c>
      <c r="C2198" t="s">
        <v>77</v>
      </c>
      <c r="D2198">
        <v>268477</v>
      </c>
      <c r="E2198">
        <v>268477</v>
      </c>
      <c r="F2198" t="s">
        <v>1180</v>
      </c>
      <c r="G2198" t="s">
        <v>352</v>
      </c>
      <c r="H2198" t="s">
        <v>46</v>
      </c>
      <c r="I2198" t="s">
        <v>79</v>
      </c>
      <c r="J2198" t="s">
        <v>80</v>
      </c>
      <c r="K2198" t="s">
        <v>74</v>
      </c>
      <c r="L2198" t="s">
        <v>359</v>
      </c>
      <c r="M2198" t="s">
        <v>376</v>
      </c>
      <c r="N2198" t="s">
        <v>360</v>
      </c>
      <c r="O2198" t="s">
        <v>76</v>
      </c>
      <c r="P2198">
        <v>6</v>
      </c>
      <c r="Q2198" t="s">
        <v>65</v>
      </c>
      <c r="R2198">
        <v>21.451519999999999</v>
      </c>
      <c r="S2198">
        <v>85.223055000000002</v>
      </c>
      <c r="T2198" t="s">
        <v>55</v>
      </c>
      <c r="U2198">
        <v>20</v>
      </c>
      <c r="V2198">
        <v>24</v>
      </c>
      <c r="W2198">
        <v>-16.670000000000002</v>
      </c>
      <c r="X2198">
        <v>16</v>
      </c>
      <c r="Y2198">
        <v>12</v>
      </c>
      <c r="Z2198">
        <v>33.33</v>
      </c>
      <c r="AA2198">
        <v>148</v>
      </c>
      <c r="AB2198">
        <v>164</v>
      </c>
      <c r="AC2198">
        <v>-9.76</v>
      </c>
      <c r="AD2198">
        <v>152</v>
      </c>
      <c r="AE2198">
        <v>172</v>
      </c>
      <c r="AF2198">
        <v>-11.63</v>
      </c>
      <c r="AG2198" t="s">
        <v>56</v>
      </c>
      <c r="AH2198">
        <v>2014</v>
      </c>
      <c r="AI2198" t="s">
        <v>54</v>
      </c>
      <c r="AJ2198">
        <v>107</v>
      </c>
      <c r="AK2198" t="s">
        <v>368</v>
      </c>
      <c r="AL2198" t="s">
        <v>54</v>
      </c>
      <c r="AM2198" t="s">
        <v>356</v>
      </c>
      <c r="AN2198" t="s">
        <v>362</v>
      </c>
      <c r="AO2198" t="s">
        <v>53</v>
      </c>
    </row>
    <row r="2199" spans="1:41" x14ac:dyDescent="0.25">
      <c r="A2199" t="s">
        <v>41</v>
      </c>
      <c r="B2199" t="s">
        <v>42</v>
      </c>
      <c r="C2199" t="s">
        <v>77</v>
      </c>
      <c r="D2199">
        <v>268477</v>
      </c>
      <c r="E2199">
        <v>268477</v>
      </c>
      <c r="F2199" t="s">
        <v>1180</v>
      </c>
      <c r="G2199" t="s">
        <v>352</v>
      </c>
      <c r="H2199" t="s">
        <v>46</v>
      </c>
      <c r="I2199" t="s">
        <v>79</v>
      </c>
      <c r="J2199" t="s">
        <v>80</v>
      </c>
      <c r="K2199" t="s">
        <v>74</v>
      </c>
      <c r="L2199" t="s">
        <v>359</v>
      </c>
      <c r="M2199" t="s">
        <v>376</v>
      </c>
      <c r="N2199" t="s">
        <v>360</v>
      </c>
      <c r="O2199" t="s">
        <v>76</v>
      </c>
      <c r="P2199">
        <v>6</v>
      </c>
      <c r="Q2199" t="s">
        <v>65</v>
      </c>
      <c r="R2199">
        <v>21.451519999999999</v>
      </c>
      <c r="S2199">
        <v>85.223055000000002</v>
      </c>
      <c r="T2199" t="s">
        <v>57</v>
      </c>
      <c r="U2199">
        <v>28</v>
      </c>
      <c r="V2199">
        <v>28</v>
      </c>
      <c r="W2199">
        <v>0</v>
      </c>
      <c r="X2199">
        <v>20</v>
      </c>
      <c r="Y2199">
        <v>20</v>
      </c>
      <c r="Z2199">
        <v>0</v>
      </c>
      <c r="AA2199">
        <v>176</v>
      </c>
      <c r="AB2199">
        <v>192</v>
      </c>
      <c r="AC2199">
        <v>-8.33</v>
      </c>
      <c r="AD2199">
        <v>172</v>
      </c>
      <c r="AE2199">
        <v>192</v>
      </c>
      <c r="AF2199">
        <v>-10.42</v>
      </c>
      <c r="AG2199" t="s">
        <v>56</v>
      </c>
      <c r="AH2199">
        <v>2014</v>
      </c>
      <c r="AI2199" t="s">
        <v>54</v>
      </c>
      <c r="AJ2199">
        <v>107</v>
      </c>
      <c r="AK2199" t="s">
        <v>368</v>
      </c>
      <c r="AL2199" t="s">
        <v>54</v>
      </c>
      <c r="AM2199" t="s">
        <v>356</v>
      </c>
      <c r="AN2199" t="s">
        <v>362</v>
      </c>
      <c r="AO2199" t="s">
        <v>53</v>
      </c>
    </row>
    <row r="2200" spans="1:41" x14ac:dyDescent="0.25">
      <c r="A2200" t="s">
        <v>41</v>
      </c>
      <c r="B2200" t="s">
        <v>42</v>
      </c>
      <c r="C2200" t="s">
        <v>77</v>
      </c>
      <c r="D2200">
        <v>268477</v>
      </c>
      <c r="E2200">
        <v>268477</v>
      </c>
      <c r="F2200" t="s">
        <v>1180</v>
      </c>
      <c r="G2200" t="s">
        <v>352</v>
      </c>
      <c r="H2200" t="s">
        <v>46</v>
      </c>
      <c r="I2200" t="s">
        <v>79</v>
      </c>
      <c r="J2200" t="s">
        <v>80</v>
      </c>
      <c r="K2200" t="s">
        <v>74</v>
      </c>
      <c r="L2200" t="s">
        <v>359</v>
      </c>
      <c r="M2200" t="s">
        <v>376</v>
      </c>
      <c r="N2200" t="s">
        <v>360</v>
      </c>
      <c r="O2200" t="s">
        <v>76</v>
      </c>
      <c r="P2200">
        <v>6</v>
      </c>
      <c r="Q2200" t="s">
        <v>65</v>
      </c>
      <c r="R2200">
        <v>21.451519999999999</v>
      </c>
      <c r="S2200">
        <v>85.223055000000002</v>
      </c>
      <c r="T2200" t="s">
        <v>58</v>
      </c>
      <c r="U2200">
        <v>32</v>
      </c>
      <c r="V2200">
        <v>20</v>
      </c>
      <c r="W2200">
        <v>60</v>
      </c>
      <c r="X2200">
        <v>28</v>
      </c>
      <c r="Y2200">
        <v>28</v>
      </c>
      <c r="Z2200">
        <v>0</v>
      </c>
      <c r="AA2200">
        <v>208</v>
      </c>
      <c r="AB2200">
        <v>212</v>
      </c>
      <c r="AC2200">
        <v>-1.89</v>
      </c>
      <c r="AD2200">
        <v>200</v>
      </c>
      <c r="AE2200">
        <v>220</v>
      </c>
      <c r="AF2200">
        <v>-9.09</v>
      </c>
      <c r="AG2200" t="s">
        <v>56</v>
      </c>
      <c r="AH2200">
        <v>2014</v>
      </c>
      <c r="AI2200" t="s">
        <v>54</v>
      </c>
      <c r="AJ2200">
        <v>107</v>
      </c>
      <c r="AK2200" t="s">
        <v>368</v>
      </c>
      <c r="AL2200" t="s">
        <v>54</v>
      </c>
      <c r="AM2200" t="s">
        <v>356</v>
      </c>
      <c r="AN2200" t="s">
        <v>362</v>
      </c>
      <c r="AO2200" t="s">
        <v>53</v>
      </c>
    </row>
    <row r="2201" spans="1:41" x14ac:dyDescent="0.25">
      <c r="A2201" t="s">
        <v>41</v>
      </c>
      <c r="B2201" t="s">
        <v>42</v>
      </c>
      <c r="C2201" t="s">
        <v>90</v>
      </c>
      <c r="D2201">
        <v>268538</v>
      </c>
      <c r="E2201">
        <v>268538</v>
      </c>
      <c r="F2201" t="s">
        <v>1181</v>
      </c>
      <c r="G2201" t="s">
        <v>352</v>
      </c>
      <c r="H2201" t="s">
        <v>46</v>
      </c>
      <c r="I2201" t="s">
        <v>92</v>
      </c>
      <c r="J2201" t="s">
        <v>93</v>
      </c>
      <c r="K2201" t="s">
        <v>67</v>
      </c>
      <c r="L2201" t="s">
        <v>759</v>
      </c>
      <c r="M2201" t="s">
        <v>1182</v>
      </c>
      <c r="N2201" t="s">
        <v>888</v>
      </c>
      <c r="O2201" t="s">
        <v>53</v>
      </c>
      <c r="P2201" t="s">
        <v>53</v>
      </c>
      <c r="Q2201" t="s">
        <v>54</v>
      </c>
      <c r="R2201">
        <v>20.85548</v>
      </c>
      <c r="S2201">
        <v>86.125029999999995</v>
      </c>
      <c r="T2201" t="s">
        <v>55</v>
      </c>
      <c r="U2201">
        <v>66</v>
      </c>
      <c r="V2201">
        <v>60</v>
      </c>
      <c r="W2201">
        <v>10</v>
      </c>
      <c r="X2201">
        <v>112</v>
      </c>
      <c r="Y2201">
        <v>36</v>
      </c>
      <c r="Z2201">
        <v>211.11</v>
      </c>
      <c r="AA2201">
        <v>435</v>
      </c>
      <c r="AB2201">
        <v>410.5</v>
      </c>
      <c r="AC2201">
        <v>5.97</v>
      </c>
      <c r="AD2201">
        <v>591</v>
      </c>
      <c r="AE2201">
        <v>445.5</v>
      </c>
      <c r="AF2201">
        <v>32.659999999999997</v>
      </c>
      <c r="AG2201" t="s">
        <v>56</v>
      </c>
      <c r="AH2201">
        <v>2014</v>
      </c>
      <c r="AI2201" t="s">
        <v>54</v>
      </c>
      <c r="AJ2201">
        <v>105</v>
      </c>
      <c r="AK2201" t="s">
        <v>770</v>
      </c>
      <c r="AL2201" t="s">
        <v>54</v>
      </c>
      <c r="AM2201" t="s">
        <v>356</v>
      </c>
      <c r="AN2201" t="s">
        <v>372</v>
      </c>
      <c r="AO2201" t="s">
        <v>53</v>
      </c>
    </row>
    <row r="2202" spans="1:41" x14ac:dyDescent="0.25">
      <c r="A2202" t="s">
        <v>41</v>
      </c>
      <c r="B2202" t="s">
        <v>42</v>
      </c>
      <c r="C2202" t="s">
        <v>90</v>
      </c>
      <c r="D2202">
        <v>268538</v>
      </c>
      <c r="E2202">
        <v>268538</v>
      </c>
      <c r="F2202" t="s">
        <v>1181</v>
      </c>
      <c r="G2202" t="s">
        <v>352</v>
      </c>
      <c r="H2202" t="s">
        <v>46</v>
      </c>
      <c r="I2202" t="s">
        <v>92</v>
      </c>
      <c r="J2202" t="s">
        <v>93</v>
      </c>
      <c r="K2202" t="s">
        <v>67</v>
      </c>
      <c r="L2202" t="s">
        <v>759</v>
      </c>
      <c r="M2202" t="s">
        <v>1182</v>
      </c>
      <c r="N2202" t="s">
        <v>888</v>
      </c>
      <c r="O2202" t="s">
        <v>53</v>
      </c>
      <c r="P2202" t="s">
        <v>53</v>
      </c>
      <c r="Q2202" t="s">
        <v>54</v>
      </c>
      <c r="R2202">
        <v>20.85548</v>
      </c>
      <c r="S2202">
        <v>86.125029999999995</v>
      </c>
      <c r="T2202" t="s">
        <v>57</v>
      </c>
      <c r="U2202">
        <v>73.5</v>
      </c>
      <c r="V2202">
        <v>68</v>
      </c>
      <c r="W2202">
        <v>8.09</v>
      </c>
      <c r="X2202">
        <v>196.5</v>
      </c>
      <c r="Y2202">
        <v>76</v>
      </c>
      <c r="Z2202">
        <v>158.55000000000001</v>
      </c>
      <c r="AA2202">
        <v>508.5</v>
      </c>
      <c r="AB2202">
        <v>478.5</v>
      </c>
      <c r="AC2202">
        <v>6.27</v>
      </c>
      <c r="AD2202">
        <v>787.5</v>
      </c>
      <c r="AE2202">
        <v>521.5</v>
      </c>
      <c r="AF2202">
        <v>51.01</v>
      </c>
      <c r="AG2202" t="s">
        <v>56</v>
      </c>
      <c r="AH2202">
        <v>2014</v>
      </c>
      <c r="AI2202" t="s">
        <v>54</v>
      </c>
      <c r="AJ2202">
        <v>105</v>
      </c>
      <c r="AK2202" t="s">
        <v>770</v>
      </c>
      <c r="AL2202" t="s">
        <v>54</v>
      </c>
      <c r="AM2202" t="s">
        <v>356</v>
      </c>
      <c r="AN2202" t="s">
        <v>372</v>
      </c>
      <c r="AO2202" t="s">
        <v>53</v>
      </c>
    </row>
    <row r="2203" spans="1:41" x14ac:dyDescent="0.25">
      <c r="A2203" t="s">
        <v>41</v>
      </c>
      <c r="B2203" t="s">
        <v>42</v>
      </c>
      <c r="C2203" t="s">
        <v>90</v>
      </c>
      <c r="D2203">
        <v>268538</v>
      </c>
      <c r="E2203">
        <v>268538</v>
      </c>
      <c r="F2203" t="s">
        <v>1181</v>
      </c>
      <c r="G2203" t="s">
        <v>352</v>
      </c>
      <c r="H2203" t="s">
        <v>46</v>
      </c>
      <c r="I2203" t="s">
        <v>92</v>
      </c>
      <c r="J2203" t="s">
        <v>93</v>
      </c>
      <c r="K2203" t="s">
        <v>67</v>
      </c>
      <c r="L2203" t="s">
        <v>759</v>
      </c>
      <c r="M2203" t="s">
        <v>1182</v>
      </c>
      <c r="N2203" t="s">
        <v>888</v>
      </c>
      <c r="O2203" t="s">
        <v>53</v>
      </c>
      <c r="P2203" t="s">
        <v>53</v>
      </c>
      <c r="Q2203" t="s">
        <v>54</v>
      </c>
      <c r="R2203">
        <v>20.85548</v>
      </c>
      <c r="S2203">
        <v>86.125029999999995</v>
      </c>
      <c r="T2203" t="s">
        <v>58</v>
      </c>
      <c r="U2203">
        <v>81.5</v>
      </c>
      <c r="V2203">
        <v>75</v>
      </c>
      <c r="W2203">
        <v>8.67</v>
      </c>
      <c r="X2203">
        <v>166.5</v>
      </c>
      <c r="Y2203">
        <v>73</v>
      </c>
      <c r="Z2203">
        <v>128.08000000000001</v>
      </c>
      <c r="AA2203">
        <v>590</v>
      </c>
      <c r="AB2203">
        <v>553.5</v>
      </c>
      <c r="AC2203">
        <v>6.59</v>
      </c>
      <c r="AD2203">
        <v>954</v>
      </c>
      <c r="AE2203">
        <v>594.5</v>
      </c>
      <c r="AF2203">
        <v>60.47</v>
      </c>
      <c r="AG2203" t="s">
        <v>56</v>
      </c>
      <c r="AH2203">
        <v>2014</v>
      </c>
      <c r="AI2203" t="s">
        <v>54</v>
      </c>
      <c r="AJ2203">
        <v>105</v>
      </c>
      <c r="AK2203" t="s">
        <v>770</v>
      </c>
      <c r="AL2203" t="s">
        <v>54</v>
      </c>
      <c r="AM2203" t="s">
        <v>356</v>
      </c>
      <c r="AN2203" t="s">
        <v>372</v>
      </c>
      <c r="AO2203" t="s">
        <v>53</v>
      </c>
    </row>
    <row r="2204" spans="1:41" x14ac:dyDescent="0.25">
      <c r="A2204" t="s">
        <v>41</v>
      </c>
      <c r="B2204" t="s">
        <v>42</v>
      </c>
      <c r="C2204" t="s">
        <v>90</v>
      </c>
      <c r="D2204">
        <v>269283</v>
      </c>
      <c r="E2204">
        <v>269283</v>
      </c>
      <c r="F2204" t="s">
        <v>1183</v>
      </c>
      <c r="G2204" t="s">
        <v>352</v>
      </c>
      <c r="H2204" t="s">
        <v>46</v>
      </c>
      <c r="I2204" t="s">
        <v>92</v>
      </c>
      <c r="J2204" t="s">
        <v>93</v>
      </c>
      <c r="K2204" t="s">
        <v>67</v>
      </c>
      <c r="L2204" t="s">
        <v>759</v>
      </c>
      <c r="M2204" t="s">
        <v>568</v>
      </c>
      <c r="N2204" t="s">
        <v>769</v>
      </c>
      <c r="O2204" t="s">
        <v>53</v>
      </c>
      <c r="P2204" t="s">
        <v>53</v>
      </c>
      <c r="Q2204" t="s">
        <v>54</v>
      </c>
      <c r="R2204">
        <v>20.819915999999999</v>
      </c>
      <c r="S2204">
        <v>86.341714999999994</v>
      </c>
      <c r="T2204" t="s">
        <v>55</v>
      </c>
      <c r="U2204">
        <v>80</v>
      </c>
      <c r="V2204">
        <v>81</v>
      </c>
      <c r="W2204">
        <v>-1.23</v>
      </c>
      <c r="X2204">
        <v>72</v>
      </c>
      <c r="Y2204">
        <v>63</v>
      </c>
      <c r="Z2204">
        <v>14.29</v>
      </c>
      <c r="AA2204">
        <v>490</v>
      </c>
      <c r="AB2204">
        <v>520</v>
      </c>
      <c r="AC2204">
        <v>-5.77</v>
      </c>
      <c r="AD2204">
        <v>552</v>
      </c>
      <c r="AE2204">
        <v>564</v>
      </c>
      <c r="AF2204">
        <v>-2.13</v>
      </c>
      <c r="AG2204" t="s">
        <v>56</v>
      </c>
      <c r="AH2204">
        <v>2014</v>
      </c>
      <c r="AI2204" t="s">
        <v>54</v>
      </c>
      <c r="AJ2204">
        <v>105</v>
      </c>
      <c r="AK2204" t="s">
        <v>770</v>
      </c>
      <c r="AL2204" t="s">
        <v>54</v>
      </c>
      <c r="AM2204" t="s">
        <v>356</v>
      </c>
      <c r="AN2204" t="s">
        <v>362</v>
      </c>
      <c r="AO2204" t="s">
        <v>53</v>
      </c>
    </row>
    <row r="2205" spans="1:41" x14ac:dyDescent="0.25">
      <c r="A2205" t="s">
        <v>41</v>
      </c>
      <c r="B2205" t="s">
        <v>42</v>
      </c>
      <c r="C2205" t="s">
        <v>90</v>
      </c>
      <c r="D2205">
        <v>269283</v>
      </c>
      <c r="E2205">
        <v>269283</v>
      </c>
      <c r="F2205" t="s">
        <v>1183</v>
      </c>
      <c r="G2205" t="s">
        <v>352</v>
      </c>
      <c r="H2205" t="s">
        <v>46</v>
      </c>
      <c r="I2205" t="s">
        <v>92</v>
      </c>
      <c r="J2205" t="s">
        <v>93</v>
      </c>
      <c r="K2205" t="s">
        <v>67</v>
      </c>
      <c r="L2205" t="s">
        <v>759</v>
      </c>
      <c r="M2205" t="s">
        <v>568</v>
      </c>
      <c r="N2205" t="s">
        <v>769</v>
      </c>
      <c r="O2205" t="s">
        <v>53</v>
      </c>
      <c r="P2205" t="s">
        <v>53</v>
      </c>
      <c r="Q2205" t="s">
        <v>54</v>
      </c>
      <c r="R2205">
        <v>20.819915999999999</v>
      </c>
      <c r="S2205">
        <v>86.341714999999994</v>
      </c>
      <c r="T2205" t="s">
        <v>57</v>
      </c>
      <c r="U2205">
        <v>85</v>
      </c>
      <c r="V2205">
        <v>90</v>
      </c>
      <c r="W2205">
        <v>-5.56</v>
      </c>
      <c r="X2205">
        <v>73</v>
      </c>
      <c r="Y2205">
        <v>70</v>
      </c>
      <c r="Z2205">
        <v>4.29</v>
      </c>
      <c r="AA2205">
        <v>575</v>
      </c>
      <c r="AB2205">
        <v>610</v>
      </c>
      <c r="AC2205">
        <v>-5.74</v>
      </c>
      <c r="AD2205">
        <v>625</v>
      </c>
      <c r="AE2205">
        <v>634</v>
      </c>
      <c r="AF2205">
        <v>-1.42</v>
      </c>
      <c r="AG2205" t="s">
        <v>56</v>
      </c>
      <c r="AH2205">
        <v>2014</v>
      </c>
      <c r="AI2205" t="s">
        <v>54</v>
      </c>
      <c r="AJ2205">
        <v>105</v>
      </c>
      <c r="AK2205" t="s">
        <v>770</v>
      </c>
      <c r="AL2205" t="s">
        <v>54</v>
      </c>
      <c r="AM2205" t="s">
        <v>356</v>
      </c>
      <c r="AN2205" t="s">
        <v>362</v>
      </c>
      <c r="AO2205" t="s">
        <v>53</v>
      </c>
    </row>
    <row r="2206" spans="1:41" x14ac:dyDescent="0.25">
      <c r="A2206" t="s">
        <v>41</v>
      </c>
      <c r="B2206" t="s">
        <v>42</v>
      </c>
      <c r="C2206" t="s">
        <v>90</v>
      </c>
      <c r="D2206">
        <v>269283</v>
      </c>
      <c r="E2206">
        <v>269283</v>
      </c>
      <c r="F2206" t="s">
        <v>1183</v>
      </c>
      <c r="G2206" t="s">
        <v>352</v>
      </c>
      <c r="H2206" t="s">
        <v>46</v>
      </c>
      <c r="I2206" t="s">
        <v>92</v>
      </c>
      <c r="J2206" t="s">
        <v>93</v>
      </c>
      <c r="K2206" t="s">
        <v>67</v>
      </c>
      <c r="L2206" t="s">
        <v>759</v>
      </c>
      <c r="M2206" t="s">
        <v>568</v>
      </c>
      <c r="N2206" t="s">
        <v>769</v>
      </c>
      <c r="O2206" t="s">
        <v>53</v>
      </c>
      <c r="P2206" t="s">
        <v>53</v>
      </c>
      <c r="Q2206" t="s">
        <v>54</v>
      </c>
      <c r="R2206">
        <v>20.819915999999999</v>
      </c>
      <c r="S2206">
        <v>86.341714999999994</v>
      </c>
      <c r="T2206" t="s">
        <v>58</v>
      </c>
      <c r="U2206">
        <v>80</v>
      </c>
      <c r="V2206">
        <v>83</v>
      </c>
      <c r="W2206">
        <v>-3.61</v>
      </c>
      <c r="X2206">
        <v>72</v>
      </c>
      <c r="Y2206">
        <v>87</v>
      </c>
      <c r="Z2206">
        <v>-17.239999999999998</v>
      </c>
      <c r="AA2206">
        <v>655</v>
      </c>
      <c r="AB2206">
        <v>693</v>
      </c>
      <c r="AC2206">
        <v>-5.48</v>
      </c>
      <c r="AD2206">
        <v>697</v>
      </c>
      <c r="AE2206">
        <v>721</v>
      </c>
      <c r="AF2206">
        <v>-3.33</v>
      </c>
      <c r="AG2206" t="s">
        <v>56</v>
      </c>
      <c r="AH2206">
        <v>2014</v>
      </c>
      <c r="AI2206" t="s">
        <v>54</v>
      </c>
      <c r="AJ2206">
        <v>105</v>
      </c>
      <c r="AK2206" t="s">
        <v>770</v>
      </c>
      <c r="AL2206" t="s">
        <v>54</v>
      </c>
      <c r="AM2206" t="s">
        <v>356</v>
      </c>
      <c r="AN2206" t="s">
        <v>362</v>
      </c>
      <c r="AO2206" t="s">
        <v>53</v>
      </c>
    </row>
    <row r="2207" spans="1:41" x14ac:dyDescent="0.25">
      <c r="A2207" t="s">
        <v>41</v>
      </c>
      <c r="B2207" t="s">
        <v>42</v>
      </c>
      <c r="C2207" t="s">
        <v>119</v>
      </c>
      <c r="D2207">
        <v>269288</v>
      </c>
      <c r="E2207">
        <v>269288</v>
      </c>
      <c r="F2207" t="s">
        <v>1184</v>
      </c>
      <c r="G2207" t="s">
        <v>352</v>
      </c>
      <c r="H2207" t="s">
        <v>46</v>
      </c>
      <c r="I2207" t="s">
        <v>121</v>
      </c>
      <c r="J2207" t="s">
        <v>122</v>
      </c>
      <c r="K2207" t="s">
        <v>67</v>
      </c>
      <c r="L2207" t="s">
        <v>759</v>
      </c>
      <c r="M2207" t="s">
        <v>538</v>
      </c>
      <c r="N2207" t="s">
        <v>769</v>
      </c>
      <c r="O2207" t="s">
        <v>53</v>
      </c>
      <c r="P2207" t="s">
        <v>53</v>
      </c>
      <c r="Q2207" t="s">
        <v>54</v>
      </c>
      <c r="R2207">
        <v>21.942623333299998</v>
      </c>
      <c r="S2207">
        <v>86.754090000000005</v>
      </c>
      <c r="T2207" t="s">
        <v>55</v>
      </c>
      <c r="U2207">
        <v>48</v>
      </c>
      <c r="V2207">
        <v>48</v>
      </c>
      <c r="W2207">
        <v>0</v>
      </c>
      <c r="X2207">
        <v>36</v>
      </c>
      <c r="Y2207">
        <v>48</v>
      </c>
      <c r="Z2207">
        <v>-25</v>
      </c>
      <c r="AA2207">
        <v>282</v>
      </c>
      <c r="AB2207">
        <v>280</v>
      </c>
      <c r="AC2207">
        <v>0.71</v>
      </c>
      <c r="AD2207">
        <v>244</v>
      </c>
      <c r="AE2207">
        <v>236</v>
      </c>
      <c r="AF2207">
        <v>3.39</v>
      </c>
      <c r="AG2207" t="s">
        <v>56</v>
      </c>
      <c r="AH2207">
        <v>2014</v>
      </c>
      <c r="AI2207" t="s">
        <v>54</v>
      </c>
      <c r="AJ2207">
        <v>105</v>
      </c>
      <c r="AK2207" t="s">
        <v>770</v>
      </c>
      <c r="AL2207" t="s">
        <v>54</v>
      </c>
      <c r="AM2207" t="s">
        <v>356</v>
      </c>
      <c r="AN2207" t="s">
        <v>362</v>
      </c>
      <c r="AO2207" t="s">
        <v>53</v>
      </c>
    </row>
    <row r="2208" spans="1:41" x14ac:dyDescent="0.25">
      <c r="A2208" t="s">
        <v>41</v>
      </c>
      <c r="B2208" t="s">
        <v>42</v>
      </c>
      <c r="C2208" t="s">
        <v>119</v>
      </c>
      <c r="D2208">
        <v>269288</v>
      </c>
      <c r="E2208">
        <v>269288</v>
      </c>
      <c r="F2208" t="s">
        <v>1184</v>
      </c>
      <c r="G2208" t="s">
        <v>352</v>
      </c>
      <c r="H2208" t="s">
        <v>46</v>
      </c>
      <c r="I2208" t="s">
        <v>121</v>
      </c>
      <c r="J2208" t="s">
        <v>122</v>
      </c>
      <c r="K2208" t="s">
        <v>67</v>
      </c>
      <c r="L2208" t="s">
        <v>759</v>
      </c>
      <c r="M2208" t="s">
        <v>538</v>
      </c>
      <c r="N2208" t="s">
        <v>769</v>
      </c>
      <c r="O2208" t="s">
        <v>53</v>
      </c>
      <c r="P2208" t="s">
        <v>53</v>
      </c>
      <c r="Q2208" t="s">
        <v>54</v>
      </c>
      <c r="R2208">
        <v>21.942623333299998</v>
      </c>
      <c r="S2208">
        <v>86.754090000000005</v>
      </c>
      <c r="T2208" t="s">
        <v>57</v>
      </c>
      <c r="U2208">
        <v>48</v>
      </c>
      <c r="V2208">
        <v>44</v>
      </c>
      <c r="W2208">
        <v>9.09</v>
      </c>
      <c r="X2208">
        <v>36</v>
      </c>
      <c r="Y2208">
        <v>40</v>
      </c>
      <c r="Z2208">
        <v>-10</v>
      </c>
      <c r="AA2208">
        <v>330</v>
      </c>
      <c r="AB2208">
        <v>324</v>
      </c>
      <c r="AC2208">
        <v>1.85</v>
      </c>
      <c r="AD2208">
        <v>280</v>
      </c>
      <c r="AE2208">
        <v>276</v>
      </c>
      <c r="AF2208">
        <v>1.45</v>
      </c>
      <c r="AG2208" t="s">
        <v>56</v>
      </c>
      <c r="AH2208">
        <v>2014</v>
      </c>
      <c r="AI2208" t="s">
        <v>54</v>
      </c>
      <c r="AJ2208">
        <v>105</v>
      </c>
      <c r="AK2208" t="s">
        <v>770</v>
      </c>
      <c r="AL2208" t="s">
        <v>54</v>
      </c>
      <c r="AM2208" t="s">
        <v>356</v>
      </c>
      <c r="AN2208" t="s">
        <v>362</v>
      </c>
      <c r="AO2208" t="s">
        <v>53</v>
      </c>
    </row>
    <row r="2209" spans="1:41" x14ac:dyDescent="0.25">
      <c r="A2209" t="s">
        <v>41</v>
      </c>
      <c r="B2209" t="s">
        <v>42</v>
      </c>
      <c r="C2209" t="s">
        <v>119</v>
      </c>
      <c r="D2209">
        <v>269288</v>
      </c>
      <c r="E2209">
        <v>269288</v>
      </c>
      <c r="F2209" t="s">
        <v>1184</v>
      </c>
      <c r="G2209" t="s">
        <v>352</v>
      </c>
      <c r="H2209" t="s">
        <v>46</v>
      </c>
      <c r="I2209" t="s">
        <v>121</v>
      </c>
      <c r="J2209" t="s">
        <v>122</v>
      </c>
      <c r="K2209" t="s">
        <v>67</v>
      </c>
      <c r="L2209" t="s">
        <v>759</v>
      </c>
      <c r="M2209" t="s">
        <v>538</v>
      </c>
      <c r="N2209" t="s">
        <v>769</v>
      </c>
      <c r="O2209" t="s">
        <v>53</v>
      </c>
      <c r="P2209" t="s">
        <v>53</v>
      </c>
      <c r="Q2209" t="s">
        <v>54</v>
      </c>
      <c r="R2209">
        <v>21.942623333299998</v>
      </c>
      <c r="S2209">
        <v>86.754090000000005</v>
      </c>
      <c r="T2209" t="s">
        <v>58</v>
      </c>
      <c r="U2209">
        <v>48</v>
      </c>
      <c r="V2209">
        <v>48</v>
      </c>
      <c r="W2209">
        <v>0</v>
      </c>
      <c r="X2209">
        <v>48</v>
      </c>
      <c r="Y2209">
        <v>48</v>
      </c>
      <c r="Z2209">
        <v>0</v>
      </c>
      <c r="AA2209">
        <v>378</v>
      </c>
      <c r="AB2209">
        <v>372</v>
      </c>
      <c r="AC2209">
        <v>1.61</v>
      </c>
      <c r="AD2209">
        <v>328</v>
      </c>
      <c r="AE2209">
        <v>324</v>
      </c>
      <c r="AF2209">
        <v>1.23</v>
      </c>
      <c r="AG2209" t="s">
        <v>56</v>
      </c>
      <c r="AH2209">
        <v>2014</v>
      </c>
      <c r="AI2209" t="s">
        <v>54</v>
      </c>
      <c r="AJ2209">
        <v>105</v>
      </c>
      <c r="AK2209" t="s">
        <v>770</v>
      </c>
      <c r="AL2209" t="s">
        <v>54</v>
      </c>
      <c r="AM2209" t="s">
        <v>356</v>
      </c>
      <c r="AN2209" t="s">
        <v>362</v>
      </c>
      <c r="AO2209" t="s">
        <v>53</v>
      </c>
    </row>
    <row r="2210" spans="1:41" x14ac:dyDescent="0.25">
      <c r="A2210" t="s">
        <v>41</v>
      </c>
      <c r="B2210" t="s">
        <v>42</v>
      </c>
      <c r="C2210" t="s">
        <v>82</v>
      </c>
      <c r="D2210">
        <v>269535</v>
      </c>
      <c r="E2210">
        <v>269535</v>
      </c>
      <c r="F2210" t="s">
        <v>1185</v>
      </c>
      <c r="G2210" t="s">
        <v>352</v>
      </c>
      <c r="H2210" t="s">
        <v>46</v>
      </c>
      <c r="I2210" t="s">
        <v>85</v>
      </c>
      <c r="J2210" t="s">
        <v>86</v>
      </c>
      <c r="K2210" t="s">
        <v>74</v>
      </c>
      <c r="L2210" t="s">
        <v>359</v>
      </c>
      <c r="M2210" t="s">
        <v>763</v>
      </c>
      <c r="N2210" t="s">
        <v>360</v>
      </c>
      <c r="O2210" t="s">
        <v>76</v>
      </c>
      <c r="P2210">
        <v>42</v>
      </c>
      <c r="Q2210" t="s">
        <v>65</v>
      </c>
      <c r="R2210">
        <v>20.7864</v>
      </c>
      <c r="S2210">
        <v>85.332054999999997</v>
      </c>
      <c r="T2210" t="s">
        <v>55</v>
      </c>
      <c r="U2210">
        <v>30</v>
      </c>
      <c r="V2210">
        <v>30</v>
      </c>
      <c r="W2210">
        <v>0</v>
      </c>
      <c r="X2210">
        <v>516</v>
      </c>
      <c r="Y2210">
        <v>270</v>
      </c>
      <c r="Z2210">
        <v>91.11</v>
      </c>
      <c r="AA2210">
        <v>185</v>
      </c>
      <c r="AB2210">
        <v>173</v>
      </c>
      <c r="AC2210">
        <v>6.94</v>
      </c>
      <c r="AD2210">
        <v>2613</v>
      </c>
      <c r="AE2210">
        <v>1651</v>
      </c>
      <c r="AF2210">
        <v>58.27</v>
      </c>
      <c r="AG2210" t="s">
        <v>56</v>
      </c>
      <c r="AH2210">
        <v>2014</v>
      </c>
      <c r="AI2210" t="s">
        <v>54</v>
      </c>
      <c r="AJ2210">
        <v>103</v>
      </c>
      <c r="AK2210" t="s">
        <v>361</v>
      </c>
      <c r="AL2210" t="s">
        <v>54</v>
      </c>
      <c r="AM2210" t="s">
        <v>356</v>
      </c>
      <c r="AN2210" t="s">
        <v>362</v>
      </c>
      <c r="AO2210" t="s">
        <v>53</v>
      </c>
    </row>
    <row r="2211" spans="1:41" x14ac:dyDescent="0.25">
      <c r="A2211" t="s">
        <v>41</v>
      </c>
      <c r="B2211" t="s">
        <v>42</v>
      </c>
      <c r="C2211" t="s">
        <v>82</v>
      </c>
      <c r="D2211">
        <v>269535</v>
      </c>
      <c r="E2211">
        <v>269535</v>
      </c>
      <c r="F2211" t="s">
        <v>1185</v>
      </c>
      <c r="G2211" t="s">
        <v>352</v>
      </c>
      <c r="H2211" t="s">
        <v>46</v>
      </c>
      <c r="I2211" t="s">
        <v>85</v>
      </c>
      <c r="J2211" t="s">
        <v>86</v>
      </c>
      <c r="K2211" t="s">
        <v>74</v>
      </c>
      <c r="L2211" t="s">
        <v>359</v>
      </c>
      <c r="M2211" t="s">
        <v>763</v>
      </c>
      <c r="N2211" t="s">
        <v>360</v>
      </c>
      <c r="O2211" t="s">
        <v>76</v>
      </c>
      <c r="P2211">
        <v>42</v>
      </c>
      <c r="Q2211" t="s">
        <v>65</v>
      </c>
      <c r="R2211">
        <v>20.7864</v>
      </c>
      <c r="S2211">
        <v>85.332054999999997</v>
      </c>
      <c r="T2211" t="s">
        <v>57</v>
      </c>
      <c r="U2211">
        <v>35</v>
      </c>
      <c r="V2211">
        <v>30</v>
      </c>
      <c r="W2211">
        <v>16.670000000000002</v>
      </c>
      <c r="X2211">
        <v>473</v>
      </c>
      <c r="Y2211">
        <v>254</v>
      </c>
      <c r="Z2211">
        <v>86.22</v>
      </c>
      <c r="AA2211">
        <v>220</v>
      </c>
      <c r="AB2211">
        <v>203</v>
      </c>
      <c r="AC2211">
        <v>8.3699999999999992</v>
      </c>
      <c r="AD2211">
        <v>3086</v>
      </c>
      <c r="AE2211">
        <v>1905</v>
      </c>
      <c r="AF2211">
        <v>61.99</v>
      </c>
      <c r="AG2211" t="s">
        <v>56</v>
      </c>
      <c r="AH2211">
        <v>2014</v>
      </c>
      <c r="AI2211" t="s">
        <v>54</v>
      </c>
      <c r="AJ2211">
        <v>103</v>
      </c>
      <c r="AK2211" t="s">
        <v>361</v>
      </c>
      <c r="AL2211" t="s">
        <v>54</v>
      </c>
      <c r="AM2211" t="s">
        <v>356</v>
      </c>
      <c r="AN2211" t="s">
        <v>362</v>
      </c>
      <c r="AO2211" t="s">
        <v>53</v>
      </c>
    </row>
    <row r="2212" spans="1:41" x14ac:dyDescent="0.25">
      <c r="A2212" t="s">
        <v>41</v>
      </c>
      <c r="B2212" t="s">
        <v>42</v>
      </c>
      <c r="C2212" t="s">
        <v>82</v>
      </c>
      <c r="D2212">
        <v>269535</v>
      </c>
      <c r="E2212">
        <v>269535</v>
      </c>
      <c r="F2212" t="s">
        <v>1185</v>
      </c>
      <c r="G2212" t="s">
        <v>352</v>
      </c>
      <c r="H2212" t="s">
        <v>46</v>
      </c>
      <c r="I2212" t="s">
        <v>85</v>
      </c>
      <c r="J2212" t="s">
        <v>86</v>
      </c>
      <c r="K2212" t="s">
        <v>74</v>
      </c>
      <c r="L2212" t="s">
        <v>359</v>
      </c>
      <c r="M2212" t="s">
        <v>763</v>
      </c>
      <c r="N2212" t="s">
        <v>360</v>
      </c>
      <c r="O2212" t="s">
        <v>76</v>
      </c>
      <c r="P2212">
        <v>42</v>
      </c>
      <c r="Q2212" t="s">
        <v>65</v>
      </c>
      <c r="R2212">
        <v>20.7864</v>
      </c>
      <c r="S2212">
        <v>85.332054999999997</v>
      </c>
      <c r="T2212" t="s">
        <v>58</v>
      </c>
      <c r="U2212">
        <v>30</v>
      </c>
      <c r="V2212">
        <v>29</v>
      </c>
      <c r="W2212">
        <v>3.45</v>
      </c>
      <c r="X2212">
        <v>572</v>
      </c>
      <c r="Y2212">
        <v>282</v>
      </c>
      <c r="Z2212">
        <v>102.84</v>
      </c>
      <c r="AA2212">
        <v>250</v>
      </c>
      <c r="AB2212">
        <v>232</v>
      </c>
      <c r="AC2212">
        <v>7.76</v>
      </c>
      <c r="AD2212">
        <v>3658</v>
      </c>
      <c r="AE2212">
        <v>2187</v>
      </c>
      <c r="AF2212">
        <v>67.260000000000005</v>
      </c>
      <c r="AG2212" t="s">
        <v>56</v>
      </c>
      <c r="AH2212">
        <v>2014</v>
      </c>
      <c r="AI2212" t="s">
        <v>54</v>
      </c>
      <c r="AJ2212">
        <v>103</v>
      </c>
      <c r="AK2212" t="s">
        <v>361</v>
      </c>
      <c r="AL2212" t="s">
        <v>54</v>
      </c>
      <c r="AM2212" t="s">
        <v>356</v>
      </c>
      <c r="AN2212" t="s">
        <v>362</v>
      </c>
      <c r="AO2212" t="s">
        <v>53</v>
      </c>
    </row>
    <row r="2213" spans="1:41" x14ac:dyDescent="0.25">
      <c r="A2213" t="s">
        <v>41</v>
      </c>
      <c r="B2213" t="s">
        <v>42</v>
      </c>
      <c r="C2213" t="s">
        <v>142</v>
      </c>
      <c r="D2213">
        <v>269658</v>
      </c>
      <c r="E2213">
        <v>269658</v>
      </c>
      <c r="F2213" t="s">
        <v>1186</v>
      </c>
      <c r="G2213" t="s">
        <v>352</v>
      </c>
      <c r="H2213" t="s">
        <v>46</v>
      </c>
      <c r="I2213" t="s">
        <v>144</v>
      </c>
      <c r="J2213" t="s">
        <v>145</v>
      </c>
      <c r="K2213" t="s">
        <v>67</v>
      </c>
      <c r="L2213" t="s">
        <v>759</v>
      </c>
      <c r="M2213" t="s">
        <v>1187</v>
      </c>
      <c r="N2213" t="s">
        <v>888</v>
      </c>
      <c r="O2213" t="s">
        <v>53</v>
      </c>
      <c r="P2213" t="s">
        <v>53</v>
      </c>
      <c r="Q2213" t="s">
        <v>54</v>
      </c>
      <c r="R2213">
        <v>21.237913330000001</v>
      </c>
      <c r="S2213">
        <v>86.741358329999997</v>
      </c>
      <c r="T2213" t="s">
        <v>55</v>
      </c>
      <c r="U2213">
        <v>48</v>
      </c>
      <c r="V2213">
        <v>48</v>
      </c>
      <c r="W2213">
        <v>0</v>
      </c>
      <c r="X2213">
        <v>24</v>
      </c>
      <c r="Y2213">
        <v>12</v>
      </c>
      <c r="Z2213">
        <v>100</v>
      </c>
      <c r="AA2213">
        <v>288</v>
      </c>
      <c r="AB2213">
        <v>279</v>
      </c>
      <c r="AC2213">
        <v>3.23</v>
      </c>
      <c r="AD2213">
        <v>310</v>
      </c>
      <c r="AE2213">
        <v>289</v>
      </c>
      <c r="AF2213">
        <v>7.27</v>
      </c>
      <c r="AG2213" t="s">
        <v>56</v>
      </c>
      <c r="AH2213">
        <v>2014</v>
      </c>
      <c r="AI2213" t="s">
        <v>54</v>
      </c>
      <c r="AJ2213">
        <v>105</v>
      </c>
      <c r="AK2213" t="s">
        <v>770</v>
      </c>
      <c r="AL2213" t="s">
        <v>54</v>
      </c>
      <c r="AM2213" t="s">
        <v>356</v>
      </c>
      <c r="AN2213" t="s">
        <v>362</v>
      </c>
      <c r="AO2213" t="s">
        <v>53</v>
      </c>
    </row>
    <row r="2214" spans="1:41" x14ac:dyDescent="0.25">
      <c r="A2214" t="s">
        <v>41</v>
      </c>
      <c r="B2214" t="s">
        <v>42</v>
      </c>
      <c r="C2214" t="s">
        <v>142</v>
      </c>
      <c r="D2214">
        <v>269658</v>
      </c>
      <c r="E2214">
        <v>269658</v>
      </c>
      <c r="F2214" t="s">
        <v>1186</v>
      </c>
      <c r="G2214" t="s">
        <v>352</v>
      </c>
      <c r="H2214" t="s">
        <v>46</v>
      </c>
      <c r="I2214" t="s">
        <v>144</v>
      </c>
      <c r="J2214" t="s">
        <v>145</v>
      </c>
      <c r="K2214" t="s">
        <v>67</v>
      </c>
      <c r="L2214" t="s">
        <v>759</v>
      </c>
      <c r="M2214" t="s">
        <v>1187</v>
      </c>
      <c r="N2214" t="s">
        <v>888</v>
      </c>
      <c r="O2214" t="s">
        <v>53</v>
      </c>
      <c r="P2214" t="s">
        <v>53</v>
      </c>
      <c r="Q2214" t="s">
        <v>54</v>
      </c>
      <c r="R2214">
        <v>21.237913330000001</v>
      </c>
      <c r="S2214">
        <v>86.741358329999997</v>
      </c>
      <c r="T2214" t="s">
        <v>57</v>
      </c>
      <c r="U2214">
        <v>48</v>
      </c>
      <c r="V2214">
        <v>44</v>
      </c>
      <c r="W2214">
        <v>9.09</v>
      </c>
      <c r="X2214">
        <v>16</v>
      </c>
      <c r="Y2214">
        <v>16</v>
      </c>
      <c r="Z2214">
        <v>0</v>
      </c>
      <c r="AA2214">
        <v>336</v>
      </c>
      <c r="AB2214">
        <v>323</v>
      </c>
      <c r="AC2214">
        <v>4.0199999999999996</v>
      </c>
      <c r="AD2214">
        <v>326</v>
      </c>
      <c r="AE2214">
        <v>305</v>
      </c>
      <c r="AF2214">
        <v>6.89</v>
      </c>
      <c r="AG2214" t="s">
        <v>56</v>
      </c>
      <c r="AH2214">
        <v>2014</v>
      </c>
      <c r="AI2214" t="s">
        <v>54</v>
      </c>
      <c r="AJ2214">
        <v>105</v>
      </c>
      <c r="AK2214" t="s">
        <v>770</v>
      </c>
      <c r="AL2214" t="s">
        <v>54</v>
      </c>
      <c r="AM2214" t="s">
        <v>356</v>
      </c>
      <c r="AN2214" t="s">
        <v>362</v>
      </c>
      <c r="AO2214" t="s">
        <v>53</v>
      </c>
    </row>
    <row r="2215" spans="1:41" x14ac:dyDescent="0.25">
      <c r="A2215" t="s">
        <v>41</v>
      </c>
      <c r="B2215" t="s">
        <v>42</v>
      </c>
      <c r="C2215" t="s">
        <v>142</v>
      </c>
      <c r="D2215">
        <v>269658</v>
      </c>
      <c r="E2215">
        <v>269658</v>
      </c>
      <c r="F2215" t="s">
        <v>1186</v>
      </c>
      <c r="G2215" t="s">
        <v>352</v>
      </c>
      <c r="H2215" t="s">
        <v>46</v>
      </c>
      <c r="I2215" t="s">
        <v>144</v>
      </c>
      <c r="J2215" t="s">
        <v>145</v>
      </c>
      <c r="K2215" t="s">
        <v>67</v>
      </c>
      <c r="L2215" t="s">
        <v>759</v>
      </c>
      <c r="M2215" t="s">
        <v>1187</v>
      </c>
      <c r="N2215" t="s">
        <v>888</v>
      </c>
      <c r="O2215" t="s">
        <v>53</v>
      </c>
      <c r="P2215" t="s">
        <v>53</v>
      </c>
      <c r="Q2215" t="s">
        <v>54</v>
      </c>
      <c r="R2215">
        <v>21.237913330000001</v>
      </c>
      <c r="S2215">
        <v>86.741358329999997</v>
      </c>
      <c r="T2215" t="s">
        <v>58</v>
      </c>
      <c r="U2215">
        <v>45</v>
      </c>
      <c r="V2215">
        <v>40</v>
      </c>
      <c r="W2215">
        <v>12.5</v>
      </c>
      <c r="X2215">
        <v>29</v>
      </c>
      <c r="Y2215">
        <v>20</v>
      </c>
      <c r="Z2215">
        <v>45</v>
      </c>
      <c r="AA2215">
        <v>381</v>
      </c>
      <c r="AB2215">
        <v>363</v>
      </c>
      <c r="AC2215">
        <v>4.96</v>
      </c>
      <c r="AD2215">
        <v>355</v>
      </c>
      <c r="AE2215">
        <v>325</v>
      </c>
      <c r="AF2215">
        <v>9.23</v>
      </c>
      <c r="AG2215" t="s">
        <v>56</v>
      </c>
      <c r="AH2215">
        <v>2014</v>
      </c>
      <c r="AI2215" t="s">
        <v>54</v>
      </c>
      <c r="AJ2215">
        <v>105</v>
      </c>
      <c r="AK2215" t="s">
        <v>770</v>
      </c>
      <c r="AL2215" t="s">
        <v>54</v>
      </c>
      <c r="AM2215" t="s">
        <v>356</v>
      </c>
      <c r="AN2215" t="s">
        <v>362</v>
      </c>
      <c r="AO2215" t="s">
        <v>53</v>
      </c>
    </row>
    <row r="2216" spans="1:41" x14ac:dyDescent="0.25">
      <c r="A2216" t="s">
        <v>41</v>
      </c>
      <c r="B2216" t="s">
        <v>42</v>
      </c>
      <c r="C2216" t="s">
        <v>119</v>
      </c>
      <c r="D2216">
        <v>269669</v>
      </c>
      <c r="E2216">
        <v>269669</v>
      </c>
      <c r="F2216" t="s">
        <v>1188</v>
      </c>
      <c r="G2216" t="s">
        <v>352</v>
      </c>
      <c r="H2216" t="s">
        <v>46</v>
      </c>
      <c r="I2216" t="s">
        <v>121</v>
      </c>
      <c r="J2216" t="s">
        <v>122</v>
      </c>
      <c r="K2216" t="s">
        <v>49</v>
      </c>
      <c r="L2216" t="s">
        <v>359</v>
      </c>
      <c r="M2216" t="s">
        <v>165</v>
      </c>
      <c r="N2216" t="s">
        <v>354</v>
      </c>
      <c r="O2216" t="s">
        <v>53</v>
      </c>
      <c r="P2216" t="s">
        <v>53</v>
      </c>
      <c r="Q2216" t="s">
        <v>54</v>
      </c>
      <c r="R2216">
        <v>21.926851666699999</v>
      </c>
      <c r="S2216">
        <v>86.730156666699997</v>
      </c>
      <c r="T2216" t="s">
        <v>55</v>
      </c>
      <c r="U2216">
        <v>118</v>
      </c>
      <c r="V2216">
        <v>128</v>
      </c>
      <c r="W2216">
        <v>-7.81</v>
      </c>
      <c r="X2216">
        <v>62</v>
      </c>
      <c r="Y2216">
        <v>82</v>
      </c>
      <c r="Z2216">
        <v>-24.39</v>
      </c>
      <c r="AA2216">
        <v>695</v>
      </c>
      <c r="AB2216">
        <v>740</v>
      </c>
      <c r="AC2216">
        <v>-6.08</v>
      </c>
      <c r="AD2216">
        <v>507</v>
      </c>
      <c r="AE2216">
        <v>554</v>
      </c>
      <c r="AF2216">
        <v>-8.48</v>
      </c>
      <c r="AG2216" t="s">
        <v>56</v>
      </c>
      <c r="AH2216">
        <v>2014</v>
      </c>
      <c r="AI2216" t="s">
        <v>54</v>
      </c>
      <c r="AJ2216">
        <v>108</v>
      </c>
      <c r="AK2216" t="s">
        <v>381</v>
      </c>
      <c r="AL2216" t="s">
        <v>54</v>
      </c>
      <c r="AM2216" t="s">
        <v>356</v>
      </c>
      <c r="AN2216" t="s">
        <v>390</v>
      </c>
      <c r="AO2216" t="s">
        <v>53</v>
      </c>
    </row>
    <row r="2217" spans="1:41" x14ac:dyDescent="0.25">
      <c r="A2217" t="s">
        <v>41</v>
      </c>
      <c r="B2217" t="s">
        <v>42</v>
      </c>
      <c r="C2217" t="s">
        <v>119</v>
      </c>
      <c r="D2217">
        <v>269669</v>
      </c>
      <c r="E2217">
        <v>269669</v>
      </c>
      <c r="F2217" t="s">
        <v>1188</v>
      </c>
      <c r="G2217" t="s">
        <v>352</v>
      </c>
      <c r="H2217" t="s">
        <v>46</v>
      </c>
      <c r="I2217" t="s">
        <v>121</v>
      </c>
      <c r="J2217" t="s">
        <v>122</v>
      </c>
      <c r="K2217" t="s">
        <v>49</v>
      </c>
      <c r="L2217" t="s">
        <v>359</v>
      </c>
      <c r="M2217" t="s">
        <v>165</v>
      </c>
      <c r="N2217" t="s">
        <v>354</v>
      </c>
      <c r="O2217" t="s">
        <v>53</v>
      </c>
      <c r="P2217" t="s">
        <v>53</v>
      </c>
      <c r="Q2217" t="s">
        <v>54</v>
      </c>
      <c r="R2217">
        <v>21.926851666699999</v>
      </c>
      <c r="S2217">
        <v>86.730156666699997</v>
      </c>
      <c r="T2217" t="s">
        <v>57</v>
      </c>
      <c r="U2217">
        <v>115</v>
      </c>
      <c r="V2217">
        <v>130</v>
      </c>
      <c r="W2217">
        <v>-11.54</v>
      </c>
      <c r="X2217">
        <v>67</v>
      </c>
      <c r="Y2217">
        <v>86</v>
      </c>
      <c r="Z2217">
        <v>-22.09</v>
      </c>
      <c r="AA2217">
        <v>810</v>
      </c>
      <c r="AB2217">
        <v>870</v>
      </c>
      <c r="AC2217">
        <v>-6.9</v>
      </c>
      <c r="AD2217">
        <v>574</v>
      </c>
      <c r="AE2217">
        <v>640</v>
      </c>
      <c r="AF2217">
        <v>-10.31</v>
      </c>
      <c r="AG2217" t="s">
        <v>56</v>
      </c>
      <c r="AH2217">
        <v>2014</v>
      </c>
      <c r="AI2217" t="s">
        <v>54</v>
      </c>
      <c r="AJ2217">
        <v>108</v>
      </c>
      <c r="AK2217" t="s">
        <v>381</v>
      </c>
      <c r="AL2217" t="s">
        <v>54</v>
      </c>
      <c r="AM2217" t="s">
        <v>356</v>
      </c>
      <c r="AN2217" t="s">
        <v>390</v>
      </c>
      <c r="AO2217" t="s">
        <v>53</v>
      </c>
    </row>
    <row r="2218" spans="1:41" x14ac:dyDescent="0.25">
      <c r="A2218" t="s">
        <v>41</v>
      </c>
      <c r="B2218" t="s">
        <v>42</v>
      </c>
      <c r="C2218" t="s">
        <v>119</v>
      </c>
      <c r="D2218">
        <v>269669</v>
      </c>
      <c r="E2218">
        <v>269669</v>
      </c>
      <c r="F2218" t="s">
        <v>1188</v>
      </c>
      <c r="G2218" t="s">
        <v>352</v>
      </c>
      <c r="H2218" t="s">
        <v>46</v>
      </c>
      <c r="I2218" t="s">
        <v>121</v>
      </c>
      <c r="J2218" t="s">
        <v>122</v>
      </c>
      <c r="K2218" t="s">
        <v>49</v>
      </c>
      <c r="L2218" t="s">
        <v>359</v>
      </c>
      <c r="M2218" t="s">
        <v>165</v>
      </c>
      <c r="N2218" t="s">
        <v>354</v>
      </c>
      <c r="O2218" t="s">
        <v>53</v>
      </c>
      <c r="P2218" t="s">
        <v>53</v>
      </c>
      <c r="Q2218" t="s">
        <v>54</v>
      </c>
      <c r="R2218">
        <v>21.926851666699999</v>
      </c>
      <c r="S2218">
        <v>86.730156666699997</v>
      </c>
      <c r="T2218" t="s">
        <v>58</v>
      </c>
      <c r="U2218">
        <v>120</v>
      </c>
      <c r="V2218">
        <v>114</v>
      </c>
      <c r="W2218">
        <v>5.26</v>
      </c>
      <c r="X2218">
        <v>76</v>
      </c>
      <c r="Y2218">
        <v>92</v>
      </c>
      <c r="Z2218">
        <v>-17.39</v>
      </c>
      <c r="AA2218">
        <v>930</v>
      </c>
      <c r="AB2218">
        <v>984</v>
      </c>
      <c r="AC2218">
        <v>-5.49</v>
      </c>
      <c r="AD2218">
        <v>650</v>
      </c>
      <c r="AE2218">
        <v>732</v>
      </c>
      <c r="AF2218">
        <v>-11.2</v>
      </c>
      <c r="AG2218" t="s">
        <v>56</v>
      </c>
      <c r="AH2218">
        <v>2014</v>
      </c>
      <c r="AI2218" t="s">
        <v>54</v>
      </c>
      <c r="AJ2218">
        <v>108</v>
      </c>
      <c r="AK2218" t="s">
        <v>381</v>
      </c>
      <c r="AL2218" t="s">
        <v>54</v>
      </c>
      <c r="AM2218" t="s">
        <v>356</v>
      </c>
      <c r="AN2218" t="s">
        <v>390</v>
      </c>
      <c r="AO2218" t="s">
        <v>53</v>
      </c>
    </row>
    <row r="2219" spans="1:41" x14ac:dyDescent="0.25">
      <c r="A2219" t="s">
        <v>41</v>
      </c>
      <c r="B2219" t="s">
        <v>42</v>
      </c>
      <c r="C2219" t="s">
        <v>77</v>
      </c>
      <c r="D2219">
        <v>269696</v>
      </c>
      <c r="E2219">
        <v>269696</v>
      </c>
      <c r="F2219" t="s">
        <v>547</v>
      </c>
      <c r="G2219" t="s">
        <v>352</v>
      </c>
      <c r="H2219" t="s">
        <v>46</v>
      </c>
      <c r="I2219" t="s">
        <v>79</v>
      </c>
      <c r="J2219" t="s">
        <v>80</v>
      </c>
      <c r="K2219" t="s">
        <v>49</v>
      </c>
      <c r="L2219" t="s">
        <v>359</v>
      </c>
      <c r="M2219" t="s">
        <v>1189</v>
      </c>
      <c r="N2219" t="s">
        <v>360</v>
      </c>
      <c r="O2219" t="s">
        <v>53</v>
      </c>
      <c r="P2219" t="s">
        <v>53</v>
      </c>
      <c r="Q2219" t="s">
        <v>54</v>
      </c>
      <c r="R2219">
        <v>20.880877999999999</v>
      </c>
      <c r="S2219">
        <v>84.322044000000005</v>
      </c>
      <c r="T2219" t="s">
        <v>55</v>
      </c>
      <c r="U2219">
        <v>64</v>
      </c>
      <c r="V2219">
        <v>56</v>
      </c>
      <c r="W2219">
        <v>14.29</v>
      </c>
      <c r="X2219">
        <v>32</v>
      </c>
      <c r="Y2219">
        <v>40</v>
      </c>
      <c r="Z2219">
        <v>-20</v>
      </c>
      <c r="AA2219">
        <v>376</v>
      </c>
      <c r="AB2219">
        <v>400</v>
      </c>
      <c r="AC2219">
        <v>-6</v>
      </c>
      <c r="AD2219">
        <v>440</v>
      </c>
      <c r="AE2219">
        <v>440</v>
      </c>
      <c r="AF2219">
        <v>0</v>
      </c>
      <c r="AG2219" t="s">
        <v>56</v>
      </c>
      <c r="AH2219">
        <v>2014</v>
      </c>
      <c r="AI2219" t="s">
        <v>54</v>
      </c>
      <c r="AJ2219">
        <v>108</v>
      </c>
      <c r="AK2219" t="s">
        <v>381</v>
      </c>
      <c r="AL2219" t="s">
        <v>54</v>
      </c>
      <c r="AM2219" t="s">
        <v>356</v>
      </c>
      <c r="AN2219" t="s">
        <v>362</v>
      </c>
      <c r="AO2219" t="s">
        <v>53</v>
      </c>
    </row>
    <row r="2220" spans="1:41" x14ac:dyDescent="0.25">
      <c r="A2220" t="s">
        <v>41</v>
      </c>
      <c r="B2220" t="s">
        <v>42</v>
      </c>
      <c r="C2220" t="s">
        <v>77</v>
      </c>
      <c r="D2220">
        <v>269696</v>
      </c>
      <c r="E2220">
        <v>269696</v>
      </c>
      <c r="F2220" t="s">
        <v>547</v>
      </c>
      <c r="G2220" t="s">
        <v>352</v>
      </c>
      <c r="H2220" t="s">
        <v>46</v>
      </c>
      <c r="I2220" t="s">
        <v>79</v>
      </c>
      <c r="J2220" t="s">
        <v>80</v>
      </c>
      <c r="K2220" t="s">
        <v>49</v>
      </c>
      <c r="L2220" t="s">
        <v>359</v>
      </c>
      <c r="M2220" t="s">
        <v>1189</v>
      </c>
      <c r="N2220" t="s">
        <v>360</v>
      </c>
      <c r="O2220" t="s">
        <v>53</v>
      </c>
      <c r="P2220" t="s">
        <v>53</v>
      </c>
      <c r="Q2220" t="s">
        <v>54</v>
      </c>
      <c r="R2220">
        <v>20.880877999999999</v>
      </c>
      <c r="S2220">
        <v>84.322044000000005</v>
      </c>
      <c r="T2220" t="s">
        <v>57</v>
      </c>
      <c r="U2220">
        <v>76</v>
      </c>
      <c r="V2220">
        <v>60</v>
      </c>
      <c r="W2220">
        <v>26.67</v>
      </c>
      <c r="X2220">
        <v>44</v>
      </c>
      <c r="Y2220">
        <v>36</v>
      </c>
      <c r="Z2220">
        <v>22.22</v>
      </c>
      <c r="AA2220">
        <v>452</v>
      </c>
      <c r="AB2220">
        <v>460</v>
      </c>
      <c r="AC2220">
        <v>-1.74</v>
      </c>
      <c r="AD2220">
        <v>484</v>
      </c>
      <c r="AE2220">
        <v>476</v>
      </c>
      <c r="AF2220">
        <v>1.68</v>
      </c>
      <c r="AG2220" t="s">
        <v>56</v>
      </c>
      <c r="AH2220">
        <v>2014</v>
      </c>
      <c r="AI2220" t="s">
        <v>54</v>
      </c>
      <c r="AJ2220">
        <v>108</v>
      </c>
      <c r="AK2220" t="s">
        <v>381</v>
      </c>
      <c r="AL2220" t="s">
        <v>54</v>
      </c>
      <c r="AM2220" t="s">
        <v>356</v>
      </c>
      <c r="AN2220" t="s">
        <v>362</v>
      </c>
      <c r="AO2220" t="s">
        <v>53</v>
      </c>
    </row>
    <row r="2221" spans="1:41" x14ac:dyDescent="0.25">
      <c r="A2221" t="s">
        <v>41</v>
      </c>
      <c r="B2221" t="s">
        <v>42</v>
      </c>
      <c r="C2221" t="s">
        <v>77</v>
      </c>
      <c r="D2221">
        <v>269696</v>
      </c>
      <c r="E2221">
        <v>269696</v>
      </c>
      <c r="F2221" t="s">
        <v>547</v>
      </c>
      <c r="G2221" t="s">
        <v>352</v>
      </c>
      <c r="H2221" t="s">
        <v>46</v>
      </c>
      <c r="I2221" t="s">
        <v>79</v>
      </c>
      <c r="J2221" t="s">
        <v>80</v>
      </c>
      <c r="K2221" t="s">
        <v>49</v>
      </c>
      <c r="L2221" t="s">
        <v>359</v>
      </c>
      <c r="M2221" t="s">
        <v>1189</v>
      </c>
      <c r="N2221" t="s">
        <v>360</v>
      </c>
      <c r="O2221" t="s">
        <v>53</v>
      </c>
      <c r="P2221" t="s">
        <v>53</v>
      </c>
      <c r="Q2221" t="s">
        <v>54</v>
      </c>
      <c r="R2221">
        <v>20.880877999999999</v>
      </c>
      <c r="S2221">
        <v>84.322044000000005</v>
      </c>
      <c r="T2221" t="s">
        <v>58</v>
      </c>
      <c r="U2221">
        <v>64</v>
      </c>
      <c r="V2221">
        <v>64</v>
      </c>
      <c r="W2221">
        <v>0</v>
      </c>
      <c r="X2221">
        <v>56</v>
      </c>
      <c r="Y2221">
        <v>56</v>
      </c>
      <c r="Z2221">
        <v>0</v>
      </c>
      <c r="AA2221">
        <v>516</v>
      </c>
      <c r="AB2221">
        <v>524</v>
      </c>
      <c r="AC2221">
        <v>-1.53</v>
      </c>
      <c r="AD2221">
        <v>540</v>
      </c>
      <c r="AE2221">
        <v>532</v>
      </c>
      <c r="AF2221">
        <v>1.5</v>
      </c>
      <c r="AG2221" t="s">
        <v>56</v>
      </c>
      <c r="AH2221">
        <v>2014</v>
      </c>
      <c r="AI2221" t="s">
        <v>54</v>
      </c>
      <c r="AJ2221">
        <v>108</v>
      </c>
      <c r="AK2221" t="s">
        <v>381</v>
      </c>
      <c r="AL2221" t="s">
        <v>54</v>
      </c>
      <c r="AM2221" t="s">
        <v>356</v>
      </c>
      <c r="AN2221" t="s">
        <v>362</v>
      </c>
      <c r="AO2221" t="s">
        <v>53</v>
      </c>
    </row>
    <row r="2222" spans="1:41" x14ac:dyDescent="0.25">
      <c r="A2222" t="s">
        <v>41</v>
      </c>
      <c r="B2222" t="s">
        <v>42</v>
      </c>
      <c r="C2222" t="s">
        <v>105</v>
      </c>
      <c r="D2222">
        <v>269703</v>
      </c>
      <c r="E2222">
        <v>269703</v>
      </c>
      <c r="F2222" t="s">
        <v>1190</v>
      </c>
      <c r="G2222" t="s">
        <v>352</v>
      </c>
      <c r="H2222" t="s">
        <v>46</v>
      </c>
      <c r="I2222" t="s">
        <v>107</v>
      </c>
      <c r="J2222" t="s">
        <v>108</v>
      </c>
      <c r="K2222" t="s">
        <v>62</v>
      </c>
      <c r="L2222" t="s">
        <v>359</v>
      </c>
      <c r="M2222" t="s">
        <v>290</v>
      </c>
      <c r="N2222" t="s">
        <v>360</v>
      </c>
      <c r="O2222" t="s">
        <v>64</v>
      </c>
      <c r="P2222">
        <v>12</v>
      </c>
      <c r="Q2222" t="s">
        <v>65</v>
      </c>
      <c r="R2222">
        <v>20.398975</v>
      </c>
      <c r="S2222">
        <v>86.039197000000001</v>
      </c>
      <c r="T2222" t="s">
        <v>55</v>
      </c>
      <c r="U2222">
        <v>30</v>
      </c>
      <c r="V2222">
        <v>26</v>
      </c>
      <c r="W2222">
        <v>15.38</v>
      </c>
      <c r="X2222">
        <v>12</v>
      </c>
      <c r="Y2222">
        <v>12</v>
      </c>
      <c r="Z2222">
        <v>0</v>
      </c>
      <c r="AA2222">
        <v>139</v>
      </c>
      <c r="AB2222">
        <v>131</v>
      </c>
      <c r="AC2222">
        <v>6.11</v>
      </c>
      <c r="AD2222">
        <v>69</v>
      </c>
      <c r="AE2222">
        <v>105</v>
      </c>
      <c r="AF2222">
        <v>-34.29</v>
      </c>
      <c r="AG2222" t="s">
        <v>56</v>
      </c>
      <c r="AH2222">
        <v>2014</v>
      </c>
      <c r="AI2222" t="s">
        <v>54</v>
      </c>
      <c r="AJ2222">
        <v>103</v>
      </c>
      <c r="AK2222" t="s">
        <v>361</v>
      </c>
      <c r="AL2222" t="s">
        <v>54</v>
      </c>
      <c r="AM2222" t="s">
        <v>356</v>
      </c>
      <c r="AN2222" t="s">
        <v>362</v>
      </c>
      <c r="AO2222" t="s">
        <v>53</v>
      </c>
    </row>
    <row r="2223" spans="1:41" x14ac:dyDescent="0.25">
      <c r="A2223" t="s">
        <v>41</v>
      </c>
      <c r="B2223" t="s">
        <v>42</v>
      </c>
      <c r="C2223" t="s">
        <v>105</v>
      </c>
      <c r="D2223">
        <v>269703</v>
      </c>
      <c r="E2223">
        <v>269703</v>
      </c>
      <c r="F2223" t="s">
        <v>1190</v>
      </c>
      <c r="G2223" t="s">
        <v>352</v>
      </c>
      <c r="H2223" t="s">
        <v>46</v>
      </c>
      <c r="I2223" t="s">
        <v>107</v>
      </c>
      <c r="J2223" t="s">
        <v>108</v>
      </c>
      <c r="K2223" t="s">
        <v>62</v>
      </c>
      <c r="L2223" t="s">
        <v>359</v>
      </c>
      <c r="M2223" t="s">
        <v>290</v>
      </c>
      <c r="N2223" t="s">
        <v>360</v>
      </c>
      <c r="O2223" t="s">
        <v>64</v>
      </c>
      <c r="P2223">
        <v>12</v>
      </c>
      <c r="Q2223" t="s">
        <v>65</v>
      </c>
      <c r="R2223">
        <v>20.398975</v>
      </c>
      <c r="S2223">
        <v>86.039197000000001</v>
      </c>
      <c r="T2223" t="s">
        <v>57</v>
      </c>
      <c r="U2223">
        <v>25</v>
      </c>
      <c r="V2223">
        <v>16</v>
      </c>
      <c r="W2223">
        <v>56.25</v>
      </c>
      <c r="X2223">
        <v>17</v>
      </c>
      <c r="Y2223">
        <v>8</v>
      </c>
      <c r="Z2223">
        <v>112.5</v>
      </c>
      <c r="AA2223">
        <v>164</v>
      </c>
      <c r="AB2223">
        <v>147</v>
      </c>
      <c r="AC2223">
        <v>11.56</v>
      </c>
      <c r="AD2223">
        <v>86</v>
      </c>
      <c r="AE2223">
        <v>113</v>
      </c>
      <c r="AF2223">
        <v>-23.89</v>
      </c>
      <c r="AG2223" t="s">
        <v>56</v>
      </c>
      <c r="AH2223">
        <v>2014</v>
      </c>
      <c r="AI2223" t="s">
        <v>54</v>
      </c>
      <c r="AJ2223">
        <v>103</v>
      </c>
      <c r="AK2223" t="s">
        <v>361</v>
      </c>
      <c r="AL2223" t="s">
        <v>54</v>
      </c>
      <c r="AM2223" t="s">
        <v>356</v>
      </c>
      <c r="AN2223" t="s">
        <v>362</v>
      </c>
      <c r="AO2223" t="s">
        <v>53</v>
      </c>
    </row>
    <row r="2224" spans="1:41" x14ac:dyDescent="0.25">
      <c r="A2224" t="s">
        <v>41</v>
      </c>
      <c r="B2224" t="s">
        <v>42</v>
      </c>
      <c r="C2224" t="s">
        <v>105</v>
      </c>
      <c r="D2224">
        <v>269703</v>
      </c>
      <c r="E2224">
        <v>269703</v>
      </c>
      <c r="F2224" t="s">
        <v>1190</v>
      </c>
      <c r="G2224" t="s">
        <v>352</v>
      </c>
      <c r="H2224" t="s">
        <v>46</v>
      </c>
      <c r="I2224" t="s">
        <v>107</v>
      </c>
      <c r="J2224" t="s">
        <v>108</v>
      </c>
      <c r="K2224" t="s">
        <v>62</v>
      </c>
      <c r="L2224" t="s">
        <v>359</v>
      </c>
      <c r="M2224" t="s">
        <v>290</v>
      </c>
      <c r="N2224" t="s">
        <v>360</v>
      </c>
      <c r="O2224" t="s">
        <v>64</v>
      </c>
      <c r="P2224">
        <v>12</v>
      </c>
      <c r="Q2224" t="s">
        <v>65</v>
      </c>
      <c r="R2224">
        <v>20.398975</v>
      </c>
      <c r="S2224">
        <v>86.039197000000001</v>
      </c>
      <c r="T2224" t="s">
        <v>58</v>
      </c>
      <c r="U2224">
        <v>20</v>
      </c>
      <c r="V2224">
        <v>24</v>
      </c>
      <c r="W2224">
        <v>-16.670000000000002</v>
      </c>
      <c r="X2224">
        <v>8</v>
      </c>
      <c r="Y2224">
        <v>12</v>
      </c>
      <c r="Z2224">
        <v>-33.33</v>
      </c>
      <c r="AA2224">
        <v>184</v>
      </c>
      <c r="AB2224">
        <v>171</v>
      </c>
      <c r="AC2224">
        <v>7.6</v>
      </c>
      <c r="AD2224">
        <v>94</v>
      </c>
      <c r="AE2224">
        <v>125</v>
      </c>
      <c r="AF2224">
        <v>-24.8</v>
      </c>
      <c r="AG2224" t="s">
        <v>56</v>
      </c>
      <c r="AH2224">
        <v>2014</v>
      </c>
      <c r="AI2224" t="s">
        <v>54</v>
      </c>
      <c r="AJ2224">
        <v>103</v>
      </c>
      <c r="AK2224" t="s">
        <v>361</v>
      </c>
      <c r="AL2224" t="s">
        <v>54</v>
      </c>
      <c r="AM2224" t="s">
        <v>356</v>
      </c>
      <c r="AN2224" t="s">
        <v>362</v>
      </c>
      <c r="AO2224" t="s">
        <v>53</v>
      </c>
    </row>
    <row r="2225" spans="1:41" x14ac:dyDescent="0.25">
      <c r="A2225" t="s">
        <v>41</v>
      </c>
      <c r="B2225" t="s">
        <v>42</v>
      </c>
      <c r="C2225" t="s">
        <v>169</v>
      </c>
      <c r="D2225">
        <v>269704</v>
      </c>
      <c r="E2225">
        <v>269704</v>
      </c>
      <c r="F2225" t="s">
        <v>1191</v>
      </c>
      <c r="G2225" t="s">
        <v>352</v>
      </c>
      <c r="H2225" t="s">
        <v>46</v>
      </c>
      <c r="I2225" t="s">
        <v>171</v>
      </c>
      <c r="J2225" t="s">
        <v>172</v>
      </c>
      <c r="K2225" t="s">
        <v>62</v>
      </c>
      <c r="L2225" t="s">
        <v>359</v>
      </c>
      <c r="M2225" t="s">
        <v>425</v>
      </c>
      <c r="N2225" t="s">
        <v>360</v>
      </c>
      <c r="O2225" t="s">
        <v>115</v>
      </c>
      <c r="P2225" t="s">
        <v>115</v>
      </c>
      <c r="Q2225" t="s">
        <v>54</v>
      </c>
      <c r="R2225">
        <v>20.151456</v>
      </c>
      <c r="S2225">
        <v>85.724678999999995</v>
      </c>
      <c r="T2225" t="s">
        <v>55</v>
      </c>
      <c r="U2225">
        <v>56</v>
      </c>
      <c r="V2225">
        <v>40</v>
      </c>
      <c r="W2225">
        <v>40</v>
      </c>
      <c r="X2225">
        <v>28</v>
      </c>
      <c r="Y2225">
        <v>20</v>
      </c>
      <c r="Z2225">
        <v>40</v>
      </c>
      <c r="AA2225">
        <v>331</v>
      </c>
      <c r="AB2225">
        <v>352</v>
      </c>
      <c r="AC2225">
        <v>-5.97</v>
      </c>
      <c r="AD2225">
        <v>217</v>
      </c>
      <c r="AE2225">
        <v>224</v>
      </c>
      <c r="AF2225">
        <v>-3.13</v>
      </c>
      <c r="AG2225" t="s">
        <v>56</v>
      </c>
      <c r="AH2225">
        <v>2014</v>
      </c>
      <c r="AI2225" t="s">
        <v>54</v>
      </c>
      <c r="AJ2225">
        <v>108</v>
      </c>
      <c r="AK2225" t="s">
        <v>381</v>
      </c>
      <c r="AL2225" t="s">
        <v>54</v>
      </c>
      <c r="AM2225" t="s">
        <v>356</v>
      </c>
      <c r="AN2225" t="s">
        <v>396</v>
      </c>
      <c r="AO2225" t="s">
        <v>53</v>
      </c>
    </row>
    <row r="2226" spans="1:41" x14ac:dyDescent="0.25">
      <c r="A2226" t="s">
        <v>41</v>
      </c>
      <c r="B2226" t="s">
        <v>42</v>
      </c>
      <c r="C2226" t="s">
        <v>169</v>
      </c>
      <c r="D2226">
        <v>269704</v>
      </c>
      <c r="E2226">
        <v>269704</v>
      </c>
      <c r="F2226" t="s">
        <v>1191</v>
      </c>
      <c r="G2226" t="s">
        <v>352</v>
      </c>
      <c r="H2226" t="s">
        <v>46</v>
      </c>
      <c r="I2226" t="s">
        <v>171</v>
      </c>
      <c r="J2226" t="s">
        <v>172</v>
      </c>
      <c r="K2226" t="s">
        <v>62</v>
      </c>
      <c r="L2226" t="s">
        <v>359</v>
      </c>
      <c r="M2226" t="s">
        <v>425</v>
      </c>
      <c r="N2226" t="s">
        <v>360</v>
      </c>
      <c r="O2226" t="s">
        <v>115</v>
      </c>
      <c r="P2226" t="s">
        <v>115</v>
      </c>
      <c r="Q2226" t="s">
        <v>54</v>
      </c>
      <c r="R2226">
        <v>20.151456</v>
      </c>
      <c r="S2226">
        <v>85.724678999999995</v>
      </c>
      <c r="T2226" t="s">
        <v>57</v>
      </c>
      <c r="U2226">
        <v>56</v>
      </c>
      <c r="V2226">
        <v>56</v>
      </c>
      <c r="W2226">
        <v>0</v>
      </c>
      <c r="X2226">
        <v>28</v>
      </c>
      <c r="Y2226">
        <v>28</v>
      </c>
      <c r="Z2226">
        <v>0</v>
      </c>
      <c r="AA2226">
        <v>387</v>
      </c>
      <c r="AB2226">
        <v>408</v>
      </c>
      <c r="AC2226">
        <v>-5.15</v>
      </c>
      <c r="AD2226">
        <v>245</v>
      </c>
      <c r="AE2226">
        <v>252</v>
      </c>
      <c r="AF2226">
        <v>-2.78</v>
      </c>
      <c r="AG2226" t="s">
        <v>56</v>
      </c>
      <c r="AH2226">
        <v>2014</v>
      </c>
      <c r="AI2226" t="s">
        <v>54</v>
      </c>
      <c r="AJ2226">
        <v>108</v>
      </c>
      <c r="AK2226" t="s">
        <v>381</v>
      </c>
      <c r="AL2226" t="s">
        <v>54</v>
      </c>
      <c r="AM2226" t="s">
        <v>356</v>
      </c>
      <c r="AN2226" t="s">
        <v>396</v>
      </c>
      <c r="AO2226" t="s">
        <v>53</v>
      </c>
    </row>
    <row r="2227" spans="1:41" x14ac:dyDescent="0.25">
      <c r="A2227" t="s">
        <v>41</v>
      </c>
      <c r="B2227" t="s">
        <v>42</v>
      </c>
      <c r="C2227" t="s">
        <v>169</v>
      </c>
      <c r="D2227">
        <v>269704</v>
      </c>
      <c r="E2227">
        <v>269704</v>
      </c>
      <c r="F2227" t="s">
        <v>1191</v>
      </c>
      <c r="G2227" t="s">
        <v>352</v>
      </c>
      <c r="H2227" t="s">
        <v>46</v>
      </c>
      <c r="I2227" t="s">
        <v>171</v>
      </c>
      <c r="J2227" t="s">
        <v>172</v>
      </c>
      <c r="K2227" t="s">
        <v>62</v>
      </c>
      <c r="L2227" t="s">
        <v>359</v>
      </c>
      <c r="M2227" t="s">
        <v>425</v>
      </c>
      <c r="N2227" t="s">
        <v>360</v>
      </c>
      <c r="O2227" t="s">
        <v>115</v>
      </c>
      <c r="P2227" t="s">
        <v>115</v>
      </c>
      <c r="Q2227" t="s">
        <v>54</v>
      </c>
      <c r="R2227">
        <v>20.151456</v>
      </c>
      <c r="S2227">
        <v>85.724678999999995</v>
      </c>
      <c r="T2227" t="s">
        <v>58</v>
      </c>
      <c r="U2227">
        <v>52</v>
      </c>
      <c r="V2227">
        <v>0</v>
      </c>
      <c r="W2227" t="s">
        <v>54</v>
      </c>
      <c r="X2227">
        <v>32</v>
      </c>
      <c r="Y2227">
        <v>0</v>
      </c>
      <c r="Z2227" t="s">
        <v>54</v>
      </c>
      <c r="AA2227">
        <v>439</v>
      </c>
      <c r="AB2227">
        <v>408</v>
      </c>
      <c r="AC2227">
        <v>7.6</v>
      </c>
      <c r="AD2227">
        <v>277</v>
      </c>
      <c r="AE2227">
        <v>252</v>
      </c>
      <c r="AF2227">
        <v>9.92</v>
      </c>
      <c r="AG2227" t="s">
        <v>56</v>
      </c>
      <c r="AH2227">
        <v>2014</v>
      </c>
      <c r="AI2227" t="s">
        <v>54</v>
      </c>
      <c r="AJ2227">
        <v>108</v>
      </c>
      <c r="AK2227" t="s">
        <v>381</v>
      </c>
      <c r="AL2227" t="s">
        <v>54</v>
      </c>
      <c r="AM2227" t="s">
        <v>356</v>
      </c>
      <c r="AN2227" t="s">
        <v>396</v>
      </c>
      <c r="AO2227" t="s">
        <v>53</v>
      </c>
    </row>
    <row r="2228" spans="1:41" x14ac:dyDescent="0.25">
      <c r="A2228" t="s">
        <v>41</v>
      </c>
      <c r="B2228" t="s">
        <v>42</v>
      </c>
      <c r="C2228" t="s">
        <v>119</v>
      </c>
      <c r="D2228">
        <v>269910</v>
      </c>
      <c r="E2228">
        <v>269910</v>
      </c>
      <c r="F2228" t="s">
        <v>1192</v>
      </c>
      <c r="G2228" t="s">
        <v>352</v>
      </c>
      <c r="H2228" t="s">
        <v>46</v>
      </c>
      <c r="I2228" t="s">
        <v>121</v>
      </c>
      <c r="J2228" t="s">
        <v>122</v>
      </c>
      <c r="K2228" t="s">
        <v>67</v>
      </c>
      <c r="L2228" t="s">
        <v>759</v>
      </c>
      <c r="M2228" t="s">
        <v>332</v>
      </c>
      <c r="N2228" t="s">
        <v>769</v>
      </c>
      <c r="O2228" t="s">
        <v>53</v>
      </c>
      <c r="P2228" t="s">
        <v>53</v>
      </c>
      <c r="Q2228" t="s">
        <v>54</v>
      </c>
      <c r="R2228">
        <v>22.335402500000001</v>
      </c>
      <c r="S2228">
        <v>86.273416800000007</v>
      </c>
      <c r="T2228" t="s">
        <v>55</v>
      </c>
      <c r="U2228">
        <v>20</v>
      </c>
      <c r="V2228">
        <v>24</v>
      </c>
      <c r="W2228">
        <v>-16.670000000000002</v>
      </c>
      <c r="X2228">
        <v>16</v>
      </c>
      <c r="Y2228">
        <v>12</v>
      </c>
      <c r="Z2228">
        <v>33.33</v>
      </c>
      <c r="AA2228">
        <v>148</v>
      </c>
      <c r="AB2228">
        <v>144</v>
      </c>
      <c r="AC2228">
        <v>2.78</v>
      </c>
      <c r="AD2228">
        <v>152</v>
      </c>
      <c r="AE2228">
        <v>156</v>
      </c>
      <c r="AF2228">
        <v>-2.56</v>
      </c>
      <c r="AG2228" t="s">
        <v>56</v>
      </c>
      <c r="AH2228">
        <v>2014</v>
      </c>
      <c r="AI2228" t="s">
        <v>54</v>
      </c>
      <c r="AJ2228">
        <v>105</v>
      </c>
      <c r="AK2228" t="s">
        <v>770</v>
      </c>
      <c r="AL2228" t="s">
        <v>54</v>
      </c>
      <c r="AM2228" t="s">
        <v>356</v>
      </c>
      <c r="AN2228" t="s">
        <v>399</v>
      </c>
      <c r="AO2228" t="s">
        <v>53</v>
      </c>
    </row>
    <row r="2229" spans="1:41" x14ac:dyDescent="0.25">
      <c r="A2229" t="s">
        <v>41</v>
      </c>
      <c r="B2229" t="s">
        <v>42</v>
      </c>
      <c r="C2229" t="s">
        <v>119</v>
      </c>
      <c r="D2229">
        <v>269910</v>
      </c>
      <c r="E2229">
        <v>269910</v>
      </c>
      <c r="F2229" t="s">
        <v>1192</v>
      </c>
      <c r="G2229" t="s">
        <v>352</v>
      </c>
      <c r="H2229" t="s">
        <v>46</v>
      </c>
      <c r="I2229" t="s">
        <v>121</v>
      </c>
      <c r="J2229" t="s">
        <v>122</v>
      </c>
      <c r="K2229" t="s">
        <v>67</v>
      </c>
      <c r="L2229" t="s">
        <v>759</v>
      </c>
      <c r="M2229" t="s">
        <v>332</v>
      </c>
      <c r="N2229" t="s">
        <v>769</v>
      </c>
      <c r="O2229" t="s">
        <v>53</v>
      </c>
      <c r="P2229" t="s">
        <v>53</v>
      </c>
      <c r="Q2229" t="s">
        <v>54</v>
      </c>
      <c r="R2229">
        <v>22.335402500000001</v>
      </c>
      <c r="S2229">
        <v>86.273416800000007</v>
      </c>
      <c r="T2229" t="s">
        <v>57</v>
      </c>
      <c r="U2229">
        <v>26</v>
      </c>
      <c r="V2229">
        <v>24</v>
      </c>
      <c r="W2229">
        <v>8.33</v>
      </c>
      <c r="X2229">
        <v>12</v>
      </c>
      <c r="Y2229">
        <v>12</v>
      </c>
      <c r="Z2229">
        <v>0</v>
      </c>
      <c r="AA2229">
        <v>174</v>
      </c>
      <c r="AB2229">
        <v>168</v>
      </c>
      <c r="AC2229">
        <v>3.57</v>
      </c>
      <c r="AD2229">
        <v>164</v>
      </c>
      <c r="AE2229">
        <v>168</v>
      </c>
      <c r="AF2229">
        <v>-2.38</v>
      </c>
      <c r="AG2229" t="s">
        <v>56</v>
      </c>
      <c r="AH2229">
        <v>2014</v>
      </c>
      <c r="AI2229" t="s">
        <v>54</v>
      </c>
      <c r="AJ2229">
        <v>105</v>
      </c>
      <c r="AK2229" t="s">
        <v>770</v>
      </c>
      <c r="AL2229" t="s">
        <v>54</v>
      </c>
      <c r="AM2229" t="s">
        <v>356</v>
      </c>
      <c r="AN2229" t="s">
        <v>399</v>
      </c>
      <c r="AO2229" t="s">
        <v>53</v>
      </c>
    </row>
    <row r="2230" spans="1:41" x14ac:dyDescent="0.25">
      <c r="A2230" t="s">
        <v>41</v>
      </c>
      <c r="B2230" t="s">
        <v>42</v>
      </c>
      <c r="C2230" t="s">
        <v>119</v>
      </c>
      <c r="D2230">
        <v>269910</v>
      </c>
      <c r="E2230">
        <v>269910</v>
      </c>
      <c r="F2230" t="s">
        <v>1192</v>
      </c>
      <c r="G2230" t="s">
        <v>352</v>
      </c>
      <c r="H2230" t="s">
        <v>46</v>
      </c>
      <c r="I2230" t="s">
        <v>121</v>
      </c>
      <c r="J2230" t="s">
        <v>122</v>
      </c>
      <c r="K2230" t="s">
        <v>67</v>
      </c>
      <c r="L2230" t="s">
        <v>759</v>
      </c>
      <c r="M2230" t="s">
        <v>332</v>
      </c>
      <c r="N2230" t="s">
        <v>769</v>
      </c>
      <c r="O2230" t="s">
        <v>53</v>
      </c>
      <c r="P2230" t="s">
        <v>53</v>
      </c>
      <c r="Q2230" t="s">
        <v>54</v>
      </c>
      <c r="R2230">
        <v>22.335402500000001</v>
      </c>
      <c r="S2230">
        <v>86.273416800000007</v>
      </c>
      <c r="T2230" t="s">
        <v>58</v>
      </c>
      <c r="U2230">
        <v>20</v>
      </c>
      <c r="V2230">
        <v>20</v>
      </c>
      <c r="W2230">
        <v>0</v>
      </c>
      <c r="X2230">
        <v>22</v>
      </c>
      <c r="Y2230">
        <v>16</v>
      </c>
      <c r="Z2230">
        <v>37.5</v>
      </c>
      <c r="AA2230">
        <v>194</v>
      </c>
      <c r="AB2230">
        <v>188</v>
      </c>
      <c r="AC2230">
        <v>3.19</v>
      </c>
      <c r="AD2230">
        <v>186</v>
      </c>
      <c r="AE2230">
        <v>184</v>
      </c>
      <c r="AF2230">
        <v>1.0900000000000001</v>
      </c>
      <c r="AG2230" t="s">
        <v>56</v>
      </c>
      <c r="AH2230">
        <v>2014</v>
      </c>
      <c r="AI2230" t="s">
        <v>54</v>
      </c>
      <c r="AJ2230">
        <v>105</v>
      </c>
      <c r="AK2230" t="s">
        <v>770</v>
      </c>
      <c r="AL2230" t="s">
        <v>54</v>
      </c>
      <c r="AM2230" t="s">
        <v>356</v>
      </c>
      <c r="AN2230" t="s">
        <v>399</v>
      </c>
      <c r="AO2230" t="s">
        <v>53</v>
      </c>
    </row>
    <row r="2231" spans="1:41" x14ac:dyDescent="0.25">
      <c r="A2231" t="s">
        <v>41</v>
      </c>
      <c r="B2231" t="s">
        <v>42</v>
      </c>
      <c r="C2231" t="s">
        <v>156</v>
      </c>
      <c r="D2231">
        <v>270327</v>
      </c>
      <c r="E2231">
        <v>270327</v>
      </c>
      <c r="F2231" t="s">
        <v>1193</v>
      </c>
      <c r="G2231" t="s">
        <v>352</v>
      </c>
      <c r="H2231" t="s">
        <v>46</v>
      </c>
      <c r="I2231" t="s">
        <v>201</v>
      </c>
      <c r="J2231" t="s">
        <v>202</v>
      </c>
      <c r="K2231" t="s">
        <v>67</v>
      </c>
      <c r="L2231" t="s">
        <v>759</v>
      </c>
      <c r="M2231" t="s">
        <v>1194</v>
      </c>
      <c r="N2231" t="s">
        <v>769</v>
      </c>
      <c r="O2231" t="s">
        <v>53</v>
      </c>
      <c r="P2231" t="s">
        <v>53</v>
      </c>
      <c r="Q2231" t="s">
        <v>54</v>
      </c>
      <c r="R2231">
        <v>20.303818</v>
      </c>
      <c r="S2231">
        <v>86.369354000000001</v>
      </c>
      <c r="T2231" t="s">
        <v>55</v>
      </c>
      <c r="U2231">
        <v>8</v>
      </c>
      <c r="V2231">
        <v>17</v>
      </c>
      <c r="W2231">
        <v>-52.94</v>
      </c>
      <c r="X2231">
        <v>4</v>
      </c>
      <c r="Y2231">
        <v>21</v>
      </c>
      <c r="Z2231">
        <v>-80.95</v>
      </c>
      <c r="AA2231">
        <v>64</v>
      </c>
      <c r="AB2231">
        <v>86</v>
      </c>
      <c r="AC2231">
        <v>-25.58</v>
      </c>
      <c r="AD2231">
        <v>44</v>
      </c>
      <c r="AE2231">
        <v>158</v>
      </c>
      <c r="AF2231">
        <v>-72.150000000000006</v>
      </c>
      <c r="AG2231" t="s">
        <v>56</v>
      </c>
      <c r="AH2231">
        <v>2014</v>
      </c>
      <c r="AI2231" t="s">
        <v>54</v>
      </c>
      <c r="AJ2231">
        <v>105</v>
      </c>
      <c r="AK2231" t="s">
        <v>770</v>
      </c>
      <c r="AL2231" t="s">
        <v>54</v>
      </c>
      <c r="AM2231" t="s">
        <v>356</v>
      </c>
      <c r="AN2231" t="s">
        <v>372</v>
      </c>
      <c r="AO2231" t="s">
        <v>53</v>
      </c>
    </row>
    <row r="2232" spans="1:41" x14ac:dyDescent="0.25">
      <c r="A2232" t="s">
        <v>41</v>
      </c>
      <c r="B2232" t="s">
        <v>42</v>
      </c>
      <c r="C2232" t="s">
        <v>156</v>
      </c>
      <c r="D2232">
        <v>270327</v>
      </c>
      <c r="E2232">
        <v>270327</v>
      </c>
      <c r="F2232" t="s">
        <v>1193</v>
      </c>
      <c r="G2232" t="s">
        <v>352</v>
      </c>
      <c r="H2232" t="s">
        <v>46</v>
      </c>
      <c r="I2232" t="s">
        <v>201</v>
      </c>
      <c r="J2232" t="s">
        <v>202</v>
      </c>
      <c r="K2232" t="s">
        <v>67</v>
      </c>
      <c r="L2232" t="s">
        <v>759</v>
      </c>
      <c r="M2232" t="s">
        <v>1194</v>
      </c>
      <c r="N2232" t="s">
        <v>769</v>
      </c>
      <c r="O2232" t="s">
        <v>53</v>
      </c>
      <c r="P2232" t="s">
        <v>53</v>
      </c>
      <c r="Q2232" t="s">
        <v>54</v>
      </c>
      <c r="R2232">
        <v>20.303818</v>
      </c>
      <c r="S2232">
        <v>86.369354000000001</v>
      </c>
      <c r="T2232" t="s">
        <v>57</v>
      </c>
      <c r="U2232">
        <v>16</v>
      </c>
      <c r="V2232">
        <v>13</v>
      </c>
      <c r="W2232">
        <v>23.08</v>
      </c>
      <c r="X2232">
        <v>8</v>
      </c>
      <c r="Y2232">
        <v>13</v>
      </c>
      <c r="Z2232">
        <v>-38.46</v>
      </c>
      <c r="AA2232">
        <v>80</v>
      </c>
      <c r="AB2232">
        <v>99</v>
      </c>
      <c r="AC2232">
        <v>-19.190000000000001</v>
      </c>
      <c r="AD2232">
        <v>52</v>
      </c>
      <c r="AE2232">
        <v>171</v>
      </c>
      <c r="AF2232">
        <v>-69.59</v>
      </c>
      <c r="AG2232" t="s">
        <v>56</v>
      </c>
      <c r="AH2232">
        <v>2014</v>
      </c>
      <c r="AI2232" t="s">
        <v>54</v>
      </c>
      <c r="AJ2232">
        <v>105</v>
      </c>
      <c r="AK2232" t="s">
        <v>770</v>
      </c>
      <c r="AL2232" t="s">
        <v>54</v>
      </c>
      <c r="AM2232" t="s">
        <v>356</v>
      </c>
      <c r="AN2232" t="s">
        <v>372</v>
      </c>
      <c r="AO2232" t="s">
        <v>53</v>
      </c>
    </row>
    <row r="2233" spans="1:41" x14ac:dyDescent="0.25">
      <c r="A2233" t="s">
        <v>41</v>
      </c>
      <c r="B2233" t="s">
        <v>42</v>
      </c>
      <c r="C2233" t="s">
        <v>156</v>
      </c>
      <c r="D2233">
        <v>270327</v>
      </c>
      <c r="E2233">
        <v>270327</v>
      </c>
      <c r="F2233" t="s">
        <v>1193</v>
      </c>
      <c r="G2233" t="s">
        <v>352</v>
      </c>
      <c r="H2233" t="s">
        <v>46</v>
      </c>
      <c r="I2233" t="s">
        <v>201</v>
      </c>
      <c r="J2233" t="s">
        <v>202</v>
      </c>
      <c r="K2233" t="s">
        <v>67</v>
      </c>
      <c r="L2233" t="s">
        <v>759</v>
      </c>
      <c r="M2233" t="s">
        <v>1194</v>
      </c>
      <c r="N2233" t="s">
        <v>769</v>
      </c>
      <c r="O2233" t="s">
        <v>53</v>
      </c>
      <c r="P2233" t="s">
        <v>53</v>
      </c>
      <c r="Q2233" t="s">
        <v>54</v>
      </c>
      <c r="R2233">
        <v>20.303818</v>
      </c>
      <c r="S2233">
        <v>86.369354000000001</v>
      </c>
      <c r="T2233" t="s">
        <v>58</v>
      </c>
      <c r="U2233">
        <v>0</v>
      </c>
      <c r="V2233">
        <v>8</v>
      </c>
      <c r="W2233">
        <v>-100</v>
      </c>
      <c r="X2233">
        <v>0</v>
      </c>
      <c r="Y2233">
        <v>16</v>
      </c>
      <c r="Z2233">
        <v>-100</v>
      </c>
      <c r="AA2233">
        <v>80</v>
      </c>
      <c r="AB2233">
        <v>107</v>
      </c>
      <c r="AC2233">
        <v>-25.23</v>
      </c>
      <c r="AD2233">
        <v>52</v>
      </c>
      <c r="AE2233">
        <v>187</v>
      </c>
      <c r="AF2233">
        <v>-72.19</v>
      </c>
      <c r="AG2233" t="s">
        <v>56</v>
      </c>
      <c r="AH2233">
        <v>2014</v>
      </c>
      <c r="AI2233" t="s">
        <v>54</v>
      </c>
      <c r="AJ2233">
        <v>105</v>
      </c>
      <c r="AK2233" t="s">
        <v>770</v>
      </c>
      <c r="AL2233" t="s">
        <v>54</v>
      </c>
      <c r="AM2233" t="s">
        <v>356</v>
      </c>
      <c r="AN2233" t="s">
        <v>372</v>
      </c>
      <c r="AO2233" t="s">
        <v>53</v>
      </c>
    </row>
    <row r="2234" spans="1:41" x14ac:dyDescent="0.25">
      <c r="A2234" t="s">
        <v>41</v>
      </c>
      <c r="B2234" t="s">
        <v>42</v>
      </c>
      <c r="C2234" t="s">
        <v>169</v>
      </c>
      <c r="D2234">
        <v>271204</v>
      </c>
      <c r="E2234">
        <v>271204</v>
      </c>
      <c r="F2234" t="s">
        <v>1195</v>
      </c>
      <c r="G2234" t="s">
        <v>352</v>
      </c>
      <c r="H2234" t="s">
        <v>46</v>
      </c>
      <c r="I2234" t="s">
        <v>171</v>
      </c>
      <c r="J2234" t="s">
        <v>172</v>
      </c>
      <c r="K2234" t="s">
        <v>67</v>
      </c>
      <c r="L2234" t="s">
        <v>759</v>
      </c>
      <c r="M2234" t="s">
        <v>1196</v>
      </c>
      <c r="N2234" t="s">
        <v>769</v>
      </c>
      <c r="O2234" t="s">
        <v>53</v>
      </c>
      <c r="P2234" t="s">
        <v>53</v>
      </c>
      <c r="Q2234" t="s">
        <v>54</v>
      </c>
      <c r="R2234">
        <v>20.129757999999999</v>
      </c>
      <c r="S2234">
        <v>85.645329000000004</v>
      </c>
      <c r="T2234" t="s">
        <v>55</v>
      </c>
      <c r="U2234">
        <v>36</v>
      </c>
      <c r="V2234">
        <v>42</v>
      </c>
      <c r="W2234">
        <v>-14.29</v>
      </c>
      <c r="X2234">
        <v>16</v>
      </c>
      <c r="Y2234">
        <v>20</v>
      </c>
      <c r="Z2234">
        <v>-20</v>
      </c>
      <c r="AA2234">
        <v>245</v>
      </c>
      <c r="AB2234">
        <v>257</v>
      </c>
      <c r="AC2234">
        <v>-4.67</v>
      </c>
      <c r="AD2234">
        <v>153</v>
      </c>
      <c r="AE2234">
        <v>167</v>
      </c>
      <c r="AF2234">
        <v>-8.3800000000000008</v>
      </c>
      <c r="AG2234" t="s">
        <v>56</v>
      </c>
      <c r="AH2234">
        <v>2014</v>
      </c>
      <c r="AI2234" t="s">
        <v>54</v>
      </c>
      <c r="AJ2234">
        <v>105</v>
      </c>
      <c r="AK2234" t="s">
        <v>770</v>
      </c>
      <c r="AL2234" t="s">
        <v>54</v>
      </c>
      <c r="AM2234" t="s">
        <v>356</v>
      </c>
      <c r="AN2234" t="s">
        <v>399</v>
      </c>
      <c r="AO2234" t="s">
        <v>53</v>
      </c>
    </row>
    <row r="2235" spans="1:41" x14ac:dyDescent="0.25">
      <c r="A2235" t="s">
        <v>41</v>
      </c>
      <c r="B2235" t="s">
        <v>42</v>
      </c>
      <c r="C2235" t="s">
        <v>169</v>
      </c>
      <c r="D2235">
        <v>271204</v>
      </c>
      <c r="E2235">
        <v>271204</v>
      </c>
      <c r="F2235" t="s">
        <v>1195</v>
      </c>
      <c r="G2235" t="s">
        <v>352</v>
      </c>
      <c r="H2235" t="s">
        <v>46</v>
      </c>
      <c r="I2235" t="s">
        <v>171</v>
      </c>
      <c r="J2235" t="s">
        <v>172</v>
      </c>
      <c r="K2235" t="s">
        <v>67</v>
      </c>
      <c r="L2235" t="s">
        <v>759</v>
      </c>
      <c r="M2235" t="s">
        <v>1196</v>
      </c>
      <c r="N2235" t="s">
        <v>769</v>
      </c>
      <c r="O2235" t="s">
        <v>53</v>
      </c>
      <c r="P2235" t="s">
        <v>53</v>
      </c>
      <c r="Q2235" t="s">
        <v>54</v>
      </c>
      <c r="R2235">
        <v>20.129757999999999</v>
      </c>
      <c r="S2235">
        <v>85.645329000000004</v>
      </c>
      <c r="T2235" t="s">
        <v>57</v>
      </c>
      <c r="U2235">
        <v>50</v>
      </c>
      <c r="V2235">
        <v>41</v>
      </c>
      <c r="W2235">
        <v>21.95</v>
      </c>
      <c r="X2235">
        <v>26</v>
      </c>
      <c r="Y2235">
        <v>21</v>
      </c>
      <c r="Z2235">
        <v>23.81</v>
      </c>
      <c r="AA2235">
        <v>295</v>
      </c>
      <c r="AB2235">
        <v>298</v>
      </c>
      <c r="AC2235">
        <v>-1.01</v>
      </c>
      <c r="AD2235">
        <v>179</v>
      </c>
      <c r="AE2235">
        <v>188</v>
      </c>
      <c r="AF2235">
        <v>-4.79</v>
      </c>
      <c r="AG2235" t="s">
        <v>56</v>
      </c>
      <c r="AH2235">
        <v>2014</v>
      </c>
      <c r="AI2235" t="s">
        <v>54</v>
      </c>
      <c r="AJ2235">
        <v>105</v>
      </c>
      <c r="AK2235" t="s">
        <v>770</v>
      </c>
      <c r="AL2235" t="s">
        <v>54</v>
      </c>
      <c r="AM2235" t="s">
        <v>356</v>
      </c>
      <c r="AN2235" t="s">
        <v>399</v>
      </c>
      <c r="AO2235" t="s">
        <v>53</v>
      </c>
    </row>
    <row r="2236" spans="1:41" x14ac:dyDescent="0.25">
      <c r="A2236" t="s">
        <v>41</v>
      </c>
      <c r="B2236" t="s">
        <v>42</v>
      </c>
      <c r="C2236" t="s">
        <v>169</v>
      </c>
      <c r="D2236">
        <v>271204</v>
      </c>
      <c r="E2236">
        <v>271204</v>
      </c>
      <c r="F2236" t="s">
        <v>1195</v>
      </c>
      <c r="G2236" t="s">
        <v>352</v>
      </c>
      <c r="H2236" t="s">
        <v>46</v>
      </c>
      <c r="I2236" t="s">
        <v>171</v>
      </c>
      <c r="J2236" t="s">
        <v>172</v>
      </c>
      <c r="K2236" t="s">
        <v>67</v>
      </c>
      <c r="L2236" t="s">
        <v>759</v>
      </c>
      <c r="M2236" t="s">
        <v>1196</v>
      </c>
      <c r="N2236" t="s">
        <v>769</v>
      </c>
      <c r="O2236" t="s">
        <v>53</v>
      </c>
      <c r="P2236" t="s">
        <v>53</v>
      </c>
      <c r="Q2236" t="s">
        <v>54</v>
      </c>
      <c r="R2236">
        <v>20.129757999999999</v>
      </c>
      <c r="S2236">
        <v>85.645329000000004</v>
      </c>
      <c r="T2236" t="s">
        <v>58</v>
      </c>
      <c r="U2236">
        <v>37</v>
      </c>
      <c r="V2236">
        <v>32</v>
      </c>
      <c r="W2236">
        <v>15.63</v>
      </c>
      <c r="X2236">
        <v>25</v>
      </c>
      <c r="Y2236">
        <v>16</v>
      </c>
      <c r="Z2236">
        <v>56.25</v>
      </c>
      <c r="AA2236">
        <v>332</v>
      </c>
      <c r="AB2236">
        <v>330</v>
      </c>
      <c r="AC2236">
        <v>0.61</v>
      </c>
      <c r="AD2236">
        <v>204</v>
      </c>
      <c r="AE2236">
        <v>204</v>
      </c>
      <c r="AF2236">
        <v>0</v>
      </c>
      <c r="AG2236" t="s">
        <v>56</v>
      </c>
      <c r="AH2236">
        <v>2014</v>
      </c>
      <c r="AI2236" t="s">
        <v>54</v>
      </c>
      <c r="AJ2236">
        <v>105</v>
      </c>
      <c r="AK2236" t="s">
        <v>770</v>
      </c>
      <c r="AL2236" t="s">
        <v>54</v>
      </c>
      <c r="AM2236" t="s">
        <v>356</v>
      </c>
      <c r="AN2236" t="s">
        <v>399</v>
      </c>
      <c r="AO2236" t="s">
        <v>53</v>
      </c>
    </row>
    <row r="2237" spans="1:41" x14ac:dyDescent="0.25">
      <c r="A2237" t="s">
        <v>41</v>
      </c>
      <c r="B2237" t="s">
        <v>42</v>
      </c>
      <c r="C2237" t="s">
        <v>119</v>
      </c>
      <c r="D2237">
        <v>271216</v>
      </c>
      <c r="E2237">
        <v>271216</v>
      </c>
      <c r="F2237" t="s">
        <v>1197</v>
      </c>
      <c r="G2237" t="s">
        <v>352</v>
      </c>
      <c r="H2237" t="s">
        <v>46</v>
      </c>
      <c r="I2237" t="s">
        <v>121</v>
      </c>
      <c r="J2237" t="s">
        <v>122</v>
      </c>
      <c r="K2237" t="s">
        <v>62</v>
      </c>
      <c r="L2237" t="s">
        <v>359</v>
      </c>
      <c r="M2237" t="s">
        <v>897</v>
      </c>
      <c r="N2237" t="s">
        <v>360</v>
      </c>
      <c r="O2237" t="s">
        <v>64</v>
      </c>
      <c r="P2237">
        <v>50</v>
      </c>
      <c r="Q2237" t="s">
        <v>65</v>
      </c>
      <c r="R2237">
        <v>22.3488616667</v>
      </c>
      <c r="S2237">
        <v>86.104254999999995</v>
      </c>
      <c r="T2237" t="s">
        <v>55</v>
      </c>
      <c r="U2237">
        <v>80</v>
      </c>
      <c r="V2237">
        <v>56</v>
      </c>
      <c r="W2237">
        <v>42.86</v>
      </c>
      <c r="X2237">
        <v>74</v>
      </c>
      <c r="Y2237">
        <v>40</v>
      </c>
      <c r="Z2237">
        <v>85</v>
      </c>
      <c r="AA2237">
        <v>451</v>
      </c>
      <c r="AB2237">
        <v>305</v>
      </c>
      <c r="AC2237">
        <v>47.87</v>
      </c>
      <c r="AD2237">
        <v>681</v>
      </c>
      <c r="AE2237">
        <v>499</v>
      </c>
      <c r="AF2237">
        <v>36.47</v>
      </c>
      <c r="AG2237" t="s">
        <v>56</v>
      </c>
      <c r="AH2237">
        <v>2014</v>
      </c>
      <c r="AI2237" t="s">
        <v>54</v>
      </c>
      <c r="AJ2237">
        <v>107</v>
      </c>
      <c r="AK2237" t="s">
        <v>368</v>
      </c>
      <c r="AL2237" t="s">
        <v>54</v>
      </c>
      <c r="AM2237" t="s">
        <v>356</v>
      </c>
      <c r="AN2237" t="s">
        <v>362</v>
      </c>
      <c r="AO2237" t="s">
        <v>53</v>
      </c>
    </row>
    <row r="2238" spans="1:41" x14ac:dyDescent="0.25">
      <c r="A2238" t="s">
        <v>41</v>
      </c>
      <c r="B2238" t="s">
        <v>42</v>
      </c>
      <c r="C2238" t="s">
        <v>119</v>
      </c>
      <c r="D2238">
        <v>271216</v>
      </c>
      <c r="E2238">
        <v>271216</v>
      </c>
      <c r="F2238" t="s">
        <v>1197</v>
      </c>
      <c r="G2238" t="s">
        <v>352</v>
      </c>
      <c r="H2238" t="s">
        <v>46</v>
      </c>
      <c r="I2238" t="s">
        <v>121</v>
      </c>
      <c r="J2238" t="s">
        <v>122</v>
      </c>
      <c r="K2238" t="s">
        <v>62</v>
      </c>
      <c r="L2238" t="s">
        <v>359</v>
      </c>
      <c r="M2238" t="s">
        <v>897</v>
      </c>
      <c r="N2238" t="s">
        <v>360</v>
      </c>
      <c r="O2238" t="s">
        <v>64</v>
      </c>
      <c r="P2238">
        <v>50</v>
      </c>
      <c r="Q2238" t="s">
        <v>65</v>
      </c>
      <c r="R2238">
        <v>22.3488616667</v>
      </c>
      <c r="S2238">
        <v>86.104254999999995</v>
      </c>
      <c r="T2238" t="s">
        <v>57</v>
      </c>
      <c r="U2238">
        <v>90</v>
      </c>
      <c r="V2238">
        <v>78</v>
      </c>
      <c r="W2238">
        <v>15.38</v>
      </c>
      <c r="X2238">
        <v>92</v>
      </c>
      <c r="Y2238">
        <v>56</v>
      </c>
      <c r="Z2238">
        <v>64.290000000000006</v>
      </c>
      <c r="AA2238">
        <v>541</v>
      </c>
      <c r="AB2238">
        <v>383</v>
      </c>
      <c r="AC2238">
        <v>41.25</v>
      </c>
      <c r="AD2238">
        <v>773</v>
      </c>
      <c r="AE2238">
        <v>555</v>
      </c>
      <c r="AF2238">
        <v>39.28</v>
      </c>
      <c r="AG2238" t="s">
        <v>56</v>
      </c>
      <c r="AH2238">
        <v>2014</v>
      </c>
      <c r="AI2238" t="s">
        <v>54</v>
      </c>
      <c r="AJ2238">
        <v>107</v>
      </c>
      <c r="AK2238" t="s">
        <v>368</v>
      </c>
      <c r="AL2238" t="s">
        <v>54</v>
      </c>
      <c r="AM2238" t="s">
        <v>356</v>
      </c>
      <c r="AN2238" t="s">
        <v>362</v>
      </c>
      <c r="AO2238" t="s">
        <v>53</v>
      </c>
    </row>
    <row r="2239" spans="1:41" x14ac:dyDescent="0.25">
      <c r="A2239" t="s">
        <v>41</v>
      </c>
      <c r="B2239" t="s">
        <v>42</v>
      </c>
      <c r="C2239" t="s">
        <v>119</v>
      </c>
      <c r="D2239">
        <v>271216</v>
      </c>
      <c r="E2239">
        <v>271216</v>
      </c>
      <c r="F2239" t="s">
        <v>1197</v>
      </c>
      <c r="G2239" t="s">
        <v>352</v>
      </c>
      <c r="H2239" t="s">
        <v>46</v>
      </c>
      <c r="I2239" t="s">
        <v>121</v>
      </c>
      <c r="J2239" t="s">
        <v>122</v>
      </c>
      <c r="K2239" t="s">
        <v>62</v>
      </c>
      <c r="L2239" t="s">
        <v>359</v>
      </c>
      <c r="M2239" t="s">
        <v>897</v>
      </c>
      <c r="N2239" t="s">
        <v>360</v>
      </c>
      <c r="O2239" t="s">
        <v>64</v>
      </c>
      <c r="P2239">
        <v>50</v>
      </c>
      <c r="Q2239" t="s">
        <v>65</v>
      </c>
      <c r="R2239">
        <v>22.3488616667</v>
      </c>
      <c r="S2239">
        <v>86.104254999999995</v>
      </c>
      <c r="T2239" t="s">
        <v>58</v>
      </c>
      <c r="U2239">
        <v>78</v>
      </c>
      <c r="V2239">
        <v>48</v>
      </c>
      <c r="W2239">
        <v>62.5</v>
      </c>
      <c r="X2239">
        <v>100</v>
      </c>
      <c r="Y2239">
        <v>60</v>
      </c>
      <c r="Z2239">
        <v>66.67</v>
      </c>
      <c r="AA2239">
        <v>619</v>
      </c>
      <c r="AB2239">
        <v>431</v>
      </c>
      <c r="AC2239">
        <v>43.62</v>
      </c>
      <c r="AD2239">
        <v>873</v>
      </c>
      <c r="AE2239">
        <v>615</v>
      </c>
      <c r="AF2239">
        <v>41.95</v>
      </c>
      <c r="AG2239" t="s">
        <v>56</v>
      </c>
      <c r="AH2239">
        <v>2014</v>
      </c>
      <c r="AI2239" t="s">
        <v>54</v>
      </c>
      <c r="AJ2239">
        <v>107</v>
      </c>
      <c r="AK2239" t="s">
        <v>368</v>
      </c>
      <c r="AL2239" t="s">
        <v>54</v>
      </c>
      <c r="AM2239" t="s">
        <v>356</v>
      </c>
      <c r="AN2239" t="s">
        <v>362</v>
      </c>
      <c r="AO2239" t="s">
        <v>53</v>
      </c>
    </row>
    <row r="2240" spans="1:41" x14ac:dyDescent="0.25">
      <c r="A2240" t="s">
        <v>41</v>
      </c>
      <c r="B2240" t="s">
        <v>42</v>
      </c>
      <c r="C2240" t="s">
        <v>105</v>
      </c>
      <c r="D2240">
        <v>271457</v>
      </c>
      <c r="E2240">
        <v>271457</v>
      </c>
      <c r="F2240" t="s">
        <v>1198</v>
      </c>
      <c r="G2240" t="s">
        <v>352</v>
      </c>
      <c r="H2240" t="s">
        <v>46</v>
      </c>
      <c r="I2240" t="s">
        <v>107</v>
      </c>
      <c r="J2240" t="s">
        <v>108</v>
      </c>
      <c r="K2240" t="s">
        <v>67</v>
      </c>
      <c r="L2240" t="s">
        <v>759</v>
      </c>
      <c r="M2240" t="s">
        <v>1199</v>
      </c>
      <c r="N2240" t="s">
        <v>769</v>
      </c>
      <c r="O2240" t="s">
        <v>53</v>
      </c>
      <c r="P2240" t="s">
        <v>53</v>
      </c>
      <c r="Q2240" t="s">
        <v>54</v>
      </c>
      <c r="R2240">
        <v>20.520814000000001</v>
      </c>
      <c r="S2240">
        <v>86.086759999999998</v>
      </c>
      <c r="T2240" t="s">
        <v>55</v>
      </c>
      <c r="U2240">
        <v>24</v>
      </c>
      <c r="V2240">
        <v>36</v>
      </c>
      <c r="W2240">
        <v>-33.33</v>
      </c>
      <c r="X2240">
        <v>12</v>
      </c>
      <c r="Y2240">
        <v>12</v>
      </c>
      <c r="Z2240">
        <v>0</v>
      </c>
      <c r="AA2240">
        <v>148</v>
      </c>
      <c r="AB2240">
        <v>156</v>
      </c>
      <c r="AC2240">
        <v>-5.13</v>
      </c>
      <c r="AD2240">
        <v>128</v>
      </c>
      <c r="AE2240">
        <v>108</v>
      </c>
      <c r="AF2240">
        <v>18.52</v>
      </c>
      <c r="AG2240" t="s">
        <v>56</v>
      </c>
      <c r="AH2240">
        <v>2014</v>
      </c>
      <c r="AI2240" t="s">
        <v>54</v>
      </c>
      <c r="AJ2240">
        <v>105</v>
      </c>
      <c r="AK2240" t="s">
        <v>770</v>
      </c>
      <c r="AL2240" t="s">
        <v>54</v>
      </c>
      <c r="AM2240" t="s">
        <v>356</v>
      </c>
      <c r="AN2240" t="s">
        <v>377</v>
      </c>
      <c r="AO2240" t="s">
        <v>53</v>
      </c>
    </row>
    <row r="2241" spans="1:41" x14ac:dyDescent="0.25">
      <c r="A2241" t="s">
        <v>41</v>
      </c>
      <c r="B2241" t="s">
        <v>42</v>
      </c>
      <c r="C2241" t="s">
        <v>105</v>
      </c>
      <c r="D2241">
        <v>271457</v>
      </c>
      <c r="E2241">
        <v>271457</v>
      </c>
      <c r="F2241" t="s">
        <v>1198</v>
      </c>
      <c r="G2241" t="s">
        <v>352</v>
      </c>
      <c r="H2241" t="s">
        <v>46</v>
      </c>
      <c r="I2241" t="s">
        <v>107</v>
      </c>
      <c r="J2241" t="s">
        <v>108</v>
      </c>
      <c r="K2241" t="s">
        <v>67</v>
      </c>
      <c r="L2241" t="s">
        <v>759</v>
      </c>
      <c r="M2241" t="s">
        <v>1199</v>
      </c>
      <c r="N2241" t="s">
        <v>769</v>
      </c>
      <c r="O2241" t="s">
        <v>53</v>
      </c>
      <c r="P2241" t="s">
        <v>53</v>
      </c>
      <c r="Q2241" t="s">
        <v>54</v>
      </c>
      <c r="R2241">
        <v>20.520814000000001</v>
      </c>
      <c r="S2241">
        <v>86.086759999999998</v>
      </c>
      <c r="T2241" t="s">
        <v>57</v>
      </c>
      <c r="U2241">
        <v>20</v>
      </c>
      <c r="V2241">
        <v>12</v>
      </c>
      <c r="W2241">
        <v>66.67</v>
      </c>
      <c r="X2241">
        <v>4</v>
      </c>
      <c r="Y2241">
        <v>0</v>
      </c>
      <c r="Z2241" t="s">
        <v>54</v>
      </c>
      <c r="AA2241">
        <v>168</v>
      </c>
      <c r="AB2241">
        <v>168</v>
      </c>
      <c r="AC2241">
        <v>0</v>
      </c>
      <c r="AD2241">
        <v>132</v>
      </c>
      <c r="AE2241">
        <v>108</v>
      </c>
      <c r="AF2241">
        <v>22.22</v>
      </c>
      <c r="AG2241" t="s">
        <v>56</v>
      </c>
      <c r="AH2241">
        <v>2014</v>
      </c>
      <c r="AI2241" t="s">
        <v>54</v>
      </c>
      <c r="AJ2241">
        <v>105</v>
      </c>
      <c r="AK2241" t="s">
        <v>770</v>
      </c>
      <c r="AL2241" t="s">
        <v>54</v>
      </c>
      <c r="AM2241" t="s">
        <v>356</v>
      </c>
      <c r="AN2241" t="s">
        <v>377</v>
      </c>
      <c r="AO2241" t="s">
        <v>53</v>
      </c>
    </row>
    <row r="2242" spans="1:41" x14ac:dyDescent="0.25">
      <c r="A2242" t="s">
        <v>41</v>
      </c>
      <c r="B2242" t="s">
        <v>42</v>
      </c>
      <c r="C2242" t="s">
        <v>105</v>
      </c>
      <c r="D2242">
        <v>271457</v>
      </c>
      <c r="E2242">
        <v>271457</v>
      </c>
      <c r="F2242" t="s">
        <v>1198</v>
      </c>
      <c r="G2242" t="s">
        <v>352</v>
      </c>
      <c r="H2242" t="s">
        <v>46</v>
      </c>
      <c r="I2242" t="s">
        <v>107</v>
      </c>
      <c r="J2242" t="s">
        <v>108</v>
      </c>
      <c r="K2242" t="s">
        <v>67</v>
      </c>
      <c r="L2242" t="s">
        <v>759</v>
      </c>
      <c r="M2242" t="s">
        <v>1199</v>
      </c>
      <c r="N2242" t="s">
        <v>769</v>
      </c>
      <c r="O2242" t="s">
        <v>53</v>
      </c>
      <c r="P2242" t="s">
        <v>53</v>
      </c>
      <c r="Q2242" t="s">
        <v>54</v>
      </c>
      <c r="R2242">
        <v>20.520814000000001</v>
      </c>
      <c r="S2242">
        <v>86.086759999999998</v>
      </c>
      <c r="T2242" t="s">
        <v>58</v>
      </c>
      <c r="U2242">
        <v>24</v>
      </c>
      <c r="V2242">
        <v>24</v>
      </c>
      <c r="W2242">
        <v>0</v>
      </c>
      <c r="X2242">
        <v>12</v>
      </c>
      <c r="Y2242">
        <v>12</v>
      </c>
      <c r="Z2242">
        <v>0</v>
      </c>
      <c r="AA2242">
        <v>192</v>
      </c>
      <c r="AB2242">
        <v>192</v>
      </c>
      <c r="AC2242">
        <v>0</v>
      </c>
      <c r="AD2242">
        <v>144</v>
      </c>
      <c r="AE2242">
        <v>120</v>
      </c>
      <c r="AF2242">
        <v>20</v>
      </c>
      <c r="AG2242" t="s">
        <v>56</v>
      </c>
      <c r="AH2242">
        <v>2014</v>
      </c>
      <c r="AI2242" t="s">
        <v>54</v>
      </c>
      <c r="AJ2242">
        <v>105</v>
      </c>
      <c r="AK2242" t="s">
        <v>770</v>
      </c>
      <c r="AL2242" t="s">
        <v>54</v>
      </c>
      <c r="AM2242" t="s">
        <v>356</v>
      </c>
      <c r="AN2242" t="s">
        <v>377</v>
      </c>
      <c r="AO2242" t="s">
        <v>53</v>
      </c>
    </row>
    <row r="2243" spans="1:41" x14ac:dyDescent="0.25">
      <c r="A2243" t="s">
        <v>41</v>
      </c>
      <c r="B2243" t="s">
        <v>42</v>
      </c>
      <c r="C2243" t="s">
        <v>128</v>
      </c>
      <c r="D2243">
        <v>271768</v>
      </c>
      <c r="E2243">
        <v>271768</v>
      </c>
      <c r="F2243" t="s">
        <v>1200</v>
      </c>
      <c r="G2243" t="s">
        <v>352</v>
      </c>
      <c r="H2243" t="s">
        <v>46</v>
      </c>
      <c r="I2243" t="s">
        <v>171</v>
      </c>
      <c r="J2243" t="s">
        <v>172</v>
      </c>
      <c r="K2243" t="s">
        <v>67</v>
      </c>
      <c r="L2243" t="s">
        <v>759</v>
      </c>
      <c r="M2243" t="s">
        <v>300</v>
      </c>
      <c r="N2243" t="s">
        <v>769</v>
      </c>
      <c r="O2243" t="s">
        <v>53</v>
      </c>
      <c r="P2243" t="s">
        <v>53</v>
      </c>
      <c r="Q2243" t="s">
        <v>54</v>
      </c>
      <c r="R2243">
        <v>20.192260999999998</v>
      </c>
      <c r="S2243">
        <v>85.623366000000004</v>
      </c>
      <c r="T2243" t="s">
        <v>55</v>
      </c>
      <c r="U2243">
        <v>88</v>
      </c>
      <c r="V2243">
        <v>80</v>
      </c>
      <c r="W2243">
        <v>10</v>
      </c>
      <c r="X2243">
        <v>32</v>
      </c>
      <c r="Y2243">
        <v>32</v>
      </c>
      <c r="Z2243">
        <v>0</v>
      </c>
      <c r="AA2243">
        <v>556</v>
      </c>
      <c r="AB2243">
        <v>548</v>
      </c>
      <c r="AC2243">
        <v>1.46</v>
      </c>
      <c r="AD2243">
        <v>260</v>
      </c>
      <c r="AE2243">
        <v>286</v>
      </c>
      <c r="AF2243">
        <v>-9.09</v>
      </c>
      <c r="AG2243" t="s">
        <v>56</v>
      </c>
      <c r="AH2243">
        <v>2014</v>
      </c>
      <c r="AI2243" t="s">
        <v>54</v>
      </c>
      <c r="AJ2243">
        <v>106</v>
      </c>
      <c r="AK2243" t="s">
        <v>414</v>
      </c>
      <c r="AL2243" t="s">
        <v>54</v>
      </c>
      <c r="AM2243" t="s">
        <v>356</v>
      </c>
      <c r="AN2243" t="s">
        <v>382</v>
      </c>
      <c r="AO2243" t="s">
        <v>53</v>
      </c>
    </row>
    <row r="2244" spans="1:41" x14ac:dyDescent="0.25">
      <c r="A2244" t="s">
        <v>41</v>
      </c>
      <c r="B2244" t="s">
        <v>42</v>
      </c>
      <c r="C2244" t="s">
        <v>128</v>
      </c>
      <c r="D2244">
        <v>271768</v>
      </c>
      <c r="E2244">
        <v>271768</v>
      </c>
      <c r="F2244" t="s">
        <v>1200</v>
      </c>
      <c r="G2244" t="s">
        <v>352</v>
      </c>
      <c r="H2244" t="s">
        <v>46</v>
      </c>
      <c r="I2244" t="s">
        <v>171</v>
      </c>
      <c r="J2244" t="s">
        <v>172</v>
      </c>
      <c r="K2244" t="s">
        <v>67</v>
      </c>
      <c r="L2244" t="s">
        <v>759</v>
      </c>
      <c r="M2244" t="s">
        <v>300</v>
      </c>
      <c r="N2244" t="s">
        <v>769</v>
      </c>
      <c r="O2244" t="s">
        <v>53</v>
      </c>
      <c r="P2244" t="s">
        <v>53</v>
      </c>
      <c r="Q2244" t="s">
        <v>54</v>
      </c>
      <c r="R2244">
        <v>20.192260999999998</v>
      </c>
      <c r="S2244">
        <v>85.623366000000004</v>
      </c>
      <c r="T2244" t="s">
        <v>57</v>
      </c>
      <c r="U2244">
        <v>100</v>
      </c>
      <c r="V2244">
        <v>102</v>
      </c>
      <c r="W2244">
        <v>-1.96</v>
      </c>
      <c r="X2244">
        <v>44</v>
      </c>
      <c r="Y2244">
        <v>50</v>
      </c>
      <c r="Z2244">
        <v>-12</v>
      </c>
      <c r="AA2244">
        <v>656</v>
      </c>
      <c r="AB2244">
        <v>650</v>
      </c>
      <c r="AC2244">
        <v>0.92</v>
      </c>
      <c r="AD2244">
        <v>304</v>
      </c>
      <c r="AE2244">
        <v>336</v>
      </c>
      <c r="AF2244">
        <v>-9.52</v>
      </c>
      <c r="AG2244" t="s">
        <v>56</v>
      </c>
      <c r="AH2244">
        <v>2014</v>
      </c>
      <c r="AI2244" t="s">
        <v>54</v>
      </c>
      <c r="AJ2244">
        <v>106</v>
      </c>
      <c r="AK2244" t="s">
        <v>414</v>
      </c>
      <c r="AL2244" t="s">
        <v>54</v>
      </c>
      <c r="AM2244" t="s">
        <v>356</v>
      </c>
      <c r="AN2244" t="s">
        <v>382</v>
      </c>
      <c r="AO2244" t="s">
        <v>53</v>
      </c>
    </row>
    <row r="2245" spans="1:41" x14ac:dyDescent="0.25">
      <c r="A2245" t="s">
        <v>41</v>
      </c>
      <c r="B2245" t="s">
        <v>42</v>
      </c>
      <c r="C2245" t="s">
        <v>128</v>
      </c>
      <c r="D2245">
        <v>271768</v>
      </c>
      <c r="E2245">
        <v>271768</v>
      </c>
      <c r="F2245" t="s">
        <v>1200</v>
      </c>
      <c r="G2245" t="s">
        <v>352</v>
      </c>
      <c r="H2245" t="s">
        <v>46</v>
      </c>
      <c r="I2245" t="s">
        <v>171</v>
      </c>
      <c r="J2245" t="s">
        <v>172</v>
      </c>
      <c r="K2245" t="s">
        <v>67</v>
      </c>
      <c r="L2245" t="s">
        <v>759</v>
      </c>
      <c r="M2245" t="s">
        <v>300</v>
      </c>
      <c r="N2245" t="s">
        <v>769</v>
      </c>
      <c r="O2245" t="s">
        <v>53</v>
      </c>
      <c r="P2245" t="s">
        <v>53</v>
      </c>
      <c r="Q2245" t="s">
        <v>54</v>
      </c>
      <c r="R2245">
        <v>20.192260999999998</v>
      </c>
      <c r="S2245">
        <v>85.623366000000004</v>
      </c>
      <c r="T2245" t="s">
        <v>58</v>
      </c>
      <c r="U2245">
        <v>89.5</v>
      </c>
      <c r="V2245">
        <v>92</v>
      </c>
      <c r="W2245">
        <v>-2.72</v>
      </c>
      <c r="X2245">
        <v>36.5</v>
      </c>
      <c r="Y2245">
        <v>40</v>
      </c>
      <c r="Z2245">
        <v>-8.75</v>
      </c>
      <c r="AA2245">
        <v>745.5</v>
      </c>
      <c r="AB2245">
        <v>742</v>
      </c>
      <c r="AC2245">
        <v>0.47</v>
      </c>
      <c r="AD2245">
        <v>340.5</v>
      </c>
      <c r="AE2245">
        <v>376</v>
      </c>
      <c r="AF2245">
        <v>-9.44</v>
      </c>
      <c r="AG2245" t="s">
        <v>56</v>
      </c>
      <c r="AH2245">
        <v>2014</v>
      </c>
      <c r="AI2245" t="s">
        <v>54</v>
      </c>
      <c r="AJ2245">
        <v>106</v>
      </c>
      <c r="AK2245" t="s">
        <v>414</v>
      </c>
      <c r="AL2245" t="s">
        <v>54</v>
      </c>
      <c r="AM2245" t="s">
        <v>356</v>
      </c>
      <c r="AN2245" t="s">
        <v>382</v>
      </c>
      <c r="AO2245" t="s">
        <v>53</v>
      </c>
    </row>
    <row r="2246" spans="1:41" x14ac:dyDescent="0.25">
      <c r="A2246" t="s">
        <v>41</v>
      </c>
      <c r="B2246" t="s">
        <v>42</v>
      </c>
      <c r="C2246" t="s">
        <v>156</v>
      </c>
      <c r="D2246">
        <v>271802</v>
      </c>
      <c r="E2246">
        <v>271802</v>
      </c>
      <c r="F2246" t="s">
        <v>1201</v>
      </c>
      <c r="G2246" t="s">
        <v>352</v>
      </c>
      <c r="H2246" t="s">
        <v>46</v>
      </c>
      <c r="I2246" t="s">
        <v>158</v>
      </c>
      <c r="J2246" t="s">
        <v>159</v>
      </c>
      <c r="K2246" t="s">
        <v>62</v>
      </c>
      <c r="L2246" t="s">
        <v>359</v>
      </c>
      <c r="M2246" t="s">
        <v>534</v>
      </c>
      <c r="N2246" t="s">
        <v>360</v>
      </c>
      <c r="O2246" t="s">
        <v>64</v>
      </c>
      <c r="P2246" t="s">
        <v>196</v>
      </c>
      <c r="Q2246" t="s">
        <v>65</v>
      </c>
      <c r="R2246">
        <v>20.574829999999999</v>
      </c>
      <c r="S2246">
        <v>86.524562000000003</v>
      </c>
      <c r="T2246" t="s">
        <v>55</v>
      </c>
      <c r="U2246">
        <v>44</v>
      </c>
      <c r="V2246">
        <v>40</v>
      </c>
      <c r="W2246">
        <v>10</v>
      </c>
      <c r="X2246">
        <v>40</v>
      </c>
      <c r="Y2246">
        <v>38</v>
      </c>
      <c r="Z2246">
        <v>5.26</v>
      </c>
      <c r="AA2246">
        <v>296</v>
      </c>
      <c r="AB2246">
        <v>226.5</v>
      </c>
      <c r="AC2246">
        <v>30.68</v>
      </c>
      <c r="AD2246">
        <v>346</v>
      </c>
      <c r="AE2246">
        <v>281.5</v>
      </c>
      <c r="AF2246">
        <v>22.91</v>
      </c>
      <c r="AG2246" t="s">
        <v>56</v>
      </c>
      <c r="AH2246">
        <v>2014</v>
      </c>
      <c r="AI2246" t="s">
        <v>54</v>
      </c>
      <c r="AJ2246">
        <v>107</v>
      </c>
      <c r="AK2246" t="s">
        <v>368</v>
      </c>
      <c r="AL2246" t="s">
        <v>54</v>
      </c>
      <c r="AM2246" t="s">
        <v>356</v>
      </c>
      <c r="AN2246" t="s">
        <v>362</v>
      </c>
      <c r="AO2246" t="s">
        <v>53</v>
      </c>
    </row>
    <row r="2247" spans="1:41" x14ac:dyDescent="0.25">
      <c r="A2247" t="s">
        <v>41</v>
      </c>
      <c r="B2247" t="s">
        <v>42</v>
      </c>
      <c r="C2247" t="s">
        <v>156</v>
      </c>
      <c r="D2247">
        <v>271802</v>
      </c>
      <c r="E2247">
        <v>271802</v>
      </c>
      <c r="F2247" t="s">
        <v>1201</v>
      </c>
      <c r="G2247" t="s">
        <v>352</v>
      </c>
      <c r="H2247" t="s">
        <v>46</v>
      </c>
      <c r="I2247" t="s">
        <v>158</v>
      </c>
      <c r="J2247" t="s">
        <v>159</v>
      </c>
      <c r="K2247" t="s">
        <v>62</v>
      </c>
      <c r="L2247" t="s">
        <v>359</v>
      </c>
      <c r="M2247" t="s">
        <v>534</v>
      </c>
      <c r="N2247" t="s">
        <v>360</v>
      </c>
      <c r="O2247" t="s">
        <v>64</v>
      </c>
      <c r="P2247" t="s">
        <v>196</v>
      </c>
      <c r="Q2247" t="s">
        <v>65</v>
      </c>
      <c r="R2247">
        <v>20.574829999999999</v>
      </c>
      <c r="S2247">
        <v>86.524562000000003</v>
      </c>
      <c r="T2247" t="s">
        <v>57</v>
      </c>
      <c r="U2247">
        <v>49</v>
      </c>
      <c r="V2247">
        <v>43</v>
      </c>
      <c r="W2247">
        <v>13.95</v>
      </c>
      <c r="X2247">
        <v>37</v>
      </c>
      <c r="Y2247">
        <v>33</v>
      </c>
      <c r="Z2247">
        <v>12.12</v>
      </c>
      <c r="AA2247">
        <v>345</v>
      </c>
      <c r="AB2247">
        <v>269.5</v>
      </c>
      <c r="AC2247">
        <v>28.01</v>
      </c>
      <c r="AD2247">
        <v>383</v>
      </c>
      <c r="AE2247">
        <v>314.5</v>
      </c>
      <c r="AF2247">
        <v>21.78</v>
      </c>
      <c r="AG2247" t="s">
        <v>56</v>
      </c>
      <c r="AH2247">
        <v>2014</v>
      </c>
      <c r="AI2247" t="s">
        <v>54</v>
      </c>
      <c r="AJ2247">
        <v>107</v>
      </c>
      <c r="AK2247" t="s">
        <v>368</v>
      </c>
      <c r="AL2247" t="s">
        <v>54</v>
      </c>
      <c r="AM2247" t="s">
        <v>356</v>
      </c>
      <c r="AN2247" t="s">
        <v>362</v>
      </c>
      <c r="AO2247" t="s">
        <v>53</v>
      </c>
    </row>
    <row r="2248" spans="1:41" x14ac:dyDescent="0.25">
      <c r="A2248" t="s">
        <v>41</v>
      </c>
      <c r="B2248" t="s">
        <v>42</v>
      </c>
      <c r="C2248" t="s">
        <v>156</v>
      </c>
      <c r="D2248">
        <v>271802</v>
      </c>
      <c r="E2248">
        <v>271802</v>
      </c>
      <c r="F2248" t="s">
        <v>1201</v>
      </c>
      <c r="G2248" t="s">
        <v>352</v>
      </c>
      <c r="H2248" t="s">
        <v>46</v>
      </c>
      <c r="I2248" t="s">
        <v>158</v>
      </c>
      <c r="J2248" t="s">
        <v>159</v>
      </c>
      <c r="K2248" t="s">
        <v>62</v>
      </c>
      <c r="L2248" t="s">
        <v>359</v>
      </c>
      <c r="M2248" t="s">
        <v>534</v>
      </c>
      <c r="N2248" t="s">
        <v>360</v>
      </c>
      <c r="O2248" t="s">
        <v>64</v>
      </c>
      <c r="P2248" t="s">
        <v>196</v>
      </c>
      <c r="Q2248" t="s">
        <v>65</v>
      </c>
      <c r="R2248">
        <v>20.574829999999999</v>
      </c>
      <c r="S2248">
        <v>86.524562000000003</v>
      </c>
      <c r="T2248" t="s">
        <v>58</v>
      </c>
      <c r="U2248">
        <v>52</v>
      </c>
      <c r="V2248">
        <v>45</v>
      </c>
      <c r="W2248">
        <v>15.56</v>
      </c>
      <c r="X2248">
        <v>32</v>
      </c>
      <c r="Y2248">
        <v>45</v>
      </c>
      <c r="Z2248">
        <v>-28.89</v>
      </c>
      <c r="AA2248">
        <v>397</v>
      </c>
      <c r="AB2248">
        <v>314.5</v>
      </c>
      <c r="AC2248">
        <v>26.23</v>
      </c>
      <c r="AD2248">
        <v>415</v>
      </c>
      <c r="AE2248">
        <v>359.5</v>
      </c>
      <c r="AF2248">
        <v>15.44</v>
      </c>
      <c r="AG2248" t="s">
        <v>56</v>
      </c>
      <c r="AH2248">
        <v>2014</v>
      </c>
      <c r="AI2248" t="s">
        <v>54</v>
      </c>
      <c r="AJ2248">
        <v>107</v>
      </c>
      <c r="AK2248" t="s">
        <v>368</v>
      </c>
      <c r="AL2248" t="s">
        <v>54</v>
      </c>
      <c r="AM2248" t="s">
        <v>356</v>
      </c>
      <c r="AN2248" t="s">
        <v>362</v>
      </c>
      <c r="AO2248" t="s">
        <v>53</v>
      </c>
    </row>
    <row r="2249" spans="1:41" x14ac:dyDescent="0.25">
      <c r="A2249" t="s">
        <v>41</v>
      </c>
      <c r="B2249" t="s">
        <v>42</v>
      </c>
      <c r="C2249" t="s">
        <v>43</v>
      </c>
      <c r="D2249">
        <v>272827</v>
      </c>
      <c r="E2249">
        <v>272827</v>
      </c>
      <c r="F2249" t="s">
        <v>1202</v>
      </c>
      <c r="G2249" t="s">
        <v>352</v>
      </c>
      <c r="H2249" t="s">
        <v>46</v>
      </c>
      <c r="I2249" t="s">
        <v>60</v>
      </c>
      <c r="J2249" t="s">
        <v>61</v>
      </c>
      <c r="K2249" t="s">
        <v>67</v>
      </c>
      <c r="L2249" t="s">
        <v>759</v>
      </c>
      <c r="M2249" t="s">
        <v>68</v>
      </c>
      <c r="N2249" t="s">
        <v>769</v>
      </c>
      <c r="O2249" t="s">
        <v>53</v>
      </c>
      <c r="P2249" t="s">
        <v>53</v>
      </c>
      <c r="Q2249" t="s">
        <v>54</v>
      </c>
      <c r="R2249">
        <v>19.625435</v>
      </c>
      <c r="S2249">
        <v>84.858596000000006</v>
      </c>
      <c r="T2249" t="s">
        <v>55</v>
      </c>
      <c r="U2249">
        <v>67.5</v>
      </c>
      <c r="V2249">
        <v>72</v>
      </c>
      <c r="W2249">
        <v>-6.25</v>
      </c>
      <c r="X2249">
        <v>76.5</v>
      </c>
      <c r="Y2249">
        <v>54</v>
      </c>
      <c r="Z2249">
        <v>41.67</v>
      </c>
      <c r="AA2249">
        <v>396</v>
      </c>
      <c r="AB2249">
        <v>571.5</v>
      </c>
      <c r="AC2249">
        <v>-30.71</v>
      </c>
      <c r="AD2249">
        <v>522</v>
      </c>
      <c r="AE2249">
        <v>598.5</v>
      </c>
      <c r="AF2249">
        <v>-12.78</v>
      </c>
      <c r="AG2249" t="s">
        <v>56</v>
      </c>
      <c r="AH2249">
        <v>2014</v>
      </c>
      <c r="AI2249" t="s">
        <v>54</v>
      </c>
      <c r="AJ2249">
        <v>106</v>
      </c>
      <c r="AK2249" t="s">
        <v>414</v>
      </c>
      <c r="AL2249" t="s">
        <v>54</v>
      </c>
      <c r="AM2249" t="s">
        <v>356</v>
      </c>
      <c r="AN2249" t="s">
        <v>382</v>
      </c>
      <c r="AO2249" t="s">
        <v>53</v>
      </c>
    </row>
    <row r="2250" spans="1:41" x14ac:dyDescent="0.25">
      <c r="A2250" t="s">
        <v>41</v>
      </c>
      <c r="B2250" t="s">
        <v>42</v>
      </c>
      <c r="C2250" t="s">
        <v>43</v>
      </c>
      <c r="D2250">
        <v>272827</v>
      </c>
      <c r="E2250">
        <v>272827</v>
      </c>
      <c r="F2250" t="s">
        <v>1202</v>
      </c>
      <c r="G2250" t="s">
        <v>352</v>
      </c>
      <c r="H2250" t="s">
        <v>46</v>
      </c>
      <c r="I2250" t="s">
        <v>60</v>
      </c>
      <c r="J2250" t="s">
        <v>61</v>
      </c>
      <c r="K2250" t="s">
        <v>67</v>
      </c>
      <c r="L2250" t="s">
        <v>759</v>
      </c>
      <c r="M2250" t="s">
        <v>68</v>
      </c>
      <c r="N2250" t="s">
        <v>769</v>
      </c>
      <c r="O2250" t="s">
        <v>53</v>
      </c>
      <c r="P2250" t="s">
        <v>53</v>
      </c>
      <c r="Q2250" t="s">
        <v>54</v>
      </c>
      <c r="R2250">
        <v>19.625435</v>
      </c>
      <c r="S2250">
        <v>84.858596000000006</v>
      </c>
      <c r="T2250" t="s">
        <v>57</v>
      </c>
      <c r="U2250">
        <v>58.5</v>
      </c>
      <c r="V2250">
        <v>76.5</v>
      </c>
      <c r="W2250">
        <v>-23.53</v>
      </c>
      <c r="X2250">
        <v>67.5</v>
      </c>
      <c r="Y2250">
        <v>67.5</v>
      </c>
      <c r="Z2250">
        <v>0</v>
      </c>
      <c r="AA2250">
        <v>454.5</v>
      </c>
      <c r="AB2250">
        <v>648</v>
      </c>
      <c r="AC2250">
        <v>-29.86</v>
      </c>
      <c r="AD2250">
        <v>589.5</v>
      </c>
      <c r="AE2250">
        <v>666</v>
      </c>
      <c r="AF2250">
        <v>-11.49</v>
      </c>
      <c r="AG2250" t="s">
        <v>56</v>
      </c>
      <c r="AH2250">
        <v>2014</v>
      </c>
      <c r="AI2250" t="s">
        <v>54</v>
      </c>
      <c r="AJ2250">
        <v>106</v>
      </c>
      <c r="AK2250" t="s">
        <v>414</v>
      </c>
      <c r="AL2250" t="s">
        <v>54</v>
      </c>
      <c r="AM2250" t="s">
        <v>356</v>
      </c>
      <c r="AN2250" t="s">
        <v>382</v>
      </c>
      <c r="AO2250" t="s">
        <v>53</v>
      </c>
    </row>
    <row r="2251" spans="1:41" x14ac:dyDescent="0.25">
      <c r="A2251" t="s">
        <v>41</v>
      </c>
      <c r="B2251" t="s">
        <v>42</v>
      </c>
      <c r="C2251" t="s">
        <v>43</v>
      </c>
      <c r="D2251">
        <v>272827</v>
      </c>
      <c r="E2251">
        <v>272827</v>
      </c>
      <c r="F2251" t="s">
        <v>1202</v>
      </c>
      <c r="G2251" t="s">
        <v>352</v>
      </c>
      <c r="H2251" t="s">
        <v>46</v>
      </c>
      <c r="I2251" t="s">
        <v>60</v>
      </c>
      <c r="J2251" t="s">
        <v>61</v>
      </c>
      <c r="K2251" t="s">
        <v>67</v>
      </c>
      <c r="L2251" t="s">
        <v>759</v>
      </c>
      <c r="M2251" t="s">
        <v>68</v>
      </c>
      <c r="N2251" t="s">
        <v>769</v>
      </c>
      <c r="O2251" t="s">
        <v>53</v>
      </c>
      <c r="P2251" t="s">
        <v>53</v>
      </c>
      <c r="Q2251" t="s">
        <v>54</v>
      </c>
      <c r="R2251">
        <v>19.625435</v>
      </c>
      <c r="S2251">
        <v>84.858596000000006</v>
      </c>
      <c r="T2251" t="s">
        <v>58</v>
      </c>
      <c r="U2251">
        <v>67.5</v>
      </c>
      <c r="V2251">
        <v>58.5</v>
      </c>
      <c r="W2251">
        <v>15.38</v>
      </c>
      <c r="X2251">
        <v>76.5</v>
      </c>
      <c r="Y2251">
        <v>67.5</v>
      </c>
      <c r="Z2251">
        <v>13.33</v>
      </c>
      <c r="AA2251">
        <v>522</v>
      </c>
      <c r="AB2251">
        <v>706.5</v>
      </c>
      <c r="AC2251">
        <v>-26.11</v>
      </c>
      <c r="AD2251">
        <v>666</v>
      </c>
      <c r="AE2251">
        <v>733.5</v>
      </c>
      <c r="AF2251">
        <v>-9.1999999999999993</v>
      </c>
      <c r="AG2251" t="s">
        <v>56</v>
      </c>
      <c r="AH2251">
        <v>2014</v>
      </c>
      <c r="AI2251" t="s">
        <v>54</v>
      </c>
      <c r="AJ2251">
        <v>106</v>
      </c>
      <c r="AK2251" t="s">
        <v>414</v>
      </c>
      <c r="AL2251" t="s">
        <v>54</v>
      </c>
      <c r="AM2251" t="s">
        <v>356</v>
      </c>
      <c r="AN2251" t="s">
        <v>382</v>
      </c>
      <c r="AO2251" t="s">
        <v>53</v>
      </c>
    </row>
    <row r="2252" spans="1:41" x14ac:dyDescent="0.25">
      <c r="A2252" t="s">
        <v>41</v>
      </c>
      <c r="B2252" t="s">
        <v>42</v>
      </c>
      <c r="C2252" t="s">
        <v>90</v>
      </c>
      <c r="D2252">
        <v>272829</v>
      </c>
      <c r="E2252">
        <v>272829</v>
      </c>
      <c r="F2252" t="s">
        <v>1203</v>
      </c>
      <c r="G2252" t="s">
        <v>352</v>
      </c>
      <c r="H2252" t="s">
        <v>46</v>
      </c>
      <c r="I2252" t="s">
        <v>92</v>
      </c>
      <c r="J2252" t="s">
        <v>93</v>
      </c>
      <c r="K2252" t="s">
        <v>67</v>
      </c>
      <c r="L2252" t="s">
        <v>759</v>
      </c>
      <c r="M2252" t="s">
        <v>649</v>
      </c>
      <c r="N2252" t="s">
        <v>769</v>
      </c>
      <c r="O2252" t="s">
        <v>53</v>
      </c>
      <c r="P2252" t="s">
        <v>53</v>
      </c>
      <c r="Q2252" t="s">
        <v>54</v>
      </c>
      <c r="R2252">
        <v>20.765521</v>
      </c>
      <c r="S2252">
        <v>86.126403999999994</v>
      </c>
      <c r="T2252" t="s">
        <v>55</v>
      </c>
      <c r="U2252">
        <v>36</v>
      </c>
      <c r="V2252">
        <v>40</v>
      </c>
      <c r="W2252">
        <v>-10</v>
      </c>
      <c r="X2252">
        <v>120</v>
      </c>
      <c r="Y2252">
        <v>68</v>
      </c>
      <c r="Z2252">
        <v>76.47</v>
      </c>
      <c r="AA2252">
        <v>235</v>
      </c>
      <c r="AB2252">
        <v>235.5</v>
      </c>
      <c r="AC2252">
        <v>-0.21</v>
      </c>
      <c r="AD2252">
        <v>967</v>
      </c>
      <c r="AE2252">
        <v>862.5</v>
      </c>
      <c r="AF2252">
        <v>12.12</v>
      </c>
      <c r="AG2252" t="s">
        <v>56</v>
      </c>
      <c r="AH2252">
        <v>2014</v>
      </c>
      <c r="AI2252" t="s">
        <v>54</v>
      </c>
      <c r="AJ2252">
        <v>105</v>
      </c>
      <c r="AK2252" t="s">
        <v>770</v>
      </c>
      <c r="AL2252" t="s">
        <v>54</v>
      </c>
      <c r="AM2252" t="s">
        <v>356</v>
      </c>
      <c r="AN2252" t="s">
        <v>362</v>
      </c>
      <c r="AO2252" t="s">
        <v>53</v>
      </c>
    </row>
    <row r="2253" spans="1:41" x14ac:dyDescent="0.25">
      <c r="A2253" t="s">
        <v>41</v>
      </c>
      <c r="B2253" t="s">
        <v>42</v>
      </c>
      <c r="C2253" t="s">
        <v>90</v>
      </c>
      <c r="D2253">
        <v>272829</v>
      </c>
      <c r="E2253">
        <v>272829</v>
      </c>
      <c r="F2253" t="s">
        <v>1203</v>
      </c>
      <c r="G2253" t="s">
        <v>352</v>
      </c>
      <c r="H2253" t="s">
        <v>46</v>
      </c>
      <c r="I2253" t="s">
        <v>92</v>
      </c>
      <c r="J2253" t="s">
        <v>93</v>
      </c>
      <c r="K2253" t="s">
        <v>67</v>
      </c>
      <c r="L2253" t="s">
        <v>759</v>
      </c>
      <c r="M2253" t="s">
        <v>649</v>
      </c>
      <c r="N2253" t="s">
        <v>769</v>
      </c>
      <c r="O2253" t="s">
        <v>53</v>
      </c>
      <c r="P2253" t="s">
        <v>53</v>
      </c>
      <c r="Q2253" t="s">
        <v>54</v>
      </c>
      <c r="R2253">
        <v>20.765521</v>
      </c>
      <c r="S2253">
        <v>86.126403999999994</v>
      </c>
      <c r="T2253" t="s">
        <v>57</v>
      </c>
      <c r="U2253">
        <v>36</v>
      </c>
      <c r="V2253">
        <v>32</v>
      </c>
      <c r="W2253">
        <v>12.5</v>
      </c>
      <c r="X2253">
        <v>156</v>
      </c>
      <c r="Y2253">
        <v>112</v>
      </c>
      <c r="Z2253">
        <v>39.29</v>
      </c>
      <c r="AA2253">
        <v>271</v>
      </c>
      <c r="AB2253">
        <v>267.5</v>
      </c>
      <c r="AC2253">
        <v>1.31</v>
      </c>
      <c r="AD2253">
        <v>1123</v>
      </c>
      <c r="AE2253">
        <v>974.5</v>
      </c>
      <c r="AF2253">
        <v>15.24</v>
      </c>
      <c r="AG2253" t="s">
        <v>56</v>
      </c>
      <c r="AH2253">
        <v>2014</v>
      </c>
      <c r="AI2253" t="s">
        <v>54</v>
      </c>
      <c r="AJ2253">
        <v>105</v>
      </c>
      <c r="AK2253" t="s">
        <v>770</v>
      </c>
      <c r="AL2253" t="s">
        <v>54</v>
      </c>
      <c r="AM2253" t="s">
        <v>356</v>
      </c>
      <c r="AN2253" t="s">
        <v>362</v>
      </c>
      <c r="AO2253" t="s">
        <v>53</v>
      </c>
    </row>
    <row r="2254" spans="1:41" x14ac:dyDescent="0.25">
      <c r="A2254" t="s">
        <v>41</v>
      </c>
      <c r="B2254" t="s">
        <v>42</v>
      </c>
      <c r="C2254" t="s">
        <v>90</v>
      </c>
      <c r="D2254">
        <v>272829</v>
      </c>
      <c r="E2254">
        <v>272829</v>
      </c>
      <c r="F2254" t="s">
        <v>1203</v>
      </c>
      <c r="G2254" t="s">
        <v>352</v>
      </c>
      <c r="H2254" t="s">
        <v>46</v>
      </c>
      <c r="I2254" t="s">
        <v>92</v>
      </c>
      <c r="J2254" t="s">
        <v>93</v>
      </c>
      <c r="K2254" t="s">
        <v>67</v>
      </c>
      <c r="L2254" t="s">
        <v>759</v>
      </c>
      <c r="M2254" t="s">
        <v>649</v>
      </c>
      <c r="N2254" t="s">
        <v>769</v>
      </c>
      <c r="O2254" t="s">
        <v>53</v>
      </c>
      <c r="P2254" t="s">
        <v>53</v>
      </c>
      <c r="Q2254" t="s">
        <v>54</v>
      </c>
      <c r="R2254">
        <v>20.765521</v>
      </c>
      <c r="S2254">
        <v>86.126403999999994</v>
      </c>
      <c r="T2254" t="s">
        <v>58</v>
      </c>
      <c r="U2254">
        <v>41.5</v>
      </c>
      <c r="V2254">
        <v>36</v>
      </c>
      <c r="W2254">
        <v>15.28</v>
      </c>
      <c r="X2254">
        <v>220.5</v>
      </c>
      <c r="Y2254">
        <v>192</v>
      </c>
      <c r="Z2254">
        <v>14.84</v>
      </c>
      <c r="AA2254">
        <v>312.5</v>
      </c>
      <c r="AB2254">
        <v>303.5</v>
      </c>
      <c r="AC2254">
        <v>2.97</v>
      </c>
      <c r="AD2254">
        <v>1343.5</v>
      </c>
      <c r="AE2254">
        <v>1166.5</v>
      </c>
      <c r="AF2254">
        <v>15.17</v>
      </c>
      <c r="AG2254" t="s">
        <v>56</v>
      </c>
      <c r="AH2254">
        <v>2014</v>
      </c>
      <c r="AI2254" t="s">
        <v>54</v>
      </c>
      <c r="AJ2254">
        <v>105</v>
      </c>
      <c r="AK2254" t="s">
        <v>770</v>
      </c>
      <c r="AL2254" t="s">
        <v>54</v>
      </c>
      <c r="AM2254" t="s">
        <v>356</v>
      </c>
      <c r="AN2254" t="s">
        <v>362</v>
      </c>
      <c r="AO2254" t="s">
        <v>53</v>
      </c>
    </row>
    <row r="2255" spans="1:41" x14ac:dyDescent="0.25">
      <c r="A2255" t="s">
        <v>41</v>
      </c>
      <c r="B2255" t="s">
        <v>42</v>
      </c>
      <c r="C2255" t="s">
        <v>137</v>
      </c>
      <c r="D2255">
        <v>272833</v>
      </c>
      <c r="E2255">
        <v>272833</v>
      </c>
      <c r="F2255" t="s">
        <v>1204</v>
      </c>
      <c r="G2255" t="s">
        <v>352</v>
      </c>
      <c r="H2255" t="s">
        <v>46</v>
      </c>
      <c r="I2255" t="s">
        <v>139</v>
      </c>
      <c r="J2255" t="s">
        <v>140</v>
      </c>
      <c r="K2255" t="s">
        <v>49</v>
      </c>
      <c r="L2255" t="s">
        <v>359</v>
      </c>
      <c r="M2255" t="s">
        <v>429</v>
      </c>
      <c r="N2255" t="s">
        <v>360</v>
      </c>
      <c r="O2255" t="s">
        <v>53</v>
      </c>
      <c r="P2255" t="s">
        <v>53</v>
      </c>
      <c r="Q2255" t="s">
        <v>54</v>
      </c>
      <c r="R2255">
        <v>20.040313000000001</v>
      </c>
      <c r="S2255">
        <v>86.119062</v>
      </c>
      <c r="T2255" t="s">
        <v>55</v>
      </c>
      <c r="U2255">
        <v>68</v>
      </c>
      <c r="V2255">
        <v>60</v>
      </c>
      <c r="W2255">
        <v>13.33</v>
      </c>
      <c r="X2255">
        <v>100</v>
      </c>
      <c r="Y2255">
        <v>96</v>
      </c>
      <c r="Z2255">
        <v>4.17</v>
      </c>
      <c r="AA2255">
        <v>396</v>
      </c>
      <c r="AB2255">
        <v>434</v>
      </c>
      <c r="AC2255">
        <v>-8.76</v>
      </c>
      <c r="AD2255">
        <v>852</v>
      </c>
      <c r="AE2255">
        <v>954</v>
      </c>
      <c r="AF2255">
        <v>-10.69</v>
      </c>
      <c r="AG2255" t="s">
        <v>56</v>
      </c>
      <c r="AH2255">
        <v>2014</v>
      </c>
      <c r="AI2255" t="s">
        <v>54</v>
      </c>
      <c r="AJ2255">
        <v>108</v>
      </c>
      <c r="AK2255" t="s">
        <v>381</v>
      </c>
      <c r="AL2255" t="s">
        <v>54</v>
      </c>
      <c r="AM2255" t="s">
        <v>356</v>
      </c>
      <c r="AN2255" t="s">
        <v>396</v>
      </c>
      <c r="AO2255" t="s">
        <v>53</v>
      </c>
    </row>
    <row r="2256" spans="1:41" x14ac:dyDescent="0.25">
      <c r="A2256" t="s">
        <v>41</v>
      </c>
      <c r="B2256" t="s">
        <v>42</v>
      </c>
      <c r="C2256" t="s">
        <v>137</v>
      </c>
      <c r="D2256">
        <v>272833</v>
      </c>
      <c r="E2256">
        <v>272833</v>
      </c>
      <c r="F2256" t="s">
        <v>1204</v>
      </c>
      <c r="G2256" t="s">
        <v>352</v>
      </c>
      <c r="H2256" t="s">
        <v>46</v>
      </c>
      <c r="I2256" t="s">
        <v>139</v>
      </c>
      <c r="J2256" t="s">
        <v>140</v>
      </c>
      <c r="K2256" t="s">
        <v>49</v>
      </c>
      <c r="L2256" t="s">
        <v>359</v>
      </c>
      <c r="M2256" t="s">
        <v>429</v>
      </c>
      <c r="N2256" t="s">
        <v>360</v>
      </c>
      <c r="O2256" t="s">
        <v>53</v>
      </c>
      <c r="P2256" t="s">
        <v>53</v>
      </c>
      <c r="Q2256" t="s">
        <v>54</v>
      </c>
      <c r="R2256">
        <v>20.040313000000001</v>
      </c>
      <c r="S2256">
        <v>86.119062</v>
      </c>
      <c r="T2256" t="s">
        <v>57</v>
      </c>
      <c r="U2256">
        <v>60</v>
      </c>
      <c r="V2256">
        <v>64</v>
      </c>
      <c r="W2256">
        <v>-6.25</v>
      </c>
      <c r="X2256">
        <v>108</v>
      </c>
      <c r="Y2256">
        <v>104</v>
      </c>
      <c r="Z2256">
        <v>3.85</v>
      </c>
      <c r="AA2256">
        <v>456</v>
      </c>
      <c r="AB2256">
        <v>498</v>
      </c>
      <c r="AC2256">
        <v>-8.43</v>
      </c>
      <c r="AD2256">
        <v>960</v>
      </c>
      <c r="AE2256">
        <v>1058</v>
      </c>
      <c r="AF2256">
        <v>-9.26</v>
      </c>
      <c r="AG2256" t="s">
        <v>56</v>
      </c>
      <c r="AH2256">
        <v>2014</v>
      </c>
      <c r="AI2256" t="s">
        <v>54</v>
      </c>
      <c r="AJ2256">
        <v>108</v>
      </c>
      <c r="AK2256" t="s">
        <v>381</v>
      </c>
      <c r="AL2256" t="s">
        <v>54</v>
      </c>
      <c r="AM2256" t="s">
        <v>356</v>
      </c>
      <c r="AN2256" t="s">
        <v>396</v>
      </c>
      <c r="AO2256" t="s">
        <v>53</v>
      </c>
    </row>
    <row r="2257" spans="1:41" x14ac:dyDescent="0.25">
      <c r="A2257" t="s">
        <v>41</v>
      </c>
      <c r="B2257" t="s">
        <v>42</v>
      </c>
      <c r="C2257" t="s">
        <v>137</v>
      </c>
      <c r="D2257">
        <v>272833</v>
      </c>
      <c r="E2257">
        <v>272833</v>
      </c>
      <c r="F2257" t="s">
        <v>1204</v>
      </c>
      <c r="G2257" t="s">
        <v>352</v>
      </c>
      <c r="H2257" t="s">
        <v>46</v>
      </c>
      <c r="I2257" t="s">
        <v>139</v>
      </c>
      <c r="J2257" t="s">
        <v>140</v>
      </c>
      <c r="K2257" t="s">
        <v>49</v>
      </c>
      <c r="L2257" t="s">
        <v>359</v>
      </c>
      <c r="M2257" t="s">
        <v>429</v>
      </c>
      <c r="N2257" t="s">
        <v>360</v>
      </c>
      <c r="O2257" t="s">
        <v>53</v>
      </c>
      <c r="P2257" t="s">
        <v>53</v>
      </c>
      <c r="Q2257" t="s">
        <v>54</v>
      </c>
      <c r="R2257">
        <v>20.040313000000001</v>
      </c>
      <c r="S2257">
        <v>86.119062</v>
      </c>
      <c r="T2257" t="s">
        <v>58</v>
      </c>
      <c r="U2257">
        <v>64</v>
      </c>
      <c r="V2257">
        <v>66</v>
      </c>
      <c r="W2257">
        <v>-3.03</v>
      </c>
      <c r="X2257">
        <v>104</v>
      </c>
      <c r="Y2257">
        <v>126</v>
      </c>
      <c r="Z2257">
        <v>-17.46</v>
      </c>
      <c r="AA2257">
        <v>520</v>
      </c>
      <c r="AB2257">
        <v>564</v>
      </c>
      <c r="AC2257">
        <v>-7.8</v>
      </c>
      <c r="AD2257">
        <v>1064</v>
      </c>
      <c r="AE2257">
        <v>1184</v>
      </c>
      <c r="AF2257">
        <v>-10.14</v>
      </c>
      <c r="AG2257" t="s">
        <v>56</v>
      </c>
      <c r="AH2257">
        <v>2014</v>
      </c>
      <c r="AI2257" t="s">
        <v>54</v>
      </c>
      <c r="AJ2257">
        <v>108</v>
      </c>
      <c r="AK2257" t="s">
        <v>381</v>
      </c>
      <c r="AL2257" t="s">
        <v>54</v>
      </c>
      <c r="AM2257" t="s">
        <v>356</v>
      </c>
      <c r="AN2257" t="s">
        <v>396</v>
      </c>
      <c r="AO2257" t="s">
        <v>53</v>
      </c>
    </row>
    <row r="2258" spans="1:41" x14ac:dyDescent="0.25">
      <c r="A2258" t="s">
        <v>41</v>
      </c>
      <c r="B2258" t="s">
        <v>42</v>
      </c>
      <c r="C2258" t="s">
        <v>105</v>
      </c>
      <c r="D2258">
        <v>272835</v>
      </c>
      <c r="E2258">
        <v>272835</v>
      </c>
      <c r="F2258" t="s">
        <v>1205</v>
      </c>
      <c r="G2258" t="s">
        <v>352</v>
      </c>
      <c r="H2258" t="s">
        <v>46</v>
      </c>
      <c r="I2258" t="s">
        <v>107</v>
      </c>
      <c r="J2258" t="s">
        <v>108</v>
      </c>
      <c r="K2258" t="s">
        <v>62</v>
      </c>
      <c r="L2258" t="s">
        <v>359</v>
      </c>
      <c r="M2258" t="s">
        <v>290</v>
      </c>
      <c r="N2258" t="s">
        <v>360</v>
      </c>
      <c r="O2258" t="s">
        <v>64</v>
      </c>
      <c r="P2258">
        <v>12</v>
      </c>
      <c r="Q2258" t="s">
        <v>65</v>
      </c>
      <c r="R2258">
        <v>20.384747999999998</v>
      </c>
      <c r="S2258">
        <v>86.065574999999995</v>
      </c>
      <c r="T2258" t="s">
        <v>55</v>
      </c>
      <c r="U2258">
        <v>25</v>
      </c>
      <c r="V2258">
        <v>20</v>
      </c>
      <c r="W2258">
        <v>25</v>
      </c>
      <c r="X2258">
        <v>13</v>
      </c>
      <c r="Y2258">
        <v>4</v>
      </c>
      <c r="Z2258">
        <v>225</v>
      </c>
      <c r="AA2258">
        <v>116</v>
      </c>
      <c r="AB2258">
        <v>132</v>
      </c>
      <c r="AC2258">
        <v>-12.12</v>
      </c>
      <c r="AD2258">
        <v>98</v>
      </c>
      <c r="AE2258">
        <v>96</v>
      </c>
      <c r="AF2258">
        <v>2.08</v>
      </c>
      <c r="AG2258" t="s">
        <v>179</v>
      </c>
      <c r="AH2258">
        <v>2014</v>
      </c>
      <c r="AI2258" t="s">
        <v>54</v>
      </c>
      <c r="AJ2258">
        <v>103</v>
      </c>
      <c r="AK2258" t="s">
        <v>361</v>
      </c>
      <c r="AL2258" t="s">
        <v>54</v>
      </c>
      <c r="AM2258" t="s">
        <v>356</v>
      </c>
      <c r="AN2258" t="s">
        <v>362</v>
      </c>
      <c r="AO2258" t="s">
        <v>53</v>
      </c>
    </row>
    <row r="2259" spans="1:41" x14ac:dyDescent="0.25">
      <c r="A2259" t="s">
        <v>41</v>
      </c>
      <c r="B2259" t="s">
        <v>42</v>
      </c>
      <c r="C2259" t="s">
        <v>105</v>
      </c>
      <c r="D2259">
        <v>272835</v>
      </c>
      <c r="E2259">
        <v>272835</v>
      </c>
      <c r="F2259" t="s">
        <v>1205</v>
      </c>
      <c r="G2259" t="s">
        <v>352</v>
      </c>
      <c r="H2259" t="s">
        <v>46</v>
      </c>
      <c r="I2259" t="s">
        <v>107</v>
      </c>
      <c r="J2259" t="s">
        <v>108</v>
      </c>
      <c r="K2259" t="s">
        <v>62</v>
      </c>
      <c r="L2259" t="s">
        <v>359</v>
      </c>
      <c r="M2259" t="s">
        <v>290</v>
      </c>
      <c r="N2259" t="s">
        <v>360</v>
      </c>
      <c r="O2259" t="s">
        <v>64</v>
      </c>
      <c r="P2259">
        <v>12</v>
      </c>
      <c r="Q2259" t="s">
        <v>65</v>
      </c>
      <c r="R2259">
        <v>20.384747999999998</v>
      </c>
      <c r="S2259">
        <v>86.065574999999995</v>
      </c>
      <c r="T2259" t="s">
        <v>57</v>
      </c>
      <c r="U2259">
        <v>24</v>
      </c>
      <c r="V2259">
        <v>16</v>
      </c>
      <c r="W2259">
        <v>50</v>
      </c>
      <c r="X2259">
        <v>12</v>
      </c>
      <c r="Y2259">
        <v>8</v>
      </c>
      <c r="Z2259">
        <v>50</v>
      </c>
      <c r="AA2259">
        <v>140</v>
      </c>
      <c r="AB2259">
        <v>148</v>
      </c>
      <c r="AC2259">
        <v>-5.41</v>
      </c>
      <c r="AD2259">
        <v>110</v>
      </c>
      <c r="AE2259">
        <v>104</v>
      </c>
      <c r="AF2259">
        <v>5.77</v>
      </c>
      <c r="AG2259" t="s">
        <v>179</v>
      </c>
      <c r="AH2259">
        <v>2014</v>
      </c>
      <c r="AI2259" t="s">
        <v>54</v>
      </c>
      <c r="AJ2259">
        <v>103</v>
      </c>
      <c r="AK2259" t="s">
        <v>361</v>
      </c>
      <c r="AL2259" t="s">
        <v>54</v>
      </c>
      <c r="AM2259" t="s">
        <v>356</v>
      </c>
      <c r="AN2259" t="s">
        <v>362</v>
      </c>
      <c r="AO2259" t="s">
        <v>53</v>
      </c>
    </row>
    <row r="2260" spans="1:41" x14ac:dyDescent="0.25">
      <c r="A2260" t="s">
        <v>41</v>
      </c>
      <c r="B2260" t="s">
        <v>42</v>
      </c>
      <c r="C2260" t="s">
        <v>105</v>
      </c>
      <c r="D2260">
        <v>272835</v>
      </c>
      <c r="E2260">
        <v>272835</v>
      </c>
      <c r="F2260" t="s">
        <v>1205</v>
      </c>
      <c r="G2260" t="s">
        <v>352</v>
      </c>
      <c r="H2260" t="s">
        <v>46</v>
      </c>
      <c r="I2260" t="s">
        <v>107</v>
      </c>
      <c r="J2260" t="s">
        <v>108</v>
      </c>
      <c r="K2260" t="s">
        <v>62</v>
      </c>
      <c r="L2260" t="s">
        <v>359</v>
      </c>
      <c r="M2260" t="s">
        <v>290</v>
      </c>
      <c r="N2260" t="s">
        <v>360</v>
      </c>
      <c r="O2260" t="s">
        <v>64</v>
      </c>
      <c r="P2260">
        <v>12</v>
      </c>
      <c r="Q2260" t="s">
        <v>65</v>
      </c>
      <c r="R2260">
        <v>20.384747999999998</v>
      </c>
      <c r="S2260">
        <v>86.065574999999995</v>
      </c>
      <c r="T2260" t="s">
        <v>58</v>
      </c>
      <c r="U2260">
        <v>24</v>
      </c>
      <c r="V2260">
        <v>12</v>
      </c>
      <c r="W2260">
        <v>100</v>
      </c>
      <c r="X2260">
        <v>12</v>
      </c>
      <c r="Y2260">
        <v>12</v>
      </c>
      <c r="Z2260">
        <v>0</v>
      </c>
      <c r="AA2260">
        <v>164</v>
      </c>
      <c r="AB2260">
        <v>160</v>
      </c>
      <c r="AC2260">
        <v>2.5</v>
      </c>
      <c r="AD2260">
        <v>122</v>
      </c>
      <c r="AE2260">
        <v>116</v>
      </c>
      <c r="AF2260">
        <v>5.17</v>
      </c>
      <c r="AG2260" t="s">
        <v>179</v>
      </c>
      <c r="AH2260">
        <v>2014</v>
      </c>
      <c r="AI2260" t="s">
        <v>54</v>
      </c>
      <c r="AJ2260">
        <v>103</v>
      </c>
      <c r="AK2260" t="s">
        <v>361</v>
      </c>
      <c r="AL2260" t="s">
        <v>54</v>
      </c>
      <c r="AM2260" t="s">
        <v>356</v>
      </c>
      <c r="AN2260" t="s">
        <v>362</v>
      </c>
      <c r="AO2260" t="s">
        <v>53</v>
      </c>
    </row>
    <row r="2261" spans="1:41" x14ac:dyDescent="0.25">
      <c r="A2261" t="s">
        <v>41</v>
      </c>
      <c r="B2261" t="s">
        <v>42</v>
      </c>
      <c r="C2261" t="s">
        <v>142</v>
      </c>
      <c r="D2261">
        <v>272863</v>
      </c>
      <c r="E2261">
        <v>272863</v>
      </c>
      <c r="F2261" t="s">
        <v>1206</v>
      </c>
      <c r="G2261" t="s">
        <v>352</v>
      </c>
      <c r="H2261" t="s">
        <v>46</v>
      </c>
      <c r="I2261" t="s">
        <v>144</v>
      </c>
      <c r="J2261" t="s">
        <v>145</v>
      </c>
      <c r="K2261" t="s">
        <v>67</v>
      </c>
      <c r="L2261" t="s">
        <v>759</v>
      </c>
      <c r="M2261" t="s">
        <v>625</v>
      </c>
      <c r="N2261" t="s">
        <v>769</v>
      </c>
      <c r="O2261" t="s">
        <v>53</v>
      </c>
      <c r="P2261" t="s">
        <v>53</v>
      </c>
      <c r="Q2261" t="s">
        <v>54</v>
      </c>
      <c r="R2261">
        <v>21.324065000000001</v>
      </c>
      <c r="S2261">
        <v>86.818708330000007</v>
      </c>
      <c r="T2261" t="s">
        <v>55</v>
      </c>
      <c r="U2261">
        <v>20</v>
      </c>
      <c r="V2261">
        <v>32</v>
      </c>
      <c r="W2261">
        <v>-37.5</v>
      </c>
      <c r="X2261">
        <v>16</v>
      </c>
      <c r="Y2261">
        <v>40</v>
      </c>
      <c r="Z2261">
        <v>-60</v>
      </c>
      <c r="AA2261">
        <v>188</v>
      </c>
      <c r="AB2261">
        <v>196</v>
      </c>
      <c r="AC2261">
        <v>-4.08</v>
      </c>
      <c r="AD2261">
        <v>250</v>
      </c>
      <c r="AE2261">
        <v>260</v>
      </c>
      <c r="AF2261">
        <v>-3.85</v>
      </c>
      <c r="AG2261" t="s">
        <v>327</v>
      </c>
      <c r="AH2261">
        <v>2014</v>
      </c>
      <c r="AI2261" t="s">
        <v>54</v>
      </c>
      <c r="AJ2261">
        <v>105</v>
      </c>
      <c r="AK2261" t="s">
        <v>770</v>
      </c>
      <c r="AL2261" t="s">
        <v>54</v>
      </c>
      <c r="AM2261" t="s">
        <v>356</v>
      </c>
      <c r="AN2261" t="s">
        <v>372</v>
      </c>
      <c r="AO2261" t="s">
        <v>53</v>
      </c>
    </row>
    <row r="2262" spans="1:41" x14ac:dyDescent="0.25">
      <c r="A2262" t="s">
        <v>41</v>
      </c>
      <c r="B2262" t="s">
        <v>42</v>
      </c>
      <c r="C2262" t="s">
        <v>142</v>
      </c>
      <c r="D2262">
        <v>272863</v>
      </c>
      <c r="E2262">
        <v>272863</v>
      </c>
      <c r="F2262" t="s">
        <v>1206</v>
      </c>
      <c r="G2262" t="s">
        <v>352</v>
      </c>
      <c r="H2262" t="s">
        <v>46</v>
      </c>
      <c r="I2262" t="s">
        <v>144</v>
      </c>
      <c r="J2262" t="s">
        <v>145</v>
      </c>
      <c r="K2262" t="s">
        <v>67</v>
      </c>
      <c r="L2262" t="s">
        <v>759</v>
      </c>
      <c r="M2262" t="s">
        <v>625</v>
      </c>
      <c r="N2262" t="s">
        <v>769</v>
      </c>
      <c r="O2262" t="s">
        <v>53</v>
      </c>
      <c r="P2262" t="s">
        <v>53</v>
      </c>
      <c r="Q2262" t="s">
        <v>54</v>
      </c>
      <c r="R2262">
        <v>21.324065000000001</v>
      </c>
      <c r="S2262">
        <v>86.818708330000007</v>
      </c>
      <c r="T2262" t="s">
        <v>57</v>
      </c>
      <c r="U2262">
        <v>36</v>
      </c>
      <c r="V2262">
        <v>32</v>
      </c>
      <c r="W2262">
        <v>12.5</v>
      </c>
      <c r="X2262">
        <v>24</v>
      </c>
      <c r="Y2262">
        <v>28</v>
      </c>
      <c r="Z2262">
        <v>-14.29</v>
      </c>
      <c r="AA2262">
        <v>224</v>
      </c>
      <c r="AB2262">
        <v>228</v>
      </c>
      <c r="AC2262">
        <v>-1.75</v>
      </c>
      <c r="AD2262">
        <v>274</v>
      </c>
      <c r="AE2262">
        <v>288</v>
      </c>
      <c r="AF2262">
        <v>-4.8600000000000003</v>
      </c>
      <c r="AG2262" t="s">
        <v>327</v>
      </c>
      <c r="AH2262">
        <v>2014</v>
      </c>
      <c r="AI2262" t="s">
        <v>54</v>
      </c>
      <c r="AJ2262">
        <v>105</v>
      </c>
      <c r="AK2262" t="s">
        <v>770</v>
      </c>
      <c r="AL2262" t="s">
        <v>54</v>
      </c>
      <c r="AM2262" t="s">
        <v>356</v>
      </c>
      <c r="AN2262" t="s">
        <v>372</v>
      </c>
      <c r="AO2262" t="s">
        <v>53</v>
      </c>
    </row>
    <row r="2263" spans="1:41" x14ac:dyDescent="0.25">
      <c r="A2263" t="s">
        <v>41</v>
      </c>
      <c r="B2263" t="s">
        <v>42</v>
      </c>
      <c r="C2263" t="s">
        <v>142</v>
      </c>
      <c r="D2263">
        <v>272863</v>
      </c>
      <c r="E2263">
        <v>272863</v>
      </c>
      <c r="F2263" t="s">
        <v>1206</v>
      </c>
      <c r="G2263" t="s">
        <v>352</v>
      </c>
      <c r="H2263" t="s">
        <v>46</v>
      </c>
      <c r="I2263" t="s">
        <v>144</v>
      </c>
      <c r="J2263" t="s">
        <v>145</v>
      </c>
      <c r="K2263" t="s">
        <v>67</v>
      </c>
      <c r="L2263" t="s">
        <v>759</v>
      </c>
      <c r="M2263" t="s">
        <v>625</v>
      </c>
      <c r="N2263" t="s">
        <v>769</v>
      </c>
      <c r="O2263" t="s">
        <v>53</v>
      </c>
      <c r="P2263" t="s">
        <v>53</v>
      </c>
      <c r="Q2263" t="s">
        <v>54</v>
      </c>
      <c r="R2263">
        <v>21.324065000000001</v>
      </c>
      <c r="S2263">
        <v>86.818708330000007</v>
      </c>
      <c r="T2263" t="s">
        <v>58</v>
      </c>
      <c r="U2263">
        <v>36</v>
      </c>
      <c r="V2263">
        <v>32</v>
      </c>
      <c r="W2263">
        <v>12.5</v>
      </c>
      <c r="X2263">
        <v>36</v>
      </c>
      <c r="Y2263">
        <v>40</v>
      </c>
      <c r="Z2263">
        <v>-10</v>
      </c>
      <c r="AA2263">
        <v>260</v>
      </c>
      <c r="AB2263">
        <v>260</v>
      </c>
      <c r="AC2263">
        <v>0</v>
      </c>
      <c r="AD2263">
        <v>310</v>
      </c>
      <c r="AE2263">
        <v>328</v>
      </c>
      <c r="AF2263">
        <v>-5.49</v>
      </c>
      <c r="AG2263" t="s">
        <v>327</v>
      </c>
      <c r="AH2263">
        <v>2014</v>
      </c>
      <c r="AI2263" t="s">
        <v>54</v>
      </c>
      <c r="AJ2263">
        <v>105</v>
      </c>
      <c r="AK2263" t="s">
        <v>770</v>
      </c>
      <c r="AL2263" t="s">
        <v>54</v>
      </c>
      <c r="AM2263" t="s">
        <v>356</v>
      </c>
      <c r="AN2263" t="s">
        <v>372</v>
      </c>
      <c r="AO2263" t="s">
        <v>53</v>
      </c>
    </row>
    <row r="2264" spans="1:41" x14ac:dyDescent="0.25">
      <c r="A2264" t="s">
        <v>41</v>
      </c>
      <c r="B2264" t="s">
        <v>42</v>
      </c>
      <c r="C2264" t="s">
        <v>128</v>
      </c>
      <c r="D2264">
        <v>272891</v>
      </c>
      <c r="E2264">
        <v>272891</v>
      </c>
      <c r="F2264" t="s">
        <v>1207</v>
      </c>
      <c r="G2264" t="s">
        <v>352</v>
      </c>
      <c r="H2264" t="s">
        <v>46</v>
      </c>
      <c r="I2264" t="s">
        <v>171</v>
      </c>
      <c r="J2264" t="s">
        <v>172</v>
      </c>
      <c r="K2264" t="s">
        <v>49</v>
      </c>
      <c r="L2264" t="s">
        <v>359</v>
      </c>
      <c r="M2264" t="s">
        <v>1208</v>
      </c>
      <c r="N2264" t="s">
        <v>360</v>
      </c>
      <c r="O2264" t="s">
        <v>53</v>
      </c>
      <c r="P2264" t="s">
        <v>53</v>
      </c>
      <c r="Q2264" t="s">
        <v>54</v>
      </c>
      <c r="R2264">
        <v>19.918854</v>
      </c>
      <c r="S2264">
        <v>85.387760999999998</v>
      </c>
      <c r="T2264" t="s">
        <v>55</v>
      </c>
      <c r="U2264">
        <v>76</v>
      </c>
      <c r="V2264">
        <v>80</v>
      </c>
      <c r="W2264">
        <v>-5</v>
      </c>
      <c r="X2264">
        <v>32</v>
      </c>
      <c r="Y2264">
        <v>28</v>
      </c>
      <c r="Z2264">
        <v>14.29</v>
      </c>
      <c r="AA2264">
        <v>448</v>
      </c>
      <c r="AB2264">
        <v>512</v>
      </c>
      <c r="AC2264">
        <v>-12.5</v>
      </c>
      <c r="AD2264">
        <v>260</v>
      </c>
      <c r="AE2264">
        <v>304</v>
      </c>
      <c r="AF2264">
        <v>-14.47</v>
      </c>
      <c r="AG2264" t="s">
        <v>56</v>
      </c>
      <c r="AH2264">
        <v>2014</v>
      </c>
      <c r="AI2264" t="s">
        <v>54</v>
      </c>
      <c r="AJ2264">
        <v>108</v>
      </c>
      <c r="AK2264" t="s">
        <v>381</v>
      </c>
      <c r="AL2264" t="s">
        <v>54</v>
      </c>
      <c r="AM2264" t="s">
        <v>356</v>
      </c>
      <c r="AN2264" t="s">
        <v>362</v>
      </c>
      <c r="AO2264" t="s">
        <v>53</v>
      </c>
    </row>
    <row r="2265" spans="1:41" x14ac:dyDescent="0.25">
      <c r="A2265" t="s">
        <v>41</v>
      </c>
      <c r="B2265" t="s">
        <v>42</v>
      </c>
      <c r="C2265" t="s">
        <v>128</v>
      </c>
      <c r="D2265">
        <v>272891</v>
      </c>
      <c r="E2265">
        <v>272891</v>
      </c>
      <c r="F2265" t="s">
        <v>1207</v>
      </c>
      <c r="G2265" t="s">
        <v>352</v>
      </c>
      <c r="H2265" t="s">
        <v>46</v>
      </c>
      <c r="I2265" t="s">
        <v>171</v>
      </c>
      <c r="J2265" t="s">
        <v>172</v>
      </c>
      <c r="K2265" t="s">
        <v>49</v>
      </c>
      <c r="L2265" t="s">
        <v>359</v>
      </c>
      <c r="M2265" t="s">
        <v>1208</v>
      </c>
      <c r="N2265" t="s">
        <v>360</v>
      </c>
      <c r="O2265" t="s">
        <v>53</v>
      </c>
      <c r="P2265" t="s">
        <v>53</v>
      </c>
      <c r="Q2265" t="s">
        <v>54</v>
      </c>
      <c r="R2265">
        <v>19.918854</v>
      </c>
      <c r="S2265">
        <v>85.387760999999998</v>
      </c>
      <c r="T2265" t="s">
        <v>57</v>
      </c>
      <c r="U2265">
        <v>76</v>
      </c>
      <c r="V2265">
        <v>72</v>
      </c>
      <c r="W2265">
        <v>5.56</v>
      </c>
      <c r="X2265">
        <v>32</v>
      </c>
      <c r="Y2265">
        <v>24</v>
      </c>
      <c r="Z2265">
        <v>33.33</v>
      </c>
      <c r="AA2265">
        <v>524</v>
      </c>
      <c r="AB2265">
        <v>584</v>
      </c>
      <c r="AC2265">
        <v>-10.27</v>
      </c>
      <c r="AD2265">
        <v>292</v>
      </c>
      <c r="AE2265">
        <v>328</v>
      </c>
      <c r="AF2265">
        <v>-10.98</v>
      </c>
      <c r="AG2265" t="s">
        <v>56</v>
      </c>
      <c r="AH2265">
        <v>2014</v>
      </c>
      <c r="AI2265" t="s">
        <v>54</v>
      </c>
      <c r="AJ2265">
        <v>108</v>
      </c>
      <c r="AK2265" t="s">
        <v>381</v>
      </c>
      <c r="AL2265" t="s">
        <v>54</v>
      </c>
      <c r="AM2265" t="s">
        <v>356</v>
      </c>
      <c r="AN2265" t="s">
        <v>362</v>
      </c>
      <c r="AO2265" t="s">
        <v>53</v>
      </c>
    </row>
    <row r="2266" spans="1:41" x14ac:dyDescent="0.25">
      <c r="A2266" t="s">
        <v>41</v>
      </c>
      <c r="B2266" t="s">
        <v>42</v>
      </c>
      <c r="C2266" t="s">
        <v>128</v>
      </c>
      <c r="D2266">
        <v>272891</v>
      </c>
      <c r="E2266">
        <v>272891</v>
      </c>
      <c r="F2266" t="s">
        <v>1207</v>
      </c>
      <c r="G2266" t="s">
        <v>352</v>
      </c>
      <c r="H2266" t="s">
        <v>46</v>
      </c>
      <c r="I2266" t="s">
        <v>171</v>
      </c>
      <c r="J2266" t="s">
        <v>172</v>
      </c>
      <c r="K2266" t="s">
        <v>49</v>
      </c>
      <c r="L2266" t="s">
        <v>359</v>
      </c>
      <c r="M2266" t="s">
        <v>1208</v>
      </c>
      <c r="N2266" t="s">
        <v>360</v>
      </c>
      <c r="O2266" t="s">
        <v>53</v>
      </c>
      <c r="P2266" t="s">
        <v>53</v>
      </c>
      <c r="Q2266" t="s">
        <v>54</v>
      </c>
      <c r="R2266">
        <v>19.918854</v>
      </c>
      <c r="S2266">
        <v>85.387760999999998</v>
      </c>
      <c r="T2266" t="s">
        <v>58</v>
      </c>
      <c r="U2266">
        <v>76</v>
      </c>
      <c r="V2266">
        <v>68</v>
      </c>
      <c r="W2266">
        <v>11.76</v>
      </c>
      <c r="X2266">
        <v>32</v>
      </c>
      <c r="Y2266">
        <v>28</v>
      </c>
      <c r="Z2266">
        <v>14.29</v>
      </c>
      <c r="AA2266">
        <v>600</v>
      </c>
      <c r="AB2266">
        <v>652</v>
      </c>
      <c r="AC2266">
        <v>-7.98</v>
      </c>
      <c r="AD2266">
        <v>324</v>
      </c>
      <c r="AE2266">
        <v>356</v>
      </c>
      <c r="AF2266">
        <v>-8.99</v>
      </c>
      <c r="AG2266" t="s">
        <v>56</v>
      </c>
      <c r="AH2266">
        <v>2014</v>
      </c>
      <c r="AI2266" t="s">
        <v>54</v>
      </c>
      <c r="AJ2266">
        <v>108</v>
      </c>
      <c r="AK2266" t="s">
        <v>381</v>
      </c>
      <c r="AL2266" t="s">
        <v>54</v>
      </c>
      <c r="AM2266" t="s">
        <v>356</v>
      </c>
      <c r="AN2266" t="s">
        <v>362</v>
      </c>
      <c r="AO2266" t="s">
        <v>53</v>
      </c>
    </row>
    <row r="2267" spans="1:41" x14ac:dyDescent="0.25">
      <c r="A2267" t="s">
        <v>41</v>
      </c>
      <c r="B2267" t="s">
        <v>42</v>
      </c>
      <c r="C2267" t="s">
        <v>156</v>
      </c>
      <c r="D2267">
        <v>273300</v>
      </c>
      <c r="E2267">
        <v>273300</v>
      </c>
      <c r="F2267" t="s">
        <v>1209</v>
      </c>
      <c r="G2267" t="s">
        <v>352</v>
      </c>
      <c r="H2267" t="s">
        <v>46</v>
      </c>
      <c r="I2267" t="s">
        <v>158</v>
      </c>
      <c r="J2267" t="s">
        <v>159</v>
      </c>
      <c r="K2267" t="s">
        <v>67</v>
      </c>
      <c r="L2267" t="s">
        <v>759</v>
      </c>
      <c r="M2267" t="s">
        <v>1058</v>
      </c>
      <c r="N2267" t="s">
        <v>769</v>
      </c>
      <c r="O2267" t="s">
        <v>53</v>
      </c>
      <c r="P2267" t="s">
        <v>53</v>
      </c>
      <c r="Q2267" t="s">
        <v>54</v>
      </c>
      <c r="R2267">
        <v>20.608920000000001</v>
      </c>
      <c r="S2267">
        <v>86.402681599999994</v>
      </c>
      <c r="T2267" t="s">
        <v>55</v>
      </c>
      <c r="U2267">
        <v>0</v>
      </c>
      <c r="V2267">
        <v>8</v>
      </c>
      <c r="W2267">
        <v>-100</v>
      </c>
      <c r="X2267">
        <v>0</v>
      </c>
      <c r="Y2267">
        <v>4</v>
      </c>
      <c r="Z2267">
        <v>-100</v>
      </c>
      <c r="AA2267">
        <v>48</v>
      </c>
      <c r="AB2267">
        <v>56</v>
      </c>
      <c r="AC2267">
        <v>-14.29</v>
      </c>
      <c r="AD2267">
        <v>36</v>
      </c>
      <c r="AE2267">
        <v>40</v>
      </c>
      <c r="AF2267">
        <v>-10</v>
      </c>
      <c r="AG2267" t="s">
        <v>56</v>
      </c>
      <c r="AH2267">
        <v>2014</v>
      </c>
      <c r="AI2267" t="s">
        <v>54</v>
      </c>
      <c r="AJ2267">
        <v>105</v>
      </c>
      <c r="AK2267" t="s">
        <v>770</v>
      </c>
      <c r="AL2267" t="s">
        <v>54</v>
      </c>
      <c r="AM2267" t="s">
        <v>356</v>
      </c>
      <c r="AN2267" t="s">
        <v>362</v>
      </c>
      <c r="AO2267" t="s">
        <v>53</v>
      </c>
    </row>
    <row r="2268" spans="1:41" x14ac:dyDescent="0.25">
      <c r="A2268" t="s">
        <v>41</v>
      </c>
      <c r="B2268" t="s">
        <v>42</v>
      </c>
      <c r="C2268" t="s">
        <v>156</v>
      </c>
      <c r="D2268">
        <v>273300</v>
      </c>
      <c r="E2268">
        <v>273300</v>
      </c>
      <c r="F2268" t="s">
        <v>1209</v>
      </c>
      <c r="G2268" t="s">
        <v>352</v>
      </c>
      <c r="H2268" t="s">
        <v>46</v>
      </c>
      <c r="I2268" t="s">
        <v>158</v>
      </c>
      <c r="J2268" t="s">
        <v>159</v>
      </c>
      <c r="K2268" t="s">
        <v>67</v>
      </c>
      <c r="L2268" t="s">
        <v>759</v>
      </c>
      <c r="M2268" t="s">
        <v>1058</v>
      </c>
      <c r="N2268" t="s">
        <v>769</v>
      </c>
      <c r="O2268" t="s">
        <v>53</v>
      </c>
      <c r="P2268" t="s">
        <v>53</v>
      </c>
      <c r="Q2268" t="s">
        <v>54</v>
      </c>
      <c r="R2268">
        <v>20.608920000000001</v>
      </c>
      <c r="S2268">
        <v>86.402681599999994</v>
      </c>
      <c r="T2268" t="s">
        <v>57</v>
      </c>
      <c r="U2268">
        <v>0</v>
      </c>
      <c r="V2268">
        <v>8</v>
      </c>
      <c r="W2268">
        <v>-100</v>
      </c>
      <c r="X2268">
        <v>0</v>
      </c>
      <c r="Y2268">
        <v>4</v>
      </c>
      <c r="Z2268">
        <v>-100</v>
      </c>
      <c r="AA2268">
        <v>48</v>
      </c>
      <c r="AB2268">
        <v>64</v>
      </c>
      <c r="AC2268">
        <v>-25</v>
      </c>
      <c r="AD2268">
        <v>36</v>
      </c>
      <c r="AE2268">
        <v>44</v>
      </c>
      <c r="AF2268">
        <v>-18.18</v>
      </c>
      <c r="AG2268" t="s">
        <v>56</v>
      </c>
      <c r="AH2268">
        <v>2014</v>
      </c>
      <c r="AI2268" t="s">
        <v>54</v>
      </c>
      <c r="AJ2268">
        <v>105</v>
      </c>
      <c r="AK2268" t="s">
        <v>770</v>
      </c>
      <c r="AL2268" t="s">
        <v>54</v>
      </c>
      <c r="AM2268" t="s">
        <v>356</v>
      </c>
      <c r="AN2268" t="s">
        <v>362</v>
      </c>
      <c r="AO2268" t="s">
        <v>53</v>
      </c>
    </row>
    <row r="2269" spans="1:41" x14ac:dyDescent="0.25">
      <c r="A2269" t="s">
        <v>41</v>
      </c>
      <c r="B2269" t="s">
        <v>42</v>
      </c>
      <c r="C2269" t="s">
        <v>156</v>
      </c>
      <c r="D2269">
        <v>273300</v>
      </c>
      <c r="E2269">
        <v>273300</v>
      </c>
      <c r="F2269" t="s">
        <v>1209</v>
      </c>
      <c r="G2269" t="s">
        <v>352</v>
      </c>
      <c r="H2269" t="s">
        <v>46</v>
      </c>
      <c r="I2269" t="s">
        <v>158</v>
      </c>
      <c r="J2269" t="s">
        <v>159</v>
      </c>
      <c r="K2269" t="s">
        <v>67</v>
      </c>
      <c r="L2269" t="s">
        <v>759</v>
      </c>
      <c r="M2269" t="s">
        <v>1058</v>
      </c>
      <c r="N2269" t="s">
        <v>769</v>
      </c>
      <c r="O2269" t="s">
        <v>53</v>
      </c>
      <c r="P2269" t="s">
        <v>53</v>
      </c>
      <c r="Q2269" t="s">
        <v>54</v>
      </c>
      <c r="R2269">
        <v>20.608920000000001</v>
      </c>
      <c r="S2269">
        <v>86.402681599999994</v>
      </c>
      <c r="T2269" t="s">
        <v>58</v>
      </c>
      <c r="U2269">
        <v>0</v>
      </c>
      <c r="V2269">
        <v>0</v>
      </c>
      <c r="W2269" t="s">
        <v>54</v>
      </c>
      <c r="X2269">
        <v>0</v>
      </c>
      <c r="Y2269">
        <v>0</v>
      </c>
      <c r="Z2269" t="s">
        <v>54</v>
      </c>
      <c r="AA2269">
        <v>48</v>
      </c>
      <c r="AB2269">
        <v>64</v>
      </c>
      <c r="AC2269">
        <v>-25</v>
      </c>
      <c r="AD2269">
        <v>36</v>
      </c>
      <c r="AE2269">
        <v>44</v>
      </c>
      <c r="AF2269">
        <v>-18.18</v>
      </c>
      <c r="AG2269" t="s">
        <v>56</v>
      </c>
      <c r="AH2269">
        <v>2014</v>
      </c>
      <c r="AI2269" t="s">
        <v>54</v>
      </c>
      <c r="AJ2269">
        <v>105</v>
      </c>
      <c r="AK2269" t="s">
        <v>770</v>
      </c>
      <c r="AL2269" t="s">
        <v>54</v>
      </c>
      <c r="AM2269" t="s">
        <v>356</v>
      </c>
      <c r="AN2269" t="s">
        <v>362</v>
      </c>
      <c r="AO2269" t="s">
        <v>53</v>
      </c>
    </row>
    <row r="2270" spans="1:41" x14ac:dyDescent="0.25">
      <c r="A2270" t="s">
        <v>41</v>
      </c>
      <c r="B2270" t="s">
        <v>42</v>
      </c>
      <c r="C2270" t="s">
        <v>156</v>
      </c>
      <c r="D2270">
        <v>273321</v>
      </c>
      <c r="E2270">
        <v>273321</v>
      </c>
      <c r="F2270" t="s">
        <v>1210</v>
      </c>
      <c r="G2270" t="s">
        <v>352</v>
      </c>
      <c r="H2270" t="s">
        <v>46</v>
      </c>
      <c r="I2270" t="s">
        <v>158</v>
      </c>
      <c r="J2270" t="s">
        <v>159</v>
      </c>
      <c r="K2270" t="s">
        <v>67</v>
      </c>
      <c r="L2270" t="s">
        <v>359</v>
      </c>
      <c r="M2270" t="s">
        <v>1058</v>
      </c>
      <c r="N2270" t="s">
        <v>360</v>
      </c>
      <c r="O2270" t="s">
        <v>53</v>
      </c>
      <c r="P2270" t="s">
        <v>53</v>
      </c>
      <c r="Q2270" t="s">
        <v>54</v>
      </c>
      <c r="R2270">
        <v>20.5444742449146</v>
      </c>
      <c r="S2270">
        <v>86.392408169983199</v>
      </c>
      <c r="T2270" t="s">
        <v>55</v>
      </c>
      <c r="U2270">
        <v>36</v>
      </c>
      <c r="V2270">
        <v>52</v>
      </c>
      <c r="W2270">
        <v>-30.77</v>
      </c>
      <c r="X2270">
        <v>24</v>
      </c>
      <c r="Y2270">
        <v>32</v>
      </c>
      <c r="Z2270">
        <v>-25</v>
      </c>
      <c r="AA2270">
        <v>240</v>
      </c>
      <c r="AB2270">
        <v>317</v>
      </c>
      <c r="AC2270">
        <v>-24.29</v>
      </c>
      <c r="AD2270">
        <v>252</v>
      </c>
      <c r="AE2270">
        <v>315</v>
      </c>
      <c r="AF2270">
        <v>-20</v>
      </c>
      <c r="AG2270" t="s">
        <v>56</v>
      </c>
      <c r="AH2270">
        <v>2014</v>
      </c>
      <c r="AI2270" t="s">
        <v>54</v>
      </c>
      <c r="AJ2270">
        <v>106</v>
      </c>
      <c r="AK2270" t="s">
        <v>414</v>
      </c>
      <c r="AL2270" t="s">
        <v>54</v>
      </c>
      <c r="AM2270" t="s">
        <v>356</v>
      </c>
      <c r="AN2270" t="s">
        <v>372</v>
      </c>
      <c r="AO2270" t="s">
        <v>53</v>
      </c>
    </row>
    <row r="2271" spans="1:41" x14ac:dyDescent="0.25">
      <c r="A2271" t="s">
        <v>41</v>
      </c>
      <c r="B2271" t="s">
        <v>42</v>
      </c>
      <c r="C2271" t="s">
        <v>156</v>
      </c>
      <c r="D2271">
        <v>273321</v>
      </c>
      <c r="E2271">
        <v>273321</v>
      </c>
      <c r="F2271" t="s">
        <v>1210</v>
      </c>
      <c r="G2271" t="s">
        <v>352</v>
      </c>
      <c r="H2271" t="s">
        <v>46</v>
      </c>
      <c r="I2271" t="s">
        <v>158</v>
      </c>
      <c r="J2271" t="s">
        <v>159</v>
      </c>
      <c r="K2271" t="s">
        <v>67</v>
      </c>
      <c r="L2271" t="s">
        <v>359</v>
      </c>
      <c r="M2271" t="s">
        <v>1058</v>
      </c>
      <c r="N2271" t="s">
        <v>360</v>
      </c>
      <c r="O2271" t="s">
        <v>53</v>
      </c>
      <c r="P2271" t="s">
        <v>53</v>
      </c>
      <c r="Q2271" t="s">
        <v>54</v>
      </c>
      <c r="R2271">
        <v>20.5444742449146</v>
      </c>
      <c r="S2271">
        <v>86.392408169983199</v>
      </c>
      <c r="T2271" t="s">
        <v>57</v>
      </c>
      <c r="U2271">
        <v>36</v>
      </c>
      <c r="V2271">
        <v>48</v>
      </c>
      <c r="W2271">
        <v>-25</v>
      </c>
      <c r="X2271">
        <v>24</v>
      </c>
      <c r="Y2271">
        <v>36</v>
      </c>
      <c r="Z2271">
        <v>-33.33</v>
      </c>
      <c r="AA2271">
        <v>276</v>
      </c>
      <c r="AB2271">
        <v>365</v>
      </c>
      <c r="AC2271">
        <v>-24.38</v>
      </c>
      <c r="AD2271">
        <v>276</v>
      </c>
      <c r="AE2271">
        <v>351</v>
      </c>
      <c r="AF2271">
        <v>-21.37</v>
      </c>
      <c r="AG2271" t="s">
        <v>56</v>
      </c>
      <c r="AH2271">
        <v>2014</v>
      </c>
      <c r="AI2271" t="s">
        <v>54</v>
      </c>
      <c r="AJ2271">
        <v>106</v>
      </c>
      <c r="AK2271" t="s">
        <v>414</v>
      </c>
      <c r="AL2271" t="s">
        <v>54</v>
      </c>
      <c r="AM2271" t="s">
        <v>356</v>
      </c>
      <c r="AN2271" t="s">
        <v>372</v>
      </c>
      <c r="AO2271" t="s">
        <v>53</v>
      </c>
    </row>
    <row r="2272" spans="1:41" x14ac:dyDescent="0.25">
      <c r="A2272" t="s">
        <v>41</v>
      </c>
      <c r="B2272" t="s">
        <v>42</v>
      </c>
      <c r="C2272" t="s">
        <v>156</v>
      </c>
      <c r="D2272">
        <v>273321</v>
      </c>
      <c r="E2272">
        <v>273321</v>
      </c>
      <c r="F2272" t="s">
        <v>1210</v>
      </c>
      <c r="G2272" t="s">
        <v>352</v>
      </c>
      <c r="H2272" t="s">
        <v>46</v>
      </c>
      <c r="I2272" t="s">
        <v>158</v>
      </c>
      <c r="J2272" t="s">
        <v>159</v>
      </c>
      <c r="K2272" t="s">
        <v>67</v>
      </c>
      <c r="L2272" t="s">
        <v>359</v>
      </c>
      <c r="M2272" t="s">
        <v>1058</v>
      </c>
      <c r="N2272" t="s">
        <v>360</v>
      </c>
      <c r="O2272" t="s">
        <v>53</v>
      </c>
      <c r="P2272" t="s">
        <v>53</v>
      </c>
      <c r="Q2272" t="s">
        <v>54</v>
      </c>
      <c r="R2272">
        <v>20.5444742449146</v>
      </c>
      <c r="S2272">
        <v>86.392408169983199</v>
      </c>
      <c r="T2272" t="s">
        <v>58</v>
      </c>
      <c r="U2272">
        <v>44</v>
      </c>
      <c r="V2272">
        <v>52</v>
      </c>
      <c r="W2272">
        <v>-15.38</v>
      </c>
      <c r="X2272">
        <v>40</v>
      </c>
      <c r="Y2272">
        <v>32</v>
      </c>
      <c r="Z2272">
        <v>25</v>
      </c>
      <c r="AA2272">
        <v>320</v>
      </c>
      <c r="AB2272">
        <v>417</v>
      </c>
      <c r="AC2272">
        <v>-23.26</v>
      </c>
      <c r="AD2272">
        <v>316</v>
      </c>
      <c r="AE2272">
        <v>383</v>
      </c>
      <c r="AF2272">
        <v>-17.489999999999998</v>
      </c>
      <c r="AG2272" t="s">
        <v>56</v>
      </c>
      <c r="AH2272">
        <v>2014</v>
      </c>
      <c r="AI2272" t="s">
        <v>54</v>
      </c>
      <c r="AJ2272">
        <v>106</v>
      </c>
      <c r="AK2272" t="s">
        <v>414</v>
      </c>
      <c r="AL2272" t="s">
        <v>54</v>
      </c>
      <c r="AM2272" t="s">
        <v>356</v>
      </c>
      <c r="AN2272" t="s">
        <v>372</v>
      </c>
      <c r="AO2272" t="s">
        <v>53</v>
      </c>
    </row>
    <row r="2273" spans="1:41" x14ac:dyDescent="0.25">
      <c r="A2273" t="s">
        <v>41</v>
      </c>
      <c r="B2273" t="s">
        <v>42</v>
      </c>
      <c r="C2273" t="s">
        <v>90</v>
      </c>
      <c r="D2273">
        <v>273329</v>
      </c>
      <c r="E2273">
        <v>273329</v>
      </c>
      <c r="F2273" t="s">
        <v>1211</v>
      </c>
      <c r="G2273" t="s">
        <v>352</v>
      </c>
      <c r="H2273" t="s">
        <v>46</v>
      </c>
      <c r="I2273" t="s">
        <v>92</v>
      </c>
      <c r="J2273" t="s">
        <v>93</v>
      </c>
      <c r="K2273" t="s">
        <v>74</v>
      </c>
      <c r="L2273" t="s">
        <v>359</v>
      </c>
      <c r="M2273" t="s">
        <v>298</v>
      </c>
      <c r="N2273" t="s">
        <v>360</v>
      </c>
      <c r="O2273" t="s">
        <v>76</v>
      </c>
      <c r="P2273">
        <v>5</v>
      </c>
      <c r="Q2273" t="s">
        <v>118</v>
      </c>
      <c r="R2273">
        <v>20.805859999999999</v>
      </c>
      <c r="S2273">
        <v>86.175470000000004</v>
      </c>
      <c r="T2273" t="s">
        <v>55</v>
      </c>
      <c r="U2273">
        <v>71</v>
      </c>
      <c r="V2273">
        <v>48</v>
      </c>
      <c r="W2273">
        <v>47.92</v>
      </c>
      <c r="X2273">
        <v>143</v>
      </c>
      <c r="Y2273">
        <v>72</v>
      </c>
      <c r="Z2273">
        <v>98.61</v>
      </c>
      <c r="AA2273">
        <v>408</v>
      </c>
      <c r="AB2273">
        <v>333.5</v>
      </c>
      <c r="AC2273">
        <v>22.34</v>
      </c>
      <c r="AD2273">
        <v>968</v>
      </c>
      <c r="AE2273">
        <v>600.5</v>
      </c>
      <c r="AF2273">
        <v>61.2</v>
      </c>
      <c r="AG2273" t="s">
        <v>56</v>
      </c>
      <c r="AH2273">
        <v>2014</v>
      </c>
      <c r="AI2273" t="s">
        <v>54</v>
      </c>
      <c r="AJ2273">
        <v>107</v>
      </c>
      <c r="AK2273" t="s">
        <v>368</v>
      </c>
      <c r="AL2273" t="s">
        <v>54</v>
      </c>
      <c r="AM2273" t="s">
        <v>356</v>
      </c>
      <c r="AN2273" t="s">
        <v>362</v>
      </c>
      <c r="AO2273" t="s">
        <v>53</v>
      </c>
    </row>
    <row r="2274" spans="1:41" x14ac:dyDescent="0.25">
      <c r="A2274" t="s">
        <v>41</v>
      </c>
      <c r="B2274" t="s">
        <v>42</v>
      </c>
      <c r="C2274" t="s">
        <v>90</v>
      </c>
      <c r="D2274">
        <v>273329</v>
      </c>
      <c r="E2274">
        <v>273329</v>
      </c>
      <c r="F2274" t="s">
        <v>1211</v>
      </c>
      <c r="G2274" t="s">
        <v>352</v>
      </c>
      <c r="H2274" t="s">
        <v>46</v>
      </c>
      <c r="I2274" t="s">
        <v>92</v>
      </c>
      <c r="J2274" t="s">
        <v>93</v>
      </c>
      <c r="K2274" t="s">
        <v>74</v>
      </c>
      <c r="L2274" t="s">
        <v>359</v>
      </c>
      <c r="M2274" t="s">
        <v>298</v>
      </c>
      <c r="N2274" t="s">
        <v>360</v>
      </c>
      <c r="O2274" t="s">
        <v>76</v>
      </c>
      <c r="P2274">
        <v>5</v>
      </c>
      <c r="Q2274" t="s">
        <v>118</v>
      </c>
      <c r="R2274">
        <v>20.805859999999999</v>
      </c>
      <c r="S2274">
        <v>86.175470000000004</v>
      </c>
      <c r="T2274" t="s">
        <v>57</v>
      </c>
      <c r="U2274">
        <v>73.5</v>
      </c>
      <c r="V2274">
        <v>52</v>
      </c>
      <c r="W2274">
        <v>41.35</v>
      </c>
      <c r="X2274">
        <v>176.5</v>
      </c>
      <c r="Y2274">
        <v>92</v>
      </c>
      <c r="Z2274">
        <v>91.85</v>
      </c>
      <c r="AA2274">
        <v>481.5</v>
      </c>
      <c r="AB2274">
        <v>385.5</v>
      </c>
      <c r="AC2274">
        <v>24.9</v>
      </c>
      <c r="AD2274">
        <v>1144.5</v>
      </c>
      <c r="AE2274">
        <v>692.5</v>
      </c>
      <c r="AF2274">
        <v>65.27</v>
      </c>
      <c r="AG2274" t="s">
        <v>56</v>
      </c>
      <c r="AH2274">
        <v>2014</v>
      </c>
      <c r="AI2274" t="s">
        <v>54</v>
      </c>
      <c r="AJ2274">
        <v>107</v>
      </c>
      <c r="AK2274" t="s">
        <v>368</v>
      </c>
      <c r="AL2274" t="s">
        <v>54</v>
      </c>
      <c r="AM2274" t="s">
        <v>356</v>
      </c>
      <c r="AN2274" t="s">
        <v>362</v>
      </c>
      <c r="AO2274" t="s">
        <v>53</v>
      </c>
    </row>
    <row r="2275" spans="1:41" x14ac:dyDescent="0.25">
      <c r="A2275" t="s">
        <v>41</v>
      </c>
      <c r="B2275" t="s">
        <v>42</v>
      </c>
      <c r="C2275" t="s">
        <v>90</v>
      </c>
      <c r="D2275">
        <v>273329</v>
      </c>
      <c r="E2275">
        <v>273329</v>
      </c>
      <c r="F2275" t="s">
        <v>1211</v>
      </c>
      <c r="G2275" t="s">
        <v>352</v>
      </c>
      <c r="H2275" t="s">
        <v>46</v>
      </c>
      <c r="I2275" t="s">
        <v>92</v>
      </c>
      <c r="J2275" t="s">
        <v>93</v>
      </c>
      <c r="K2275" t="s">
        <v>74</v>
      </c>
      <c r="L2275" t="s">
        <v>359</v>
      </c>
      <c r="M2275" t="s">
        <v>298</v>
      </c>
      <c r="N2275" t="s">
        <v>360</v>
      </c>
      <c r="O2275" t="s">
        <v>76</v>
      </c>
      <c r="P2275">
        <v>5</v>
      </c>
      <c r="Q2275" t="s">
        <v>118</v>
      </c>
      <c r="R2275">
        <v>20.805859999999999</v>
      </c>
      <c r="S2275">
        <v>86.175470000000004</v>
      </c>
      <c r="T2275" t="s">
        <v>58</v>
      </c>
      <c r="U2275">
        <v>82</v>
      </c>
      <c r="V2275">
        <v>68</v>
      </c>
      <c r="W2275">
        <v>20.59</v>
      </c>
      <c r="X2275">
        <v>212</v>
      </c>
      <c r="Y2275">
        <v>124</v>
      </c>
      <c r="Z2275">
        <v>70.97</v>
      </c>
      <c r="AA2275">
        <v>563.5</v>
      </c>
      <c r="AB2275">
        <v>453.5</v>
      </c>
      <c r="AC2275">
        <v>24.26</v>
      </c>
      <c r="AD2275">
        <v>1356.5</v>
      </c>
      <c r="AE2275">
        <v>816.5</v>
      </c>
      <c r="AF2275">
        <v>66.14</v>
      </c>
      <c r="AG2275" t="s">
        <v>56</v>
      </c>
      <c r="AH2275">
        <v>2014</v>
      </c>
      <c r="AI2275" t="s">
        <v>54</v>
      </c>
      <c r="AJ2275">
        <v>107</v>
      </c>
      <c r="AK2275" t="s">
        <v>368</v>
      </c>
      <c r="AL2275" t="s">
        <v>54</v>
      </c>
      <c r="AM2275" t="s">
        <v>356</v>
      </c>
      <c r="AN2275" t="s">
        <v>362</v>
      </c>
      <c r="AO2275" t="s">
        <v>53</v>
      </c>
    </row>
    <row r="2276" spans="1:41" x14ac:dyDescent="0.25">
      <c r="A2276" t="s">
        <v>41</v>
      </c>
      <c r="B2276" t="s">
        <v>42</v>
      </c>
      <c r="C2276" t="s">
        <v>90</v>
      </c>
      <c r="D2276">
        <v>273761</v>
      </c>
      <c r="E2276">
        <v>273761</v>
      </c>
      <c r="F2276" t="s">
        <v>1212</v>
      </c>
      <c r="G2276" t="s">
        <v>352</v>
      </c>
      <c r="H2276" t="s">
        <v>46</v>
      </c>
      <c r="I2276" t="s">
        <v>92</v>
      </c>
      <c r="J2276" t="s">
        <v>93</v>
      </c>
      <c r="K2276" t="s">
        <v>67</v>
      </c>
      <c r="L2276" t="s">
        <v>759</v>
      </c>
      <c r="M2276" t="s">
        <v>1213</v>
      </c>
      <c r="N2276" t="s">
        <v>769</v>
      </c>
      <c r="O2276" t="s">
        <v>53</v>
      </c>
      <c r="P2276" t="s">
        <v>53</v>
      </c>
      <c r="Q2276" t="s">
        <v>54</v>
      </c>
      <c r="R2276">
        <v>20.608636588489698</v>
      </c>
      <c r="S2276">
        <v>86.075235671997007</v>
      </c>
      <c r="T2276" t="s">
        <v>55</v>
      </c>
      <c r="U2276">
        <v>26</v>
      </c>
      <c r="V2276">
        <v>28</v>
      </c>
      <c r="W2276">
        <v>-7.14</v>
      </c>
      <c r="X2276">
        <v>12</v>
      </c>
      <c r="Y2276">
        <v>32</v>
      </c>
      <c r="Z2276">
        <v>-62.5</v>
      </c>
      <c r="AA2276">
        <v>204.5</v>
      </c>
      <c r="AB2276">
        <v>236</v>
      </c>
      <c r="AC2276">
        <v>-13.35</v>
      </c>
      <c r="AD2276">
        <v>163.5</v>
      </c>
      <c r="AE2276">
        <v>292</v>
      </c>
      <c r="AF2276">
        <v>-44.01</v>
      </c>
      <c r="AG2276" t="s">
        <v>327</v>
      </c>
      <c r="AH2276">
        <v>2014</v>
      </c>
      <c r="AI2276" t="s">
        <v>54</v>
      </c>
      <c r="AJ2276">
        <v>105</v>
      </c>
      <c r="AK2276" t="s">
        <v>770</v>
      </c>
      <c r="AL2276" t="s">
        <v>54</v>
      </c>
      <c r="AM2276" t="s">
        <v>356</v>
      </c>
      <c r="AN2276" t="s">
        <v>362</v>
      </c>
      <c r="AO2276" t="s">
        <v>53</v>
      </c>
    </row>
    <row r="2277" spans="1:41" x14ac:dyDescent="0.25">
      <c r="A2277" t="s">
        <v>41</v>
      </c>
      <c r="B2277" t="s">
        <v>42</v>
      </c>
      <c r="C2277" t="s">
        <v>90</v>
      </c>
      <c r="D2277">
        <v>273761</v>
      </c>
      <c r="E2277">
        <v>273761</v>
      </c>
      <c r="F2277" t="s">
        <v>1212</v>
      </c>
      <c r="G2277" t="s">
        <v>352</v>
      </c>
      <c r="H2277" t="s">
        <v>46</v>
      </c>
      <c r="I2277" t="s">
        <v>92</v>
      </c>
      <c r="J2277" t="s">
        <v>93</v>
      </c>
      <c r="K2277" t="s">
        <v>67</v>
      </c>
      <c r="L2277" t="s">
        <v>759</v>
      </c>
      <c r="M2277" t="s">
        <v>1213</v>
      </c>
      <c r="N2277" t="s">
        <v>769</v>
      </c>
      <c r="O2277" t="s">
        <v>53</v>
      </c>
      <c r="P2277" t="s">
        <v>53</v>
      </c>
      <c r="Q2277" t="s">
        <v>54</v>
      </c>
      <c r="R2277">
        <v>20.608636588489698</v>
      </c>
      <c r="S2277">
        <v>86.075235671997007</v>
      </c>
      <c r="T2277" t="s">
        <v>57</v>
      </c>
      <c r="U2277">
        <v>32</v>
      </c>
      <c r="V2277">
        <v>52</v>
      </c>
      <c r="W2277">
        <v>-38.46</v>
      </c>
      <c r="X2277">
        <v>16</v>
      </c>
      <c r="Y2277">
        <v>32</v>
      </c>
      <c r="Z2277">
        <v>-50</v>
      </c>
      <c r="AA2277">
        <v>236.5</v>
      </c>
      <c r="AB2277">
        <v>288</v>
      </c>
      <c r="AC2277">
        <v>-17.88</v>
      </c>
      <c r="AD2277">
        <v>179.5</v>
      </c>
      <c r="AE2277">
        <v>324</v>
      </c>
      <c r="AF2277">
        <v>-44.6</v>
      </c>
      <c r="AG2277" t="s">
        <v>327</v>
      </c>
      <c r="AH2277">
        <v>2014</v>
      </c>
      <c r="AI2277" t="s">
        <v>54</v>
      </c>
      <c r="AJ2277">
        <v>105</v>
      </c>
      <c r="AK2277" t="s">
        <v>770</v>
      </c>
      <c r="AL2277" t="s">
        <v>54</v>
      </c>
      <c r="AM2277" t="s">
        <v>356</v>
      </c>
      <c r="AN2277" t="s">
        <v>362</v>
      </c>
      <c r="AO2277" t="s">
        <v>53</v>
      </c>
    </row>
    <row r="2278" spans="1:41" x14ac:dyDescent="0.25">
      <c r="A2278" t="s">
        <v>41</v>
      </c>
      <c r="B2278" t="s">
        <v>42</v>
      </c>
      <c r="C2278" t="s">
        <v>90</v>
      </c>
      <c r="D2278">
        <v>273761</v>
      </c>
      <c r="E2278">
        <v>273761</v>
      </c>
      <c r="F2278" t="s">
        <v>1212</v>
      </c>
      <c r="G2278" t="s">
        <v>352</v>
      </c>
      <c r="H2278" t="s">
        <v>46</v>
      </c>
      <c r="I2278" t="s">
        <v>92</v>
      </c>
      <c r="J2278" t="s">
        <v>93</v>
      </c>
      <c r="K2278" t="s">
        <v>67</v>
      </c>
      <c r="L2278" t="s">
        <v>759</v>
      </c>
      <c r="M2278" t="s">
        <v>1213</v>
      </c>
      <c r="N2278" t="s">
        <v>769</v>
      </c>
      <c r="O2278" t="s">
        <v>53</v>
      </c>
      <c r="P2278" t="s">
        <v>53</v>
      </c>
      <c r="Q2278" t="s">
        <v>54</v>
      </c>
      <c r="R2278">
        <v>20.608636588489698</v>
      </c>
      <c r="S2278">
        <v>86.075235671997007</v>
      </c>
      <c r="T2278" t="s">
        <v>58</v>
      </c>
      <c r="U2278">
        <v>21</v>
      </c>
      <c r="V2278">
        <v>16</v>
      </c>
      <c r="W2278">
        <v>31.25</v>
      </c>
      <c r="X2278">
        <v>17</v>
      </c>
      <c r="Y2278">
        <v>20</v>
      </c>
      <c r="Z2278">
        <v>-15</v>
      </c>
      <c r="AA2278">
        <v>257.5</v>
      </c>
      <c r="AB2278">
        <v>304</v>
      </c>
      <c r="AC2278">
        <v>-15.3</v>
      </c>
      <c r="AD2278">
        <v>196.5</v>
      </c>
      <c r="AE2278">
        <v>344</v>
      </c>
      <c r="AF2278">
        <v>-42.88</v>
      </c>
      <c r="AG2278" t="s">
        <v>327</v>
      </c>
      <c r="AH2278">
        <v>2014</v>
      </c>
      <c r="AI2278" t="s">
        <v>54</v>
      </c>
      <c r="AJ2278">
        <v>105</v>
      </c>
      <c r="AK2278" t="s">
        <v>770</v>
      </c>
      <c r="AL2278" t="s">
        <v>54</v>
      </c>
      <c r="AM2278" t="s">
        <v>356</v>
      </c>
      <c r="AN2278" t="s">
        <v>362</v>
      </c>
      <c r="AO2278" t="s">
        <v>53</v>
      </c>
    </row>
    <row r="2279" spans="1:41" x14ac:dyDescent="0.25">
      <c r="A2279" t="s">
        <v>41</v>
      </c>
      <c r="B2279" t="s">
        <v>42</v>
      </c>
      <c r="C2279" t="s">
        <v>77</v>
      </c>
      <c r="D2279">
        <v>273764</v>
      </c>
      <c r="E2279">
        <v>273764</v>
      </c>
      <c r="F2279" t="s">
        <v>1214</v>
      </c>
      <c r="G2279" t="s">
        <v>352</v>
      </c>
      <c r="H2279" t="s">
        <v>46</v>
      </c>
      <c r="I2279" t="s">
        <v>79</v>
      </c>
      <c r="J2279" t="s">
        <v>80</v>
      </c>
      <c r="K2279" t="s">
        <v>67</v>
      </c>
      <c r="L2279" t="s">
        <v>759</v>
      </c>
      <c r="M2279" t="s">
        <v>1215</v>
      </c>
      <c r="N2279" t="s">
        <v>888</v>
      </c>
      <c r="O2279" t="s">
        <v>53</v>
      </c>
      <c r="P2279" t="s">
        <v>53</v>
      </c>
      <c r="Q2279" t="s">
        <v>54</v>
      </c>
      <c r="R2279">
        <v>20.912621000000001</v>
      </c>
      <c r="S2279">
        <v>85.145196999999996</v>
      </c>
      <c r="T2279" t="s">
        <v>55</v>
      </c>
      <c r="U2279">
        <v>68</v>
      </c>
      <c r="V2279">
        <v>66</v>
      </c>
      <c r="W2279">
        <v>3.03</v>
      </c>
      <c r="X2279">
        <v>28</v>
      </c>
      <c r="Y2279">
        <v>36</v>
      </c>
      <c r="Z2279">
        <v>-22.22</v>
      </c>
      <c r="AA2279">
        <v>418</v>
      </c>
      <c r="AB2279">
        <v>414</v>
      </c>
      <c r="AC2279">
        <v>0.97</v>
      </c>
      <c r="AD2279">
        <v>196</v>
      </c>
      <c r="AE2279">
        <v>254</v>
      </c>
      <c r="AF2279">
        <v>-22.83</v>
      </c>
      <c r="AG2279" t="s">
        <v>186</v>
      </c>
      <c r="AH2279">
        <v>2014</v>
      </c>
      <c r="AI2279" t="s">
        <v>54</v>
      </c>
      <c r="AJ2279">
        <v>106</v>
      </c>
      <c r="AK2279" t="s">
        <v>414</v>
      </c>
      <c r="AL2279" t="s">
        <v>54</v>
      </c>
      <c r="AM2279" t="s">
        <v>356</v>
      </c>
      <c r="AN2279" t="s">
        <v>372</v>
      </c>
      <c r="AO2279" t="s">
        <v>53</v>
      </c>
    </row>
    <row r="2280" spans="1:41" x14ac:dyDescent="0.25">
      <c r="A2280" t="s">
        <v>41</v>
      </c>
      <c r="B2280" t="s">
        <v>42</v>
      </c>
      <c r="C2280" t="s">
        <v>77</v>
      </c>
      <c r="D2280">
        <v>273764</v>
      </c>
      <c r="E2280">
        <v>273764</v>
      </c>
      <c r="F2280" t="s">
        <v>1214</v>
      </c>
      <c r="G2280" t="s">
        <v>352</v>
      </c>
      <c r="H2280" t="s">
        <v>46</v>
      </c>
      <c r="I2280" t="s">
        <v>79</v>
      </c>
      <c r="J2280" t="s">
        <v>80</v>
      </c>
      <c r="K2280" t="s">
        <v>67</v>
      </c>
      <c r="L2280" t="s">
        <v>759</v>
      </c>
      <c r="M2280" t="s">
        <v>1215</v>
      </c>
      <c r="N2280" t="s">
        <v>888</v>
      </c>
      <c r="O2280" t="s">
        <v>53</v>
      </c>
      <c r="P2280" t="s">
        <v>53</v>
      </c>
      <c r="Q2280" t="s">
        <v>54</v>
      </c>
      <c r="R2280">
        <v>20.912621000000001</v>
      </c>
      <c r="S2280">
        <v>85.145196999999996</v>
      </c>
      <c r="T2280" t="s">
        <v>57</v>
      </c>
      <c r="U2280">
        <v>72</v>
      </c>
      <c r="V2280">
        <v>76</v>
      </c>
      <c r="W2280">
        <v>-5.26</v>
      </c>
      <c r="X2280">
        <v>24</v>
      </c>
      <c r="Y2280">
        <v>32</v>
      </c>
      <c r="Z2280">
        <v>-25</v>
      </c>
      <c r="AA2280">
        <v>490</v>
      </c>
      <c r="AB2280">
        <v>490</v>
      </c>
      <c r="AC2280">
        <v>0</v>
      </c>
      <c r="AD2280">
        <v>220</v>
      </c>
      <c r="AE2280">
        <v>286</v>
      </c>
      <c r="AF2280">
        <v>-23.08</v>
      </c>
      <c r="AG2280" t="s">
        <v>186</v>
      </c>
      <c r="AH2280">
        <v>2014</v>
      </c>
      <c r="AI2280" t="s">
        <v>54</v>
      </c>
      <c r="AJ2280">
        <v>106</v>
      </c>
      <c r="AK2280" t="s">
        <v>414</v>
      </c>
      <c r="AL2280" t="s">
        <v>54</v>
      </c>
      <c r="AM2280" t="s">
        <v>356</v>
      </c>
      <c r="AN2280" t="s">
        <v>372</v>
      </c>
      <c r="AO2280" t="s">
        <v>53</v>
      </c>
    </row>
    <row r="2281" spans="1:41" x14ac:dyDescent="0.25">
      <c r="A2281" t="s">
        <v>41</v>
      </c>
      <c r="B2281" t="s">
        <v>42</v>
      </c>
      <c r="C2281" t="s">
        <v>77</v>
      </c>
      <c r="D2281">
        <v>273764</v>
      </c>
      <c r="E2281">
        <v>273764</v>
      </c>
      <c r="F2281" t="s">
        <v>1214</v>
      </c>
      <c r="G2281" t="s">
        <v>352</v>
      </c>
      <c r="H2281" t="s">
        <v>46</v>
      </c>
      <c r="I2281" t="s">
        <v>79</v>
      </c>
      <c r="J2281" t="s">
        <v>80</v>
      </c>
      <c r="K2281" t="s">
        <v>67</v>
      </c>
      <c r="L2281" t="s">
        <v>759</v>
      </c>
      <c r="M2281" t="s">
        <v>1215</v>
      </c>
      <c r="N2281" t="s">
        <v>888</v>
      </c>
      <c r="O2281" t="s">
        <v>53</v>
      </c>
      <c r="P2281" t="s">
        <v>53</v>
      </c>
      <c r="Q2281" t="s">
        <v>54</v>
      </c>
      <c r="R2281">
        <v>20.912621000000001</v>
      </c>
      <c r="S2281">
        <v>85.145196999999996</v>
      </c>
      <c r="T2281" t="s">
        <v>58</v>
      </c>
      <c r="U2281">
        <v>52</v>
      </c>
      <c r="V2281">
        <v>68</v>
      </c>
      <c r="W2281">
        <v>-23.53</v>
      </c>
      <c r="X2281">
        <v>20</v>
      </c>
      <c r="Y2281">
        <v>28</v>
      </c>
      <c r="Z2281">
        <v>-28.57</v>
      </c>
      <c r="AA2281">
        <v>542</v>
      </c>
      <c r="AB2281">
        <v>558</v>
      </c>
      <c r="AC2281">
        <v>-2.87</v>
      </c>
      <c r="AD2281">
        <v>240</v>
      </c>
      <c r="AE2281">
        <v>314</v>
      </c>
      <c r="AF2281">
        <v>-23.57</v>
      </c>
      <c r="AG2281" t="s">
        <v>186</v>
      </c>
      <c r="AH2281">
        <v>2014</v>
      </c>
      <c r="AI2281" t="s">
        <v>54</v>
      </c>
      <c r="AJ2281">
        <v>106</v>
      </c>
      <c r="AK2281" t="s">
        <v>414</v>
      </c>
      <c r="AL2281" t="s">
        <v>54</v>
      </c>
      <c r="AM2281" t="s">
        <v>356</v>
      </c>
      <c r="AN2281" t="s">
        <v>372</v>
      </c>
      <c r="AO2281" t="s">
        <v>53</v>
      </c>
    </row>
    <row r="2282" spans="1:41" x14ac:dyDescent="0.25">
      <c r="A2282" t="s">
        <v>41</v>
      </c>
      <c r="B2282" t="s">
        <v>42</v>
      </c>
      <c r="C2282" t="s">
        <v>119</v>
      </c>
      <c r="D2282">
        <v>273768</v>
      </c>
      <c r="E2282">
        <v>273768</v>
      </c>
      <c r="F2282" t="s">
        <v>1216</v>
      </c>
      <c r="G2282" t="s">
        <v>352</v>
      </c>
      <c r="H2282" t="s">
        <v>46</v>
      </c>
      <c r="I2282" t="s">
        <v>121</v>
      </c>
      <c r="J2282" t="s">
        <v>122</v>
      </c>
      <c r="K2282" t="s">
        <v>67</v>
      </c>
      <c r="L2282" t="s">
        <v>759</v>
      </c>
      <c r="M2282" t="s">
        <v>127</v>
      </c>
      <c r="N2282" t="s">
        <v>888</v>
      </c>
      <c r="O2282" t="s">
        <v>53</v>
      </c>
      <c r="P2282" t="s">
        <v>53</v>
      </c>
      <c r="Q2282" t="s">
        <v>54</v>
      </c>
      <c r="R2282">
        <v>21.790096666699998</v>
      </c>
      <c r="S2282">
        <v>86.658693333299993</v>
      </c>
      <c r="T2282" t="s">
        <v>55</v>
      </c>
      <c r="U2282">
        <v>50</v>
      </c>
      <c r="V2282">
        <v>48</v>
      </c>
      <c r="W2282">
        <v>4.17</v>
      </c>
      <c r="X2282">
        <v>36</v>
      </c>
      <c r="Y2282">
        <v>36</v>
      </c>
      <c r="Z2282">
        <v>0</v>
      </c>
      <c r="AA2282">
        <v>324</v>
      </c>
      <c r="AB2282">
        <v>357</v>
      </c>
      <c r="AC2282">
        <v>-9.24</v>
      </c>
      <c r="AD2282">
        <v>420</v>
      </c>
      <c r="AE2282">
        <v>455</v>
      </c>
      <c r="AF2282">
        <v>-7.69</v>
      </c>
      <c r="AG2282" t="s">
        <v>56</v>
      </c>
      <c r="AH2282">
        <v>2014</v>
      </c>
      <c r="AI2282" t="s">
        <v>54</v>
      </c>
      <c r="AJ2282">
        <v>105</v>
      </c>
      <c r="AK2282" t="s">
        <v>770</v>
      </c>
      <c r="AL2282" t="s">
        <v>54</v>
      </c>
      <c r="AM2282" t="s">
        <v>356</v>
      </c>
      <c r="AN2282" t="s">
        <v>362</v>
      </c>
      <c r="AO2282" t="s">
        <v>53</v>
      </c>
    </row>
    <row r="2283" spans="1:41" x14ac:dyDescent="0.25">
      <c r="A2283" t="s">
        <v>41</v>
      </c>
      <c r="B2283" t="s">
        <v>42</v>
      </c>
      <c r="C2283" t="s">
        <v>119</v>
      </c>
      <c r="D2283">
        <v>273768</v>
      </c>
      <c r="E2283">
        <v>273768</v>
      </c>
      <c r="F2283" t="s">
        <v>1216</v>
      </c>
      <c r="G2283" t="s">
        <v>352</v>
      </c>
      <c r="H2283" t="s">
        <v>46</v>
      </c>
      <c r="I2283" t="s">
        <v>121</v>
      </c>
      <c r="J2283" t="s">
        <v>122</v>
      </c>
      <c r="K2283" t="s">
        <v>67</v>
      </c>
      <c r="L2283" t="s">
        <v>759</v>
      </c>
      <c r="M2283" t="s">
        <v>127</v>
      </c>
      <c r="N2283" t="s">
        <v>888</v>
      </c>
      <c r="O2283" t="s">
        <v>53</v>
      </c>
      <c r="P2283" t="s">
        <v>53</v>
      </c>
      <c r="Q2283" t="s">
        <v>54</v>
      </c>
      <c r="R2283">
        <v>21.790096666699998</v>
      </c>
      <c r="S2283">
        <v>86.658693333299993</v>
      </c>
      <c r="T2283" t="s">
        <v>57</v>
      </c>
      <c r="U2283">
        <v>52</v>
      </c>
      <c r="V2283">
        <v>60</v>
      </c>
      <c r="W2283">
        <v>-13.33</v>
      </c>
      <c r="X2283">
        <v>44</v>
      </c>
      <c r="Y2283">
        <v>36</v>
      </c>
      <c r="Z2283">
        <v>22.22</v>
      </c>
      <c r="AA2283">
        <v>376</v>
      </c>
      <c r="AB2283">
        <v>417</v>
      </c>
      <c r="AC2283">
        <v>-9.83</v>
      </c>
      <c r="AD2283">
        <v>464</v>
      </c>
      <c r="AE2283">
        <v>491</v>
      </c>
      <c r="AF2283">
        <v>-5.5</v>
      </c>
      <c r="AG2283" t="s">
        <v>56</v>
      </c>
      <c r="AH2283">
        <v>2014</v>
      </c>
      <c r="AI2283" t="s">
        <v>54</v>
      </c>
      <c r="AJ2283">
        <v>105</v>
      </c>
      <c r="AK2283" t="s">
        <v>770</v>
      </c>
      <c r="AL2283" t="s">
        <v>54</v>
      </c>
      <c r="AM2283" t="s">
        <v>356</v>
      </c>
      <c r="AN2283" t="s">
        <v>362</v>
      </c>
      <c r="AO2283" t="s">
        <v>53</v>
      </c>
    </row>
    <row r="2284" spans="1:41" x14ac:dyDescent="0.25">
      <c r="A2284" t="s">
        <v>41</v>
      </c>
      <c r="B2284" t="s">
        <v>42</v>
      </c>
      <c r="C2284" t="s">
        <v>119</v>
      </c>
      <c r="D2284">
        <v>273768</v>
      </c>
      <c r="E2284">
        <v>273768</v>
      </c>
      <c r="F2284" t="s">
        <v>1216</v>
      </c>
      <c r="G2284" t="s">
        <v>352</v>
      </c>
      <c r="H2284" t="s">
        <v>46</v>
      </c>
      <c r="I2284" t="s">
        <v>121</v>
      </c>
      <c r="J2284" t="s">
        <v>122</v>
      </c>
      <c r="K2284" t="s">
        <v>67</v>
      </c>
      <c r="L2284" t="s">
        <v>759</v>
      </c>
      <c r="M2284" t="s">
        <v>127</v>
      </c>
      <c r="N2284" t="s">
        <v>888</v>
      </c>
      <c r="O2284" t="s">
        <v>53</v>
      </c>
      <c r="P2284" t="s">
        <v>53</v>
      </c>
      <c r="Q2284" t="s">
        <v>54</v>
      </c>
      <c r="R2284">
        <v>21.790096666699998</v>
      </c>
      <c r="S2284">
        <v>86.658693333299993</v>
      </c>
      <c r="T2284" t="s">
        <v>58</v>
      </c>
      <c r="U2284">
        <v>43</v>
      </c>
      <c r="V2284">
        <v>44</v>
      </c>
      <c r="W2284">
        <v>-2.27</v>
      </c>
      <c r="X2284">
        <v>45</v>
      </c>
      <c r="Y2284">
        <v>40</v>
      </c>
      <c r="Z2284">
        <v>12.5</v>
      </c>
      <c r="AA2284">
        <v>419</v>
      </c>
      <c r="AB2284">
        <v>461</v>
      </c>
      <c r="AC2284">
        <v>-9.11</v>
      </c>
      <c r="AD2284">
        <v>509</v>
      </c>
      <c r="AE2284">
        <v>531</v>
      </c>
      <c r="AF2284">
        <v>-4.1399999999999997</v>
      </c>
      <c r="AG2284" t="s">
        <v>56</v>
      </c>
      <c r="AH2284">
        <v>2014</v>
      </c>
      <c r="AI2284" t="s">
        <v>54</v>
      </c>
      <c r="AJ2284">
        <v>105</v>
      </c>
      <c r="AK2284" t="s">
        <v>770</v>
      </c>
      <c r="AL2284" t="s">
        <v>54</v>
      </c>
      <c r="AM2284" t="s">
        <v>356</v>
      </c>
      <c r="AN2284" t="s">
        <v>362</v>
      </c>
      <c r="AO2284" t="s">
        <v>53</v>
      </c>
    </row>
    <row r="2285" spans="1:41" x14ac:dyDescent="0.25">
      <c r="A2285" t="s">
        <v>41</v>
      </c>
      <c r="B2285" t="s">
        <v>42</v>
      </c>
      <c r="C2285" t="s">
        <v>119</v>
      </c>
      <c r="D2285">
        <v>274541</v>
      </c>
      <c r="E2285">
        <v>274541</v>
      </c>
      <c r="F2285" t="s">
        <v>1217</v>
      </c>
      <c r="G2285" t="s">
        <v>352</v>
      </c>
      <c r="H2285" t="s">
        <v>46</v>
      </c>
      <c r="I2285" t="s">
        <v>144</v>
      </c>
      <c r="J2285" t="s">
        <v>145</v>
      </c>
      <c r="K2285" t="s">
        <v>67</v>
      </c>
      <c r="L2285" t="s">
        <v>759</v>
      </c>
      <c r="M2285" t="s">
        <v>581</v>
      </c>
      <c r="N2285" t="s">
        <v>769</v>
      </c>
      <c r="O2285" t="s">
        <v>53</v>
      </c>
      <c r="P2285" t="s">
        <v>53</v>
      </c>
      <c r="Q2285" t="s">
        <v>54</v>
      </c>
      <c r="R2285">
        <v>21.729673333299999</v>
      </c>
      <c r="S2285">
        <v>87.10566</v>
      </c>
      <c r="T2285" t="s">
        <v>55</v>
      </c>
      <c r="U2285">
        <v>44</v>
      </c>
      <c r="V2285">
        <v>40</v>
      </c>
      <c r="W2285">
        <v>10</v>
      </c>
      <c r="X2285">
        <v>28</v>
      </c>
      <c r="Y2285">
        <v>8</v>
      </c>
      <c r="Z2285">
        <v>250</v>
      </c>
      <c r="AA2285">
        <v>280</v>
      </c>
      <c r="AB2285">
        <v>196</v>
      </c>
      <c r="AC2285">
        <v>42.86</v>
      </c>
      <c r="AD2285">
        <v>308</v>
      </c>
      <c r="AE2285">
        <v>148</v>
      </c>
      <c r="AF2285">
        <v>108.11</v>
      </c>
      <c r="AG2285" t="s">
        <v>327</v>
      </c>
      <c r="AH2285">
        <v>2014</v>
      </c>
      <c r="AI2285" t="s">
        <v>54</v>
      </c>
      <c r="AJ2285">
        <v>105</v>
      </c>
      <c r="AK2285" t="s">
        <v>770</v>
      </c>
      <c r="AL2285" t="s">
        <v>54</v>
      </c>
      <c r="AM2285" t="s">
        <v>356</v>
      </c>
      <c r="AN2285" t="s">
        <v>362</v>
      </c>
      <c r="AO2285" t="s">
        <v>53</v>
      </c>
    </row>
    <row r="2286" spans="1:41" x14ac:dyDescent="0.25">
      <c r="A2286" t="s">
        <v>41</v>
      </c>
      <c r="B2286" t="s">
        <v>42</v>
      </c>
      <c r="C2286" t="s">
        <v>119</v>
      </c>
      <c r="D2286">
        <v>274541</v>
      </c>
      <c r="E2286">
        <v>274541</v>
      </c>
      <c r="F2286" t="s">
        <v>1217</v>
      </c>
      <c r="G2286" t="s">
        <v>352</v>
      </c>
      <c r="H2286" t="s">
        <v>46</v>
      </c>
      <c r="I2286" t="s">
        <v>144</v>
      </c>
      <c r="J2286" t="s">
        <v>145</v>
      </c>
      <c r="K2286" t="s">
        <v>67</v>
      </c>
      <c r="L2286" t="s">
        <v>759</v>
      </c>
      <c r="M2286" t="s">
        <v>581</v>
      </c>
      <c r="N2286" t="s">
        <v>769</v>
      </c>
      <c r="O2286" t="s">
        <v>53</v>
      </c>
      <c r="P2286" t="s">
        <v>53</v>
      </c>
      <c r="Q2286" t="s">
        <v>54</v>
      </c>
      <c r="R2286">
        <v>21.729673333299999</v>
      </c>
      <c r="S2286">
        <v>87.10566</v>
      </c>
      <c r="T2286" t="s">
        <v>57</v>
      </c>
      <c r="U2286">
        <v>44</v>
      </c>
      <c r="V2286">
        <v>48</v>
      </c>
      <c r="W2286">
        <v>-8.33</v>
      </c>
      <c r="X2286">
        <v>40</v>
      </c>
      <c r="Y2286">
        <v>24</v>
      </c>
      <c r="Z2286">
        <v>66.67</v>
      </c>
      <c r="AA2286">
        <v>324</v>
      </c>
      <c r="AB2286">
        <v>244</v>
      </c>
      <c r="AC2286">
        <v>32.79</v>
      </c>
      <c r="AD2286">
        <v>348</v>
      </c>
      <c r="AE2286">
        <v>172</v>
      </c>
      <c r="AF2286">
        <v>102.33</v>
      </c>
      <c r="AG2286" t="s">
        <v>327</v>
      </c>
      <c r="AH2286">
        <v>2014</v>
      </c>
      <c r="AI2286" t="s">
        <v>54</v>
      </c>
      <c r="AJ2286">
        <v>105</v>
      </c>
      <c r="AK2286" t="s">
        <v>770</v>
      </c>
      <c r="AL2286" t="s">
        <v>54</v>
      </c>
      <c r="AM2286" t="s">
        <v>356</v>
      </c>
      <c r="AN2286" t="s">
        <v>362</v>
      </c>
      <c r="AO2286" t="s">
        <v>53</v>
      </c>
    </row>
    <row r="2287" spans="1:41" x14ac:dyDescent="0.25">
      <c r="A2287" t="s">
        <v>41</v>
      </c>
      <c r="B2287" t="s">
        <v>42</v>
      </c>
      <c r="C2287" t="s">
        <v>119</v>
      </c>
      <c r="D2287">
        <v>274541</v>
      </c>
      <c r="E2287">
        <v>274541</v>
      </c>
      <c r="F2287" t="s">
        <v>1217</v>
      </c>
      <c r="G2287" t="s">
        <v>352</v>
      </c>
      <c r="H2287" t="s">
        <v>46</v>
      </c>
      <c r="I2287" t="s">
        <v>144</v>
      </c>
      <c r="J2287" t="s">
        <v>145</v>
      </c>
      <c r="K2287" t="s">
        <v>67</v>
      </c>
      <c r="L2287" t="s">
        <v>759</v>
      </c>
      <c r="M2287" t="s">
        <v>581</v>
      </c>
      <c r="N2287" t="s">
        <v>769</v>
      </c>
      <c r="O2287" t="s">
        <v>53</v>
      </c>
      <c r="P2287" t="s">
        <v>53</v>
      </c>
      <c r="Q2287" t="s">
        <v>54</v>
      </c>
      <c r="R2287">
        <v>21.729673333299999</v>
      </c>
      <c r="S2287">
        <v>87.10566</v>
      </c>
      <c r="T2287" t="s">
        <v>58</v>
      </c>
      <c r="U2287">
        <v>44</v>
      </c>
      <c r="V2287">
        <v>48</v>
      </c>
      <c r="W2287">
        <v>-8.33</v>
      </c>
      <c r="X2287">
        <v>40</v>
      </c>
      <c r="Y2287">
        <v>36</v>
      </c>
      <c r="Z2287">
        <v>11.11</v>
      </c>
      <c r="AA2287">
        <v>368</v>
      </c>
      <c r="AB2287">
        <v>292</v>
      </c>
      <c r="AC2287">
        <v>26.03</v>
      </c>
      <c r="AD2287">
        <v>388</v>
      </c>
      <c r="AE2287">
        <v>208</v>
      </c>
      <c r="AF2287">
        <v>86.54</v>
      </c>
      <c r="AG2287" t="s">
        <v>327</v>
      </c>
      <c r="AH2287">
        <v>2014</v>
      </c>
      <c r="AI2287" t="s">
        <v>54</v>
      </c>
      <c r="AJ2287">
        <v>105</v>
      </c>
      <c r="AK2287" t="s">
        <v>770</v>
      </c>
      <c r="AL2287" t="s">
        <v>54</v>
      </c>
      <c r="AM2287" t="s">
        <v>356</v>
      </c>
      <c r="AN2287" t="s">
        <v>362</v>
      </c>
      <c r="AO2287" t="s">
        <v>53</v>
      </c>
    </row>
    <row r="2288" spans="1:41" x14ac:dyDescent="0.25">
      <c r="A2288" t="s">
        <v>41</v>
      </c>
      <c r="B2288" t="s">
        <v>42</v>
      </c>
      <c r="C2288" t="s">
        <v>119</v>
      </c>
      <c r="D2288">
        <v>274593</v>
      </c>
      <c r="E2288">
        <v>274593</v>
      </c>
      <c r="F2288" t="s">
        <v>1218</v>
      </c>
      <c r="G2288" t="s">
        <v>352</v>
      </c>
      <c r="H2288" t="s">
        <v>46</v>
      </c>
      <c r="I2288" t="s">
        <v>121</v>
      </c>
      <c r="J2288" t="s">
        <v>122</v>
      </c>
      <c r="K2288" t="s">
        <v>49</v>
      </c>
      <c r="L2288" t="s">
        <v>359</v>
      </c>
      <c r="M2288" t="s">
        <v>127</v>
      </c>
      <c r="N2288" t="s">
        <v>360</v>
      </c>
      <c r="O2288" t="s">
        <v>53</v>
      </c>
      <c r="P2288" t="s">
        <v>53</v>
      </c>
      <c r="Q2288" t="s">
        <v>54</v>
      </c>
      <c r="R2288">
        <v>21.580044999999998</v>
      </c>
      <c r="S2288">
        <v>86.567543333299994</v>
      </c>
      <c r="T2288" t="s">
        <v>55</v>
      </c>
      <c r="U2288">
        <v>104</v>
      </c>
      <c r="V2288">
        <v>119</v>
      </c>
      <c r="W2288">
        <v>-12.61</v>
      </c>
      <c r="X2288">
        <v>36</v>
      </c>
      <c r="Y2288">
        <v>53</v>
      </c>
      <c r="Z2288">
        <v>-32.08</v>
      </c>
      <c r="AA2288">
        <v>607</v>
      </c>
      <c r="AB2288">
        <v>774</v>
      </c>
      <c r="AC2288">
        <v>-21.58</v>
      </c>
      <c r="AD2288">
        <v>359</v>
      </c>
      <c r="AE2288">
        <v>716</v>
      </c>
      <c r="AF2288">
        <v>-49.86</v>
      </c>
      <c r="AG2288" t="s">
        <v>56</v>
      </c>
      <c r="AH2288">
        <v>2014</v>
      </c>
      <c r="AI2288" t="s">
        <v>54</v>
      </c>
      <c r="AJ2288">
        <v>108</v>
      </c>
      <c r="AK2288" t="s">
        <v>381</v>
      </c>
      <c r="AL2288" t="s">
        <v>54</v>
      </c>
      <c r="AM2288" t="s">
        <v>356</v>
      </c>
      <c r="AN2288" t="s">
        <v>382</v>
      </c>
      <c r="AO2288" t="s">
        <v>53</v>
      </c>
    </row>
    <row r="2289" spans="1:41" x14ac:dyDescent="0.25">
      <c r="A2289" t="s">
        <v>41</v>
      </c>
      <c r="B2289" t="s">
        <v>42</v>
      </c>
      <c r="C2289" t="s">
        <v>119</v>
      </c>
      <c r="D2289">
        <v>274593</v>
      </c>
      <c r="E2289">
        <v>274593</v>
      </c>
      <c r="F2289" t="s">
        <v>1218</v>
      </c>
      <c r="G2289" t="s">
        <v>352</v>
      </c>
      <c r="H2289" t="s">
        <v>46</v>
      </c>
      <c r="I2289" t="s">
        <v>121</v>
      </c>
      <c r="J2289" t="s">
        <v>122</v>
      </c>
      <c r="K2289" t="s">
        <v>49</v>
      </c>
      <c r="L2289" t="s">
        <v>359</v>
      </c>
      <c r="M2289" t="s">
        <v>127</v>
      </c>
      <c r="N2289" t="s">
        <v>360</v>
      </c>
      <c r="O2289" t="s">
        <v>53</v>
      </c>
      <c r="P2289" t="s">
        <v>53</v>
      </c>
      <c r="Q2289" t="s">
        <v>54</v>
      </c>
      <c r="R2289">
        <v>21.580044999999998</v>
      </c>
      <c r="S2289">
        <v>86.567543333299994</v>
      </c>
      <c r="T2289" t="s">
        <v>57</v>
      </c>
      <c r="U2289">
        <v>107</v>
      </c>
      <c r="V2289">
        <v>107</v>
      </c>
      <c r="W2289">
        <v>0</v>
      </c>
      <c r="X2289">
        <v>33</v>
      </c>
      <c r="Y2289">
        <v>57</v>
      </c>
      <c r="Z2289">
        <v>-42.11</v>
      </c>
      <c r="AA2289">
        <v>714</v>
      </c>
      <c r="AB2289">
        <v>881</v>
      </c>
      <c r="AC2289">
        <v>-18.96</v>
      </c>
      <c r="AD2289">
        <v>392</v>
      </c>
      <c r="AE2289">
        <v>773</v>
      </c>
      <c r="AF2289">
        <v>-49.29</v>
      </c>
      <c r="AG2289" t="s">
        <v>56</v>
      </c>
      <c r="AH2289">
        <v>2014</v>
      </c>
      <c r="AI2289" t="s">
        <v>54</v>
      </c>
      <c r="AJ2289">
        <v>108</v>
      </c>
      <c r="AK2289" t="s">
        <v>381</v>
      </c>
      <c r="AL2289" t="s">
        <v>54</v>
      </c>
      <c r="AM2289" t="s">
        <v>356</v>
      </c>
      <c r="AN2289" t="s">
        <v>382</v>
      </c>
      <c r="AO2289" t="s">
        <v>53</v>
      </c>
    </row>
    <row r="2290" spans="1:41" x14ac:dyDescent="0.25">
      <c r="A2290" t="s">
        <v>41</v>
      </c>
      <c r="B2290" t="s">
        <v>42</v>
      </c>
      <c r="C2290" t="s">
        <v>119</v>
      </c>
      <c r="D2290">
        <v>274593</v>
      </c>
      <c r="E2290">
        <v>274593</v>
      </c>
      <c r="F2290" t="s">
        <v>1218</v>
      </c>
      <c r="G2290" t="s">
        <v>352</v>
      </c>
      <c r="H2290" t="s">
        <v>46</v>
      </c>
      <c r="I2290" t="s">
        <v>121</v>
      </c>
      <c r="J2290" t="s">
        <v>122</v>
      </c>
      <c r="K2290" t="s">
        <v>49</v>
      </c>
      <c r="L2290" t="s">
        <v>359</v>
      </c>
      <c r="M2290" t="s">
        <v>127</v>
      </c>
      <c r="N2290" t="s">
        <v>360</v>
      </c>
      <c r="O2290" t="s">
        <v>53</v>
      </c>
      <c r="P2290" t="s">
        <v>53</v>
      </c>
      <c r="Q2290" t="s">
        <v>54</v>
      </c>
      <c r="R2290">
        <v>21.580044999999998</v>
      </c>
      <c r="S2290">
        <v>86.567543333299994</v>
      </c>
      <c r="T2290" t="s">
        <v>58</v>
      </c>
      <c r="U2290">
        <v>104</v>
      </c>
      <c r="V2290">
        <v>94</v>
      </c>
      <c r="W2290">
        <v>10.64</v>
      </c>
      <c r="X2290">
        <v>50</v>
      </c>
      <c r="Y2290">
        <v>64</v>
      </c>
      <c r="Z2290">
        <v>-21.88</v>
      </c>
      <c r="AA2290">
        <v>818</v>
      </c>
      <c r="AB2290">
        <v>975</v>
      </c>
      <c r="AC2290">
        <v>-16.100000000000001</v>
      </c>
      <c r="AD2290">
        <v>442</v>
      </c>
      <c r="AE2290">
        <v>837</v>
      </c>
      <c r="AF2290">
        <v>-47.19</v>
      </c>
      <c r="AG2290" t="s">
        <v>56</v>
      </c>
      <c r="AH2290">
        <v>2014</v>
      </c>
      <c r="AI2290" t="s">
        <v>54</v>
      </c>
      <c r="AJ2290">
        <v>108</v>
      </c>
      <c r="AK2290" t="s">
        <v>381</v>
      </c>
      <c r="AL2290" t="s">
        <v>54</v>
      </c>
      <c r="AM2290" t="s">
        <v>356</v>
      </c>
      <c r="AN2290" t="s">
        <v>382</v>
      </c>
      <c r="AO2290" t="s">
        <v>53</v>
      </c>
    </row>
    <row r="2291" spans="1:41" x14ac:dyDescent="0.25">
      <c r="A2291" t="s">
        <v>41</v>
      </c>
      <c r="B2291" t="s">
        <v>42</v>
      </c>
      <c r="C2291" t="s">
        <v>43</v>
      </c>
      <c r="D2291">
        <v>274618</v>
      </c>
      <c r="E2291">
        <v>274618</v>
      </c>
      <c r="F2291" t="s">
        <v>1219</v>
      </c>
      <c r="G2291" t="s">
        <v>352</v>
      </c>
      <c r="H2291" t="s">
        <v>46</v>
      </c>
      <c r="I2291" t="s">
        <v>60</v>
      </c>
      <c r="J2291" t="s">
        <v>61</v>
      </c>
      <c r="K2291" t="s">
        <v>62</v>
      </c>
      <c r="L2291" t="s">
        <v>359</v>
      </c>
      <c r="M2291" t="s">
        <v>1220</v>
      </c>
      <c r="N2291" t="s">
        <v>360</v>
      </c>
      <c r="O2291" t="s">
        <v>64</v>
      </c>
      <c r="P2291">
        <v>31</v>
      </c>
      <c r="Q2291" t="s">
        <v>65</v>
      </c>
      <c r="R2291">
        <v>19.414660000000001</v>
      </c>
      <c r="S2291">
        <v>84.869071000000005</v>
      </c>
      <c r="T2291" t="s">
        <v>55</v>
      </c>
      <c r="U2291">
        <v>68</v>
      </c>
      <c r="V2291">
        <v>69</v>
      </c>
      <c r="W2291">
        <v>-1.45</v>
      </c>
      <c r="X2291">
        <v>92</v>
      </c>
      <c r="Y2291">
        <v>95</v>
      </c>
      <c r="Z2291">
        <v>-3.16</v>
      </c>
      <c r="AA2291">
        <v>429.5</v>
      </c>
      <c r="AB2291">
        <v>423.5</v>
      </c>
      <c r="AC2291">
        <v>1.42</v>
      </c>
      <c r="AD2291">
        <v>826.5</v>
      </c>
      <c r="AE2291">
        <v>718.5</v>
      </c>
      <c r="AF2291">
        <v>15.03</v>
      </c>
      <c r="AG2291" t="s">
        <v>56</v>
      </c>
      <c r="AH2291">
        <v>2014</v>
      </c>
      <c r="AI2291" t="s">
        <v>54</v>
      </c>
      <c r="AJ2291">
        <v>103</v>
      </c>
      <c r="AK2291" t="s">
        <v>361</v>
      </c>
      <c r="AL2291" t="s">
        <v>54</v>
      </c>
      <c r="AM2291" t="s">
        <v>356</v>
      </c>
      <c r="AN2291" t="s">
        <v>362</v>
      </c>
      <c r="AO2291" t="s">
        <v>53</v>
      </c>
    </row>
    <row r="2292" spans="1:41" x14ac:dyDescent="0.25">
      <c r="A2292" t="s">
        <v>41</v>
      </c>
      <c r="B2292" t="s">
        <v>42</v>
      </c>
      <c r="C2292" t="s">
        <v>43</v>
      </c>
      <c r="D2292">
        <v>274618</v>
      </c>
      <c r="E2292">
        <v>274618</v>
      </c>
      <c r="F2292" t="s">
        <v>1219</v>
      </c>
      <c r="G2292" t="s">
        <v>352</v>
      </c>
      <c r="H2292" t="s">
        <v>46</v>
      </c>
      <c r="I2292" t="s">
        <v>60</v>
      </c>
      <c r="J2292" t="s">
        <v>61</v>
      </c>
      <c r="K2292" t="s">
        <v>62</v>
      </c>
      <c r="L2292" t="s">
        <v>359</v>
      </c>
      <c r="M2292" t="s">
        <v>1220</v>
      </c>
      <c r="N2292" t="s">
        <v>360</v>
      </c>
      <c r="O2292" t="s">
        <v>64</v>
      </c>
      <c r="P2292">
        <v>31</v>
      </c>
      <c r="Q2292" t="s">
        <v>65</v>
      </c>
      <c r="R2292">
        <v>19.414660000000001</v>
      </c>
      <c r="S2292">
        <v>84.869071000000005</v>
      </c>
      <c r="T2292" t="s">
        <v>57</v>
      </c>
      <c r="U2292">
        <v>60</v>
      </c>
      <c r="V2292">
        <v>65</v>
      </c>
      <c r="W2292">
        <v>-7.69</v>
      </c>
      <c r="X2292">
        <v>100</v>
      </c>
      <c r="Y2292">
        <v>87</v>
      </c>
      <c r="Z2292">
        <v>14.94</v>
      </c>
      <c r="AA2292">
        <v>489.5</v>
      </c>
      <c r="AB2292">
        <v>488.5</v>
      </c>
      <c r="AC2292">
        <v>0.2</v>
      </c>
      <c r="AD2292">
        <v>926.5</v>
      </c>
      <c r="AE2292">
        <v>805.5</v>
      </c>
      <c r="AF2292">
        <v>15.02</v>
      </c>
      <c r="AG2292" t="s">
        <v>56</v>
      </c>
      <c r="AH2292">
        <v>2014</v>
      </c>
      <c r="AI2292" t="s">
        <v>54</v>
      </c>
      <c r="AJ2292">
        <v>103</v>
      </c>
      <c r="AK2292" t="s">
        <v>361</v>
      </c>
      <c r="AL2292" t="s">
        <v>54</v>
      </c>
      <c r="AM2292" t="s">
        <v>356</v>
      </c>
      <c r="AN2292" t="s">
        <v>362</v>
      </c>
      <c r="AO2292" t="s">
        <v>53</v>
      </c>
    </row>
    <row r="2293" spans="1:41" x14ac:dyDescent="0.25">
      <c r="A2293" t="s">
        <v>41</v>
      </c>
      <c r="B2293" t="s">
        <v>42</v>
      </c>
      <c r="C2293" t="s">
        <v>43</v>
      </c>
      <c r="D2293">
        <v>274618</v>
      </c>
      <c r="E2293">
        <v>274618</v>
      </c>
      <c r="F2293" t="s">
        <v>1219</v>
      </c>
      <c r="G2293" t="s">
        <v>352</v>
      </c>
      <c r="H2293" t="s">
        <v>46</v>
      </c>
      <c r="I2293" t="s">
        <v>60</v>
      </c>
      <c r="J2293" t="s">
        <v>61</v>
      </c>
      <c r="K2293" t="s">
        <v>62</v>
      </c>
      <c r="L2293" t="s">
        <v>359</v>
      </c>
      <c r="M2293" t="s">
        <v>1220</v>
      </c>
      <c r="N2293" t="s">
        <v>360</v>
      </c>
      <c r="O2293" t="s">
        <v>64</v>
      </c>
      <c r="P2293">
        <v>31</v>
      </c>
      <c r="Q2293" t="s">
        <v>65</v>
      </c>
      <c r="R2293">
        <v>19.414660000000001</v>
      </c>
      <c r="S2293">
        <v>84.869071000000005</v>
      </c>
      <c r="T2293" t="s">
        <v>58</v>
      </c>
      <c r="U2293">
        <v>83</v>
      </c>
      <c r="V2293">
        <v>72</v>
      </c>
      <c r="W2293">
        <v>15.28</v>
      </c>
      <c r="X2293">
        <v>113</v>
      </c>
      <c r="Y2293">
        <v>122</v>
      </c>
      <c r="Z2293">
        <v>-7.38</v>
      </c>
      <c r="AA2293">
        <v>572.5</v>
      </c>
      <c r="AB2293">
        <v>560.5</v>
      </c>
      <c r="AC2293">
        <v>2.14</v>
      </c>
      <c r="AD2293">
        <v>1039.5</v>
      </c>
      <c r="AE2293">
        <v>927.5</v>
      </c>
      <c r="AF2293">
        <v>12.08</v>
      </c>
      <c r="AG2293" t="s">
        <v>56</v>
      </c>
      <c r="AH2293">
        <v>2014</v>
      </c>
      <c r="AI2293" t="s">
        <v>54</v>
      </c>
      <c r="AJ2293">
        <v>103</v>
      </c>
      <c r="AK2293" t="s">
        <v>361</v>
      </c>
      <c r="AL2293" t="s">
        <v>54</v>
      </c>
      <c r="AM2293" t="s">
        <v>356</v>
      </c>
      <c r="AN2293" t="s">
        <v>362</v>
      </c>
      <c r="AO2293" t="s">
        <v>53</v>
      </c>
    </row>
    <row r="2294" spans="1:41" x14ac:dyDescent="0.25">
      <c r="A2294" t="s">
        <v>41</v>
      </c>
      <c r="B2294" t="s">
        <v>42</v>
      </c>
      <c r="C2294" t="s">
        <v>119</v>
      </c>
      <c r="D2294">
        <v>275235</v>
      </c>
      <c r="E2294">
        <v>275235</v>
      </c>
      <c r="F2294" t="s">
        <v>1221</v>
      </c>
      <c r="G2294" t="s">
        <v>352</v>
      </c>
      <c r="H2294" t="s">
        <v>46</v>
      </c>
      <c r="I2294" t="s">
        <v>121</v>
      </c>
      <c r="J2294" t="s">
        <v>122</v>
      </c>
      <c r="K2294" t="s">
        <v>62</v>
      </c>
      <c r="L2294" t="s">
        <v>359</v>
      </c>
      <c r="M2294" t="s">
        <v>594</v>
      </c>
      <c r="N2294" t="s">
        <v>360</v>
      </c>
      <c r="O2294" t="s">
        <v>64</v>
      </c>
      <c r="P2294">
        <v>53</v>
      </c>
      <c r="Q2294" t="s">
        <v>65</v>
      </c>
      <c r="R2294">
        <v>21.516688333299999</v>
      </c>
      <c r="S2294">
        <v>86.155529999999999</v>
      </c>
      <c r="T2294" t="s">
        <v>55</v>
      </c>
      <c r="U2294">
        <v>40</v>
      </c>
      <c r="V2294">
        <v>52</v>
      </c>
      <c r="W2294">
        <v>-23.08</v>
      </c>
      <c r="X2294">
        <v>72</v>
      </c>
      <c r="Y2294">
        <v>44</v>
      </c>
      <c r="Z2294">
        <v>63.64</v>
      </c>
      <c r="AA2294">
        <v>289</v>
      </c>
      <c r="AB2294">
        <v>359</v>
      </c>
      <c r="AC2294">
        <v>-19.5</v>
      </c>
      <c r="AD2294">
        <v>473</v>
      </c>
      <c r="AE2294">
        <v>449</v>
      </c>
      <c r="AF2294">
        <v>5.35</v>
      </c>
      <c r="AG2294" t="s">
        <v>179</v>
      </c>
      <c r="AH2294">
        <v>2014</v>
      </c>
      <c r="AI2294" t="s">
        <v>54</v>
      </c>
      <c r="AJ2294">
        <v>107</v>
      </c>
      <c r="AK2294" t="s">
        <v>368</v>
      </c>
      <c r="AL2294" t="s">
        <v>54</v>
      </c>
      <c r="AM2294" t="s">
        <v>356</v>
      </c>
      <c r="AN2294" t="s">
        <v>362</v>
      </c>
      <c r="AO2294" t="s">
        <v>53</v>
      </c>
    </row>
    <row r="2295" spans="1:41" x14ac:dyDescent="0.25">
      <c r="A2295" t="s">
        <v>41</v>
      </c>
      <c r="B2295" t="s">
        <v>42</v>
      </c>
      <c r="C2295" t="s">
        <v>119</v>
      </c>
      <c r="D2295">
        <v>275235</v>
      </c>
      <c r="E2295">
        <v>275235</v>
      </c>
      <c r="F2295" t="s">
        <v>1221</v>
      </c>
      <c r="G2295" t="s">
        <v>352</v>
      </c>
      <c r="H2295" t="s">
        <v>46</v>
      </c>
      <c r="I2295" t="s">
        <v>121</v>
      </c>
      <c r="J2295" t="s">
        <v>122</v>
      </c>
      <c r="K2295" t="s">
        <v>62</v>
      </c>
      <c r="L2295" t="s">
        <v>359</v>
      </c>
      <c r="M2295" t="s">
        <v>594</v>
      </c>
      <c r="N2295" t="s">
        <v>360</v>
      </c>
      <c r="O2295" t="s">
        <v>64</v>
      </c>
      <c r="P2295">
        <v>53</v>
      </c>
      <c r="Q2295" t="s">
        <v>65</v>
      </c>
      <c r="R2295">
        <v>21.516688333299999</v>
      </c>
      <c r="S2295">
        <v>86.155529999999999</v>
      </c>
      <c r="T2295" t="s">
        <v>57</v>
      </c>
      <c r="U2295">
        <v>60</v>
      </c>
      <c r="V2295">
        <v>56</v>
      </c>
      <c r="W2295">
        <v>7.14</v>
      </c>
      <c r="X2295">
        <v>80</v>
      </c>
      <c r="Y2295">
        <v>52</v>
      </c>
      <c r="Z2295">
        <v>53.85</v>
      </c>
      <c r="AA2295">
        <v>349</v>
      </c>
      <c r="AB2295">
        <v>415</v>
      </c>
      <c r="AC2295">
        <v>-15.9</v>
      </c>
      <c r="AD2295">
        <v>553</v>
      </c>
      <c r="AE2295">
        <v>501</v>
      </c>
      <c r="AF2295">
        <v>10.38</v>
      </c>
      <c r="AG2295" t="s">
        <v>179</v>
      </c>
      <c r="AH2295">
        <v>2014</v>
      </c>
      <c r="AI2295" t="s">
        <v>54</v>
      </c>
      <c r="AJ2295">
        <v>107</v>
      </c>
      <c r="AK2295" t="s">
        <v>368</v>
      </c>
      <c r="AL2295" t="s">
        <v>54</v>
      </c>
      <c r="AM2295" t="s">
        <v>356</v>
      </c>
      <c r="AN2295" t="s">
        <v>362</v>
      </c>
      <c r="AO2295" t="s">
        <v>53</v>
      </c>
    </row>
    <row r="2296" spans="1:41" x14ac:dyDescent="0.25">
      <c r="A2296" t="s">
        <v>41</v>
      </c>
      <c r="B2296" t="s">
        <v>42</v>
      </c>
      <c r="C2296" t="s">
        <v>119</v>
      </c>
      <c r="D2296">
        <v>275235</v>
      </c>
      <c r="E2296">
        <v>275235</v>
      </c>
      <c r="F2296" t="s">
        <v>1221</v>
      </c>
      <c r="G2296" t="s">
        <v>352</v>
      </c>
      <c r="H2296" t="s">
        <v>46</v>
      </c>
      <c r="I2296" t="s">
        <v>121</v>
      </c>
      <c r="J2296" t="s">
        <v>122</v>
      </c>
      <c r="K2296" t="s">
        <v>62</v>
      </c>
      <c r="L2296" t="s">
        <v>359</v>
      </c>
      <c r="M2296" t="s">
        <v>594</v>
      </c>
      <c r="N2296" t="s">
        <v>360</v>
      </c>
      <c r="O2296" t="s">
        <v>64</v>
      </c>
      <c r="P2296">
        <v>53</v>
      </c>
      <c r="Q2296" t="s">
        <v>65</v>
      </c>
      <c r="R2296">
        <v>21.516688333299999</v>
      </c>
      <c r="S2296">
        <v>86.155529999999999</v>
      </c>
      <c r="T2296" t="s">
        <v>58</v>
      </c>
      <c r="U2296">
        <v>45</v>
      </c>
      <c r="V2296">
        <v>49</v>
      </c>
      <c r="W2296">
        <v>-8.16</v>
      </c>
      <c r="X2296">
        <v>95</v>
      </c>
      <c r="Y2296">
        <v>61</v>
      </c>
      <c r="Z2296">
        <v>55.74</v>
      </c>
      <c r="AA2296">
        <v>394</v>
      </c>
      <c r="AB2296">
        <v>464</v>
      </c>
      <c r="AC2296">
        <v>-15.09</v>
      </c>
      <c r="AD2296">
        <v>648</v>
      </c>
      <c r="AE2296">
        <v>562</v>
      </c>
      <c r="AF2296">
        <v>15.3</v>
      </c>
      <c r="AG2296" t="s">
        <v>179</v>
      </c>
      <c r="AH2296">
        <v>2014</v>
      </c>
      <c r="AI2296" t="s">
        <v>54</v>
      </c>
      <c r="AJ2296">
        <v>107</v>
      </c>
      <c r="AK2296" t="s">
        <v>368</v>
      </c>
      <c r="AL2296" t="s">
        <v>54</v>
      </c>
      <c r="AM2296" t="s">
        <v>356</v>
      </c>
      <c r="AN2296" t="s">
        <v>362</v>
      </c>
      <c r="AO2296" t="s">
        <v>53</v>
      </c>
    </row>
    <row r="2297" spans="1:41" x14ac:dyDescent="0.25">
      <c r="A2297" t="s">
        <v>41</v>
      </c>
      <c r="B2297" t="s">
        <v>42</v>
      </c>
      <c r="C2297" t="s">
        <v>105</v>
      </c>
      <c r="D2297">
        <v>275236</v>
      </c>
      <c r="E2297">
        <v>275236</v>
      </c>
      <c r="F2297" t="s">
        <v>1222</v>
      </c>
      <c r="G2297" t="s">
        <v>352</v>
      </c>
      <c r="H2297" t="s">
        <v>46</v>
      </c>
      <c r="I2297" t="s">
        <v>107</v>
      </c>
      <c r="J2297" t="s">
        <v>108</v>
      </c>
      <c r="K2297" t="s">
        <v>67</v>
      </c>
      <c r="L2297" t="s">
        <v>759</v>
      </c>
      <c r="M2297" t="s">
        <v>1084</v>
      </c>
      <c r="N2297" t="s">
        <v>769</v>
      </c>
      <c r="O2297" t="s">
        <v>53</v>
      </c>
      <c r="P2297" t="s">
        <v>53</v>
      </c>
      <c r="Q2297" t="s">
        <v>54</v>
      </c>
      <c r="R2297">
        <v>20.397476000000001</v>
      </c>
      <c r="S2297">
        <v>86.230171999999996</v>
      </c>
      <c r="T2297" t="s">
        <v>55</v>
      </c>
      <c r="U2297">
        <v>44</v>
      </c>
      <c r="V2297">
        <v>54</v>
      </c>
      <c r="W2297">
        <v>-18.52</v>
      </c>
      <c r="X2297">
        <v>16</v>
      </c>
      <c r="Y2297">
        <v>20</v>
      </c>
      <c r="Z2297">
        <v>-20</v>
      </c>
      <c r="AA2297">
        <v>281</v>
      </c>
      <c r="AB2297">
        <v>307</v>
      </c>
      <c r="AC2297">
        <v>-8.4700000000000006</v>
      </c>
      <c r="AD2297">
        <v>201</v>
      </c>
      <c r="AE2297">
        <v>239</v>
      </c>
      <c r="AF2297">
        <v>-15.9</v>
      </c>
      <c r="AG2297" t="s">
        <v>56</v>
      </c>
      <c r="AH2297">
        <v>2014</v>
      </c>
      <c r="AI2297" t="s">
        <v>54</v>
      </c>
      <c r="AJ2297">
        <v>106</v>
      </c>
      <c r="AK2297" t="s">
        <v>414</v>
      </c>
      <c r="AL2297" t="s">
        <v>54</v>
      </c>
      <c r="AM2297" t="s">
        <v>356</v>
      </c>
      <c r="AN2297" t="s">
        <v>362</v>
      </c>
      <c r="AO2297" t="s">
        <v>53</v>
      </c>
    </row>
    <row r="2298" spans="1:41" x14ac:dyDescent="0.25">
      <c r="A2298" t="s">
        <v>41</v>
      </c>
      <c r="B2298" t="s">
        <v>42</v>
      </c>
      <c r="C2298" t="s">
        <v>105</v>
      </c>
      <c r="D2298">
        <v>275236</v>
      </c>
      <c r="E2298">
        <v>275236</v>
      </c>
      <c r="F2298" t="s">
        <v>1222</v>
      </c>
      <c r="G2298" t="s">
        <v>352</v>
      </c>
      <c r="H2298" t="s">
        <v>46</v>
      </c>
      <c r="I2298" t="s">
        <v>107</v>
      </c>
      <c r="J2298" t="s">
        <v>108</v>
      </c>
      <c r="K2298" t="s">
        <v>67</v>
      </c>
      <c r="L2298" t="s">
        <v>759</v>
      </c>
      <c r="M2298" t="s">
        <v>1084</v>
      </c>
      <c r="N2298" t="s">
        <v>769</v>
      </c>
      <c r="O2298" t="s">
        <v>53</v>
      </c>
      <c r="P2298" t="s">
        <v>53</v>
      </c>
      <c r="Q2298" t="s">
        <v>54</v>
      </c>
      <c r="R2298">
        <v>20.397476000000001</v>
      </c>
      <c r="S2298">
        <v>86.230171999999996</v>
      </c>
      <c r="T2298" t="s">
        <v>57</v>
      </c>
      <c r="U2298">
        <v>44</v>
      </c>
      <c r="V2298">
        <v>44</v>
      </c>
      <c r="W2298">
        <v>0</v>
      </c>
      <c r="X2298">
        <v>16</v>
      </c>
      <c r="Y2298">
        <v>28</v>
      </c>
      <c r="Z2298">
        <v>-42.86</v>
      </c>
      <c r="AA2298">
        <v>325</v>
      </c>
      <c r="AB2298">
        <v>351</v>
      </c>
      <c r="AC2298">
        <v>-7.41</v>
      </c>
      <c r="AD2298">
        <v>217</v>
      </c>
      <c r="AE2298">
        <v>267</v>
      </c>
      <c r="AF2298">
        <v>-18.73</v>
      </c>
      <c r="AG2298" t="s">
        <v>56</v>
      </c>
      <c r="AH2298">
        <v>2014</v>
      </c>
      <c r="AI2298" t="s">
        <v>54</v>
      </c>
      <c r="AJ2298">
        <v>106</v>
      </c>
      <c r="AK2298" t="s">
        <v>414</v>
      </c>
      <c r="AL2298" t="s">
        <v>54</v>
      </c>
      <c r="AM2298" t="s">
        <v>356</v>
      </c>
      <c r="AN2298" t="s">
        <v>362</v>
      </c>
      <c r="AO2298" t="s">
        <v>53</v>
      </c>
    </row>
    <row r="2299" spans="1:41" x14ac:dyDescent="0.25">
      <c r="A2299" t="s">
        <v>41</v>
      </c>
      <c r="B2299" t="s">
        <v>42</v>
      </c>
      <c r="C2299" t="s">
        <v>105</v>
      </c>
      <c r="D2299">
        <v>275236</v>
      </c>
      <c r="E2299">
        <v>275236</v>
      </c>
      <c r="F2299" t="s">
        <v>1222</v>
      </c>
      <c r="G2299" t="s">
        <v>352</v>
      </c>
      <c r="H2299" t="s">
        <v>46</v>
      </c>
      <c r="I2299" t="s">
        <v>107</v>
      </c>
      <c r="J2299" t="s">
        <v>108</v>
      </c>
      <c r="K2299" t="s">
        <v>67</v>
      </c>
      <c r="L2299" t="s">
        <v>759</v>
      </c>
      <c r="M2299" t="s">
        <v>1084</v>
      </c>
      <c r="N2299" t="s">
        <v>769</v>
      </c>
      <c r="O2299" t="s">
        <v>53</v>
      </c>
      <c r="P2299" t="s">
        <v>53</v>
      </c>
      <c r="Q2299" t="s">
        <v>54</v>
      </c>
      <c r="R2299">
        <v>20.397476000000001</v>
      </c>
      <c r="S2299">
        <v>86.230171999999996</v>
      </c>
      <c r="T2299" t="s">
        <v>58</v>
      </c>
      <c r="U2299">
        <v>48</v>
      </c>
      <c r="V2299">
        <v>44</v>
      </c>
      <c r="W2299">
        <v>9.09</v>
      </c>
      <c r="X2299">
        <v>24</v>
      </c>
      <c r="Y2299">
        <v>28</v>
      </c>
      <c r="Z2299">
        <v>-14.29</v>
      </c>
      <c r="AA2299">
        <v>373</v>
      </c>
      <c r="AB2299">
        <v>395</v>
      </c>
      <c r="AC2299">
        <v>-5.57</v>
      </c>
      <c r="AD2299">
        <v>241</v>
      </c>
      <c r="AE2299">
        <v>295</v>
      </c>
      <c r="AF2299">
        <v>-18.309999999999999</v>
      </c>
      <c r="AG2299" t="s">
        <v>56</v>
      </c>
      <c r="AH2299">
        <v>2014</v>
      </c>
      <c r="AI2299" t="s">
        <v>54</v>
      </c>
      <c r="AJ2299">
        <v>106</v>
      </c>
      <c r="AK2299" t="s">
        <v>414</v>
      </c>
      <c r="AL2299" t="s">
        <v>54</v>
      </c>
      <c r="AM2299" t="s">
        <v>356</v>
      </c>
      <c r="AN2299" t="s">
        <v>362</v>
      </c>
      <c r="AO2299" t="s">
        <v>53</v>
      </c>
    </row>
    <row r="2300" spans="1:41" x14ac:dyDescent="0.25">
      <c r="A2300" t="s">
        <v>41</v>
      </c>
      <c r="B2300" t="s">
        <v>42</v>
      </c>
      <c r="C2300" t="s">
        <v>43</v>
      </c>
      <c r="D2300">
        <v>275896</v>
      </c>
      <c r="E2300">
        <v>275896</v>
      </c>
      <c r="F2300" t="s">
        <v>1223</v>
      </c>
      <c r="G2300" t="s">
        <v>352</v>
      </c>
      <c r="H2300" t="s">
        <v>46</v>
      </c>
      <c r="I2300" t="s">
        <v>60</v>
      </c>
      <c r="J2300" t="s">
        <v>61</v>
      </c>
      <c r="K2300" t="s">
        <v>74</v>
      </c>
      <c r="L2300" t="s">
        <v>359</v>
      </c>
      <c r="M2300" t="s">
        <v>99</v>
      </c>
      <c r="N2300" t="s">
        <v>354</v>
      </c>
      <c r="O2300" t="s">
        <v>76</v>
      </c>
      <c r="P2300">
        <v>5</v>
      </c>
      <c r="Q2300" t="s">
        <v>65</v>
      </c>
      <c r="R2300">
        <v>19.32715</v>
      </c>
      <c r="S2300">
        <v>84.884680000000003</v>
      </c>
      <c r="T2300" t="s">
        <v>55</v>
      </c>
      <c r="U2300">
        <v>0</v>
      </c>
      <c r="V2300">
        <v>0</v>
      </c>
      <c r="W2300" t="s">
        <v>54</v>
      </c>
      <c r="X2300">
        <v>0</v>
      </c>
      <c r="Y2300">
        <v>0</v>
      </c>
      <c r="Z2300" t="s">
        <v>54</v>
      </c>
      <c r="AA2300">
        <v>0</v>
      </c>
      <c r="AB2300">
        <v>0</v>
      </c>
      <c r="AC2300" t="s">
        <v>54</v>
      </c>
      <c r="AD2300">
        <v>0</v>
      </c>
      <c r="AE2300">
        <v>0</v>
      </c>
      <c r="AF2300" t="s">
        <v>54</v>
      </c>
      <c r="AG2300" t="s">
        <v>327</v>
      </c>
      <c r="AH2300">
        <v>2020</v>
      </c>
      <c r="AI2300" t="s">
        <v>54</v>
      </c>
      <c r="AJ2300" t="s">
        <v>54</v>
      </c>
      <c r="AK2300" t="s">
        <v>54</v>
      </c>
      <c r="AL2300" t="s">
        <v>112</v>
      </c>
      <c r="AM2300" t="s">
        <v>54</v>
      </c>
      <c r="AN2300" t="s">
        <v>54</v>
      </c>
      <c r="AO2300" t="s">
        <v>53</v>
      </c>
    </row>
    <row r="2301" spans="1:41" x14ac:dyDescent="0.25">
      <c r="A2301" t="s">
        <v>41</v>
      </c>
      <c r="B2301" t="s">
        <v>42</v>
      </c>
      <c r="C2301" t="s">
        <v>43</v>
      </c>
      <c r="D2301">
        <v>275896</v>
      </c>
      <c r="E2301">
        <v>275896</v>
      </c>
      <c r="F2301" t="s">
        <v>1223</v>
      </c>
      <c r="G2301" t="s">
        <v>352</v>
      </c>
      <c r="H2301" t="s">
        <v>46</v>
      </c>
      <c r="I2301" t="s">
        <v>60</v>
      </c>
      <c r="J2301" t="s">
        <v>61</v>
      </c>
      <c r="K2301" t="s">
        <v>74</v>
      </c>
      <c r="L2301" t="s">
        <v>359</v>
      </c>
      <c r="M2301" t="s">
        <v>99</v>
      </c>
      <c r="N2301" t="s">
        <v>354</v>
      </c>
      <c r="O2301" t="s">
        <v>76</v>
      </c>
      <c r="P2301">
        <v>5</v>
      </c>
      <c r="Q2301" t="s">
        <v>65</v>
      </c>
      <c r="R2301">
        <v>19.32715</v>
      </c>
      <c r="S2301">
        <v>84.884680000000003</v>
      </c>
      <c r="T2301" t="s">
        <v>57</v>
      </c>
      <c r="U2301">
        <v>0</v>
      </c>
      <c r="V2301">
        <v>0</v>
      </c>
      <c r="W2301" t="s">
        <v>54</v>
      </c>
      <c r="X2301">
        <v>0</v>
      </c>
      <c r="Y2301">
        <v>0</v>
      </c>
      <c r="Z2301" t="s">
        <v>54</v>
      </c>
      <c r="AA2301">
        <v>0</v>
      </c>
      <c r="AB2301">
        <v>0</v>
      </c>
      <c r="AC2301" t="s">
        <v>54</v>
      </c>
      <c r="AD2301">
        <v>0</v>
      </c>
      <c r="AE2301">
        <v>0</v>
      </c>
      <c r="AF2301" t="s">
        <v>54</v>
      </c>
      <c r="AG2301" t="s">
        <v>327</v>
      </c>
      <c r="AH2301">
        <v>2020</v>
      </c>
      <c r="AI2301" t="s">
        <v>54</v>
      </c>
      <c r="AJ2301" t="s">
        <v>54</v>
      </c>
      <c r="AK2301" t="s">
        <v>54</v>
      </c>
      <c r="AL2301" t="s">
        <v>112</v>
      </c>
      <c r="AM2301" t="s">
        <v>54</v>
      </c>
      <c r="AN2301" t="s">
        <v>54</v>
      </c>
      <c r="AO2301" t="s">
        <v>53</v>
      </c>
    </row>
    <row r="2302" spans="1:41" x14ac:dyDescent="0.25">
      <c r="A2302" t="s">
        <v>41</v>
      </c>
      <c r="B2302" t="s">
        <v>42</v>
      </c>
      <c r="C2302" t="s">
        <v>43</v>
      </c>
      <c r="D2302">
        <v>275896</v>
      </c>
      <c r="E2302">
        <v>275896</v>
      </c>
      <c r="F2302" t="s">
        <v>1223</v>
      </c>
      <c r="G2302" t="s">
        <v>352</v>
      </c>
      <c r="H2302" t="s">
        <v>46</v>
      </c>
      <c r="I2302" t="s">
        <v>60</v>
      </c>
      <c r="J2302" t="s">
        <v>61</v>
      </c>
      <c r="K2302" t="s">
        <v>74</v>
      </c>
      <c r="L2302" t="s">
        <v>359</v>
      </c>
      <c r="M2302" t="s">
        <v>99</v>
      </c>
      <c r="N2302" t="s">
        <v>354</v>
      </c>
      <c r="O2302" t="s">
        <v>76</v>
      </c>
      <c r="P2302">
        <v>5</v>
      </c>
      <c r="Q2302" t="s">
        <v>65</v>
      </c>
      <c r="R2302">
        <v>19.32715</v>
      </c>
      <c r="S2302">
        <v>84.884680000000003</v>
      </c>
      <c r="T2302" t="s">
        <v>58</v>
      </c>
      <c r="U2302">
        <v>0</v>
      </c>
      <c r="V2302">
        <v>0</v>
      </c>
      <c r="W2302" t="s">
        <v>54</v>
      </c>
      <c r="X2302">
        <v>0</v>
      </c>
      <c r="Y2302">
        <v>0</v>
      </c>
      <c r="Z2302" t="s">
        <v>54</v>
      </c>
      <c r="AA2302">
        <v>0</v>
      </c>
      <c r="AB2302">
        <v>0</v>
      </c>
      <c r="AC2302" t="s">
        <v>54</v>
      </c>
      <c r="AD2302">
        <v>0</v>
      </c>
      <c r="AE2302">
        <v>0</v>
      </c>
      <c r="AF2302" t="s">
        <v>54</v>
      </c>
      <c r="AG2302" t="s">
        <v>327</v>
      </c>
      <c r="AH2302">
        <v>2020</v>
      </c>
      <c r="AI2302" t="s">
        <v>54</v>
      </c>
      <c r="AJ2302" t="s">
        <v>54</v>
      </c>
      <c r="AK2302" t="s">
        <v>54</v>
      </c>
      <c r="AL2302" t="s">
        <v>112</v>
      </c>
      <c r="AM2302" t="s">
        <v>54</v>
      </c>
      <c r="AN2302" t="s">
        <v>54</v>
      </c>
      <c r="AO2302" t="s">
        <v>53</v>
      </c>
    </row>
    <row r="2303" spans="1:41" x14ac:dyDescent="0.25">
      <c r="A2303" t="s">
        <v>41</v>
      </c>
      <c r="B2303" t="s">
        <v>42</v>
      </c>
      <c r="C2303" t="s">
        <v>142</v>
      </c>
      <c r="D2303">
        <v>275971</v>
      </c>
      <c r="E2303">
        <v>275971</v>
      </c>
      <c r="F2303" t="s">
        <v>1224</v>
      </c>
      <c r="G2303" t="s">
        <v>352</v>
      </c>
      <c r="H2303" t="s">
        <v>46</v>
      </c>
      <c r="I2303" t="s">
        <v>144</v>
      </c>
      <c r="J2303" t="s">
        <v>145</v>
      </c>
      <c r="K2303" t="s">
        <v>67</v>
      </c>
      <c r="L2303" t="s">
        <v>759</v>
      </c>
      <c r="M2303" t="s">
        <v>1225</v>
      </c>
      <c r="N2303" t="s">
        <v>769</v>
      </c>
      <c r="O2303" t="s">
        <v>53</v>
      </c>
      <c r="P2303" t="s">
        <v>53</v>
      </c>
      <c r="Q2303" t="s">
        <v>54</v>
      </c>
      <c r="R2303">
        <v>21.467285310400001</v>
      </c>
      <c r="S2303">
        <v>86.881446037700002</v>
      </c>
      <c r="T2303" t="s">
        <v>55</v>
      </c>
      <c r="U2303">
        <v>24</v>
      </c>
      <c r="V2303">
        <v>40</v>
      </c>
      <c r="W2303">
        <v>-40</v>
      </c>
      <c r="X2303">
        <v>12</v>
      </c>
      <c r="Y2303">
        <v>20</v>
      </c>
      <c r="Z2303">
        <v>-40</v>
      </c>
      <c r="AA2303">
        <v>208</v>
      </c>
      <c r="AB2303">
        <v>188</v>
      </c>
      <c r="AC2303">
        <v>10.64</v>
      </c>
      <c r="AD2303">
        <v>164</v>
      </c>
      <c r="AE2303">
        <v>148</v>
      </c>
      <c r="AF2303">
        <v>10.81</v>
      </c>
      <c r="AG2303" t="s">
        <v>186</v>
      </c>
      <c r="AH2303">
        <v>2014</v>
      </c>
      <c r="AI2303" t="s">
        <v>54</v>
      </c>
      <c r="AJ2303">
        <v>105</v>
      </c>
      <c r="AK2303" t="s">
        <v>770</v>
      </c>
      <c r="AL2303" t="s">
        <v>54</v>
      </c>
      <c r="AM2303" t="s">
        <v>356</v>
      </c>
      <c r="AN2303" t="s">
        <v>396</v>
      </c>
      <c r="AO2303" t="s">
        <v>53</v>
      </c>
    </row>
    <row r="2304" spans="1:41" x14ac:dyDescent="0.25">
      <c r="A2304" t="s">
        <v>41</v>
      </c>
      <c r="B2304" t="s">
        <v>42</v>
      </c>
      <c r="C2304" t="s">
        <v>142</v>
      </c>
      <c r="D2304">
        <v>275971</v>
      </c>
      <c r="E2304">
        <v>275971</v>
      </c>
      <c r="F2304" t="s">
        <v>1224</v>
      </c>
      <c r="G2304" t="s">
        <v>352</v>
      </c>
      <c r="H2304" t="s">
        <v>46</v>
      </c>
      <c r="I2304" t="s">
        <v>144</v>
      </c>
      <c r="J2304" t="s">
        <v>145</v>
      </c>
      <c r="K2304" t="s">
        <v>67</v>
      </c>
      <c r="L2304" t="s">
        <v>759</v>
      </c>
      <c r="M2304" t="s">
        <v>1225</v>
      </c>
      <c r="N2304" t="s">
        <v>769</v>
      </c>
      <c r="O2304" t="s">
        <v>53</v>
      </c>
      <c r="P2304" t="s">
        <v>53</v>
      </c>
      <c r="Q2304" t="s">
        <v>54</v>
      </c>
      <c r="R2304">
        <v>21.467285310400001</v>
      </c>
      <c r="S2304">
        <v>86.881446037700002</v>
      </c>
      <c r="T2304" t="s">
        <v>57</v>
      </c>
      <c r="U2304">
        <v>32</v>
      </c>
      <c r="V2304">
        <v>20</v>
      </c>
      <c r="W2304">
        <v>60</v>
      </c>
      <c r="X2304">
        <v>16</v>
      </c>
      <c r="Y2304">
        <v>16</v>
      </c>
      <c r="Z2304">
        <v>0</v>
      </c>
      <c r="AA2304">
        <v>240</v>
      </c>
      <c r="AB2304">
        <v>208</v>
      </c>
      <c r="AC2304">
        <v>15.38</v>
      </c>
      <c r="AD2304">
        <v>180</v>
      </c>
      <c r="AE2304">
        <v>164</v>
      </c>
      <c r="AF2304">
        <v>9.76</v>
      </c>
      <c r="AG2304" t="s">
        <v>186</v>
      </c>
      <c r="AH2304">
        <v>2014</v>
      </c>
      <c r="AI2304" t="s">
        <v>54</v>
      </c>
      <c r="AJ2304">
        <v>105</v>
      </c>
      <c r="AK2304" t="s">
        <v>770</v>
      </c>
      <c r="AL2304" t="s">
        <v>54</v>
      </c>
      <c r="AM2304" t="s">
        <v>356</v>
      </c>
      <c r="AN2304" t="s">
        <v>396</v>
      </c>
      <c r="AO2304" t="s">
        <v>53</v>
      </c>
    </row>
    <row r="2305" spans="1:41" x14ac:dyDescent="0.25">
      <c r="A2305" t="s">
        <v>41</v>
      </c>
      <c r="B2305" t="s">
        <v>42</v>
      </c>
      <c r="C2305" t="s">
        <v>142</v>
      </c>
      <c r="D2305">
        <v>275971</v>
      </c>
      <c r="E2305">
        <v>275971</v>
      </c>
      <c r="F2305" t="s">
        <v>1224</v>
      </c>
      <c r="G2305" t="s">
        <v>352</v>
      </c>
      <c r="H2305" t="s">
        <v>46</v>
      </c>
      <c r="I2305" t="s">
        <v>144</v>
      </c>
      <c r="J2305" t="s">
        <v>145</v>
      </c>
      <c r="K2305" t="s">
        <v>67</v>
      </c>
      <c r="L2305" t="s">
        <v>759</v>
      </c>
      <c r="M2305" t="s">
        <v>1225</v>
      </c>
      <c r="N2305" t="s">
        <v>769</v>
      </c>
      <c r="O2305" t="s">
        <v>53</v>
      </c>
      <c r="P2305" t="s">
        <v>53</v>
      </c>
      <c r="Q2305" t="s">
        <v>54</v>
      </c>
      <c r="R2305">
        <v>21.467285310400001</v>
      </c>
      <c r="S2305">
        <v>86.881446037700002</v>
      </c>
      <c r="T2305" t="s">
        <v>58</v>
      </c>
      <c r="U2305">
        <v>32</v>
      </c>
      <c r="V2305">
        <v>36</v>
      </c>
      <c r="W2305">
        <v>-11.11</v>
      </c>
      <c r="X2305">
        <v>28</v>
      </c>
      <c r="Y2305">
        <v>24</v>
      </c>
      <c r="Z2305">
        <v>16.670000000000002</v>
      </c>
      <c r="AA2305">
        <v>272</v>
      </c>
      <c r="AB2305">
        <v>244</v>
      </c>
      <c r="AC2305">
        <v>11.48</v>
      </c>
      <c r="AD2305">
        <v>208</v>
      </c>
      <c r="AE2305">
        <v>188</v>
      </c>
      <c r="AF2305">
        <v>10.64</v>
      </c>
      <c r="AG2305" t="s">
        <v>186</v>
      </c>
      <c r="AH2305">
        <v>2014</v>
      </c>
      <c r="AI2305" t="s">
        <v>54</v>
      </c>
      <c r="AJ2305">
        <v>105</v>
      </c>
      <c r="AK2305" t="s">
        <v>770</v>
      </c>
      <c r="AL2305" t="s">
        <v>54</v>
      </c>
      <c r="AM2305" t="s">
        <v>356</v>
      </c>
      <c r="AN2305" t="s">
        <v>396</v>
      </c>
      <c r="AO2305" t="s">
        <v>53</v>
      </c>
    </row>
    <row r="2306" spans="1:41" x14ac:dyDescent="0.25">
      <c r="A2306" t="s">
        <v>41</v>
      </c>
      <c r="B2306" t="s">
        <v>42</v>
      </c>
      <c r="C2306" t="s">
        <v>43</v>
      </c>
      <c r="D2306">
        <v>275973</v>
      </c>
      <c r="E2306">
        <v>275973</v>
      </c>
      <c r="F2306" t="s">
        <v>1226</v>
      </c>
      <c r="G2306" t="s">
        <v>352</v>
      </c>
      <c r="H2306" t="s">
        <v>46</v>
      </c>
      <c r="I2306" t="s">
        <v>60</v>
      </c>
      <c r="J2306" t="s">
        <v>61</v>
      </c>
      <c r="K2306" t="s">
        <v>67</v>
      </c>
      <c r="L2306" t="s">
        <v>759</v>
      </c>
      <c r="M2306" t="s">
        <v>943</v>
      </c>
      <c r="N2306" t="s">
        <v>769</v>
      </c>
      <c r="O2306" t="s">
        <v>53</v>
      </c>
      <c r="P2306" t="s">
        <v>53</v>
      </c>
      <c r="Q2306" t="s">
        <v>54</v>
      </c>
      <c r="R2306">
        <v>19.214124000000002</v>
      </c>
      <c r="S2306">
        <v>84.807601000000005</v>
      </c>
      <c r="T2306" t="s">
        <v>55</v>
      </c>
      <c r="U2306">
        <v>25</v>
      </c>
      <c r="V2306">
        <v>12</v>
      </c>
      <c r="W2306">
        <v>108.33</v>
      </c>
      <c r="X2306">
        <v>17</v>
      </c>
      <c r="Y2306">
        <v>12</v>
      </c>
      <c r="Z2306">
        <v>41.67</v>
      </c>
      <c r="AA2306">
        <v>139</v>
      </c>
      <c r="AB2306">
        <v>112</v>
      </c>
      <c r="AC2306">
        <v>24.11</v>
      </c>
      <c r="AD2306">
        <v>127</v>
      </c>
      <c r="AE2306">
        <v>104</v>
      </c>
      <c r="AF2306">
        <v>22.12</v>
      </c>
      <c r="AG2306" t="s">
        <v>56</v>
      </c>
      <c r="AH2306">
        <v>2014</v>
      </c>
      <c r="AI2306" t="s">
        <v>54</v>
      </c>
      <c r="AJ2306">
        <v>105</v>
      </c>
      <c r="AK2306" t="s">
        <v>770</v>
      </c>
      <c r="AL2306" t="s">
        <v>54</v>
      </c>
      <c r="AM2306" t="s">
        <v>356</v>
      </c>
      <c r="AN2306" t="s">
        <v>362</v>
      </c>
      <c r="AO2306" t="s">
        <v>53</v>
      </c>
    </row>
    <row r="2307" spans="1:41" x14ac:dyDescent="0.25">
      <c r="A2307" t="s">
        <v>41</v>
      </c>
      <c r="B2307" t="s">
        <v>42</v>
      </c>
      <c r="C2307" t="s">
        <v>43</v>
      </c>
      <c r="D2307">
        <v>275973</v>
      </c>
      <c r="E2307">
        <v>275973</v>
      </c>
      <c r="F2307" t="s">
        <v>1226</v>
      </c>
      <c r="G2307" t="s">
        <v>352</v>
      </c>
      <c r="H2307" t="s">
        <v>46</v>
      </c>
      <c r="I2307" t="s">
        <v>60</v>
      </c>
      <c r="J2307" t="s">
        <v>61</v>
      </c>
      <c r="K2307" t="s">
        <v>67</v>
      </c>
      <c r="L2307" t="s">
        <v>759</v>
      </c>
      <c r="M2307" t="s">
        <v>943</v>
      </c>
      <c r="N2307" t="s">
        <v>769</v>
      </c>
      <c r="O2307" t="s">
        <v>53</v>
      </c>
      <c r="P2307" t="s">
        <v>53</v>
      </c>
      <c r="Q2307" t="s">
        <v>54</v>
      </c>
      <c r="R2307">
        <v>19.214124000000002</v>
      </c>
      <c r="S2307">
        <v>84.807601000000005</v>
      </c>
      <c r="T2307" t="s">
        <v>57</v>
      </c>
      <c r="U2307">
        <v>20</v>
      </c>
      <c r="V2307">
        <v>28</v>
      </c>
      <c r="W2307">
        <v>-28.57</v>
      </c>
      <c r="X2307">
        <v>8</v>
      </c>
      <c r="Y2307">
        <v>8</v>
      </c>
      <c r="Z2307">
        <v>0</v>
      </c>
      <c r="AA2307">
        <v>159</v>
      </c>
      <c r="AB2307">
        <v>140</v>
      </c>
      <c r="AC2307">
        <v>13.57</v>
      </c>
      <c r="AD2307">
        <v>135</v>
      </c>
      <c r="AE2307">
        <v>112</v>
      </c>
      <c r="AF2307">
        <v>20.54</v>
      </c>
      <c r="AG2307" t="s">
        <v>56</v>
      </c>
      <c r="AH2307">
        <v>2014</v>
      </c>
      <c r="AI2307" t="s">
        <v>54</v>
      </c>
      <c r="AJ2307">
        <v>105</v>
      </c>
      <c r="AK2307" t="s">
        <v>770</v>
      </c>
      <c r="AL2307" t="s">
        <v>54</v>
      </c>
      <c r="AM2307" t="s">
        <v>356</v>
      </c>
      <c r="AN2307" t="s">
        <v>362</v>
      </c>
      <c r="AO2307" t="s">
        <v>53</v>
      </c>
    </row>
    <row r="2308" spans="1:41" x14ac:dyDescent="0.25">
      <c r="A2308" t="s">
        <v>41</v>
      </c>
      <c r="B2308" t="s">
        <v>42</v>
      </c>
      <c r="C2308" t="s">
        <v>43</v>
      </c>
      <c r="D2308">
        <v>275973</v>
      </c>
      <c r="E2308">
        <v>275973</v>
      </c>
      <c r="F2308" t="s">
        <v>1226</v>
      </c>
      <c r="G2308" t="s">
        <v>352</v>
      </c>
      <c r="H2308" t="s">
        <v>46</v>
      </c>
      <c r="I2308" t="s">
        <v>60</v>
      </c>
      <c r="J2308" t="s">
        <v>61</v>
      </c>
      <c r="K2308" t="s">
        <v>67</v>
      </c>
      <c r="L2308" t="s">
        <v>759</v>
      </c>
      <c r="M2308" t="s">
        <v>943</v>
      </c>
      <c r="N2308" t="s">
        <v>769</v>
      </c>
      <c r="O2308" t="s">
        <v>53</v>
      </c>
      <c r="P2308" t="s">
        <v>53</v>
      </c>
      <c r="Q2308" t="s">
        <v>54</v>
      </c>
      <c r="R2308">
        <v>19.214124000000002</v>
      </c>
      <c r="S2308">
        <v>84.807601000000005</v>
      </c>
      <c r="T2308" t="s">
        <v>58</v>
      </c>
      <c r="U2308">
        <v>25</v>
      </c>
      <c r="V2308">
        <v>16</v>
      </c>
      <c r="W2308">
        <v>56.25</v>
      </c>
      <c r="X2308">
        <v>17</v>
      </c>
      <c r="Y2308">
        <v>8</v>
      </c>
      <c r="Z2308">
        <v>112.5</v>
      </c>
      <c r="AA2308">
        <v>184</v>
      </c>
      <c r="AB2308">
        <v>156</v>
      </c>
      <c r="AC2308">
        <v>17.95</v>
      </c>
      <c r="AD2308">
        <v>152</v>
      </c>
      <c r="AE2308">
        <v>120</v>
      </c>
      <c r="AF2308">
        <v>26.67</v>
      </c>
      <c r="AG2308" t="s">
        <v>56</v>
      </c>
      <c r="AH2308">
        <v>2014</v>
      </c>
      <c r="AI2308" t="s">
        <v>54</v>
      </c>
      <c r="AJ2308">
        <v>105</v>
      </c>
      <c r="AK2308" t="s">
        <v>770</v>
      </c>
      <c r="AL2308" t="s">
        <v>54</v>
      </c>
      <c r="AM2308" t="s">
        <v>356</v>
      </c>
      <c r="AN2308" t="s">
        <v>362</v>
      </c>
      <c r="AO2308" t="s">
        <v>53</v>
      </c>
    </row>
    <row r="2309" spans="1:41" x14ac:dyDescent="0.25">
      <c r="A2309" t="s">
        <v>41</v>
      </c>
      <c r="B2309" t="s">
        <v>42</v>
      </c>
      <c r="C2309" t="s">
        <v>119</v>
      </c>
      <c r="D2309">
        <v>276440</v>
      </c>
      <c r="E2309">
        <v>276440</v>
      </c>
      <c r="F2309" t="s">
        <v>1227</v>
      </c>
      <c r="G2309" t="s">
        <v>352</v>
      </c>
      <c r="H2309" t="s">
        <v>46</v>
      </c>
      <c r="I2309" t="s">
        <v>121</v>
      </c>
      <c r="J2309" t="s">
        <v>122</v>
      </c>
      <c r="K2309" t="s">
        <v>67</v>
      </c>
      <c r="L2309" t="s">
        <v>759</v>
      </c>
      <c r="M2309" t="s">
        <v>472</v>
      </c>
      <c r="N2309" t="s">
        <v>769</v>
      </c>
      <c r="O2309" t="s">
        <v>53</v>
      </c>
      <c r="P2309" t="s">
        <v>53</v>
      </c>
      <c r="Q2309" t="s">
        <v>54</v>
      </c>
      <c r="R2309">
        <v>21.6642066667</v>
      </c>
      <c r="S2309">
        <v>86.801073333299996</v>
      </c>
      <c r="T2309" t="s">
        <v>55</v>
      </c>
      <c r="U2309">
        <v>36</v>
      </c>
      <c r="V2309">
        <v>32</v>
      </c>
      <c r="W2309">
        <v>12.5</v>
      </c>
      <c r="X2309">
        <v>12</v>
      </c>
      <c r="Y2309">
        <v>16</v>
      </c>
      <c r="Z2309">
        <v>-25</v>
      </c>
      <c r="AA2309">
        <v>208</v>
      </c>
      <c r="AB2309">
        <v>204</v>
      </c>
      <c r="AC2309">
        <v>1.96</v>
      </c>
      <c r="AD2309">
        <v>284</v>
      </c>
      <c r="AE2309">
        <v>204</v>
      </c>
      <c r="AF2309">
        <v>39.22</v>
      </c>
      <c r="AG2309" t="s">
        <v>179</v>
      </c>
      <c r="AH2309">
        <v>2014</v>
      </c>
      <c r="AI2309" t="s">
        <v>54</v>
      </c>
      <c r="AJ2309">
        <v>105</v>
      </c>
      <c r="AK2309" t="s">
        <v>770</v>
      </c>
      <c r="AL2309" t="s">
        <v>54</v>
      </c>
      <c r="AM2309" t="s">
        <v>356</v>
      </c>
      <c r="AN2309" t="s">
        <v>399</v>
      </c>
      <c r="AO2309" t="s">
        <v>53</v>
      </c>
    </row>
    <row r="2310" spans="1:41" x14ac:dyDescent="0.25">
      <c r="A2310" t="s">
        <v>41</v>
      </c>
      <c r="B2310" t="s">
        <v>42</v>
      </c>
      <c r="C2310" t="s">
        <v>119</v>
      </c>
      <c r="D2310">
        <v>276440</v>
      </c>
      <c r="E2310">
        <v>276440</v>
      </c>
      <c r="F2310" t="s">
        <v>1227</v>
      </c>
      <c r="G2310" t="s">
        <v>352</v>
      </c>
      <c r="H2310" t="s">
        <v>46</v>
      </c>
      <c r="I2310" t="s">
        <v>121</v>
      </c>
      <c r="J2310" t="s">
        <v>122</v>
      </c>
      <c r="K2310" t="s">
        <v>67</v>
      </c>
      <c r="L2310" t="s">
        <v>759</v>
      </c>
      <c r="M2310" t="s">
        <v>472</v>
      </c>
      <c r="N2310" t="s">
        <v>769</v>
      </c>
      <c r="O2310" t="s">
        <v>53</v>
      </c>
      <c r="P2310" t="s">
        <v>53</v>
      </c>
      <c r="Q2310" t="s">
        <v>54</v>
      </c>
      <c r="R2310">
        <v>21.6642066667</v>
      </c>
      <c r="S2310">
        <v>86.801073333299996</v>
      </c>
      <c r="T2310" t="s">
        <v>57</v>
      </c>
      <c r="U2310">
        <v>32</v>
      </c>
      <c r="V2310">
        <v>32</v>
      </c>
      <c r="W2310">
        <v>0</v>
      </c>
      <c r="X2310">
        <v>28</v>
      </c>
      <c r="Y2310">
        <v>16</v>
      </c>
      <c r="Z2310">
        <v>75</v>
      </c>
      <c r="AA2310">
        <v>240</v>
      </c>
      <c r="AB2310">
        <v>236</v>
      </c>
      <c r="AC2310">
        <v>1.69</v>
      </c>
      <c r="AD2310">
        <v>312</v>
      </c>
      <c r="AE2310">
        <v>220</v>
      </c>
      <c r="AF2310">
        <v>41.82</v>
      </c>
      <c r="AG2310" t="s">
        <v>179</v>
      </c>
      <c r="AH2310">
        <v>2014</v>
      </c>
      <c r="AI2310" t="s">
        <v>54</v>
      </c>
      <c r="AJ2310">
        <v>105</v>
      </c>
      <c r="AK2310" t="s">
        <v>770</v>
      </c>
      <c r="AL2310" t="s">
        <v>54</v>
      </c>
      <c r="AM2310" t="s">
        <v>356</v>
      </c>
      <c r="AN2310" t="s">
        <v>399</v>
      </c>
      <c r="AO2310" t="s">
        <v>53</v>
      </c>
    </row>
    <row r="2311" spans="1:41" x14ac:dyDescent="0.25">
      <c r="A2311" t="s">
        <v>41</v>
      </c>
      <c r="B2311" t="s">
        <v>42</v>
      </c>
      <c r="C2311" t="s">
        <v>119</v>
      </c>
      <c r="D2311">
        <v>276440</v>
      </c>
      <c r="E2311">
        <v>276440</v>
      </c>
      <c r="F2311" t="s">
        <v>1227</v>
      </c>
      <c r="G2311" t="s">
        <v>352</v>
      </c>
      <c r="H2311" t="s">
        <v>46</v>
      </c>
      <c r="I2311" t="s">
        <v>121</v>
      </c>
      <c r="J2311" t="s">
        <v>122</v>
      </c>
      <c r="K2311" t="s">
        <v>67</v>
      </c>
      <c r="L2311" t="s">
        <v>759</v>
      </c>
      <c r="M2311" t="s">
        <v>472</v>
      </c>
      <c r="N2311" t="s">
        <v>769</v>
      </c>
      <c r="O2311" t="s">
        <v>53</v>
      </c>
      <c r="P2311" t="s">
        <v>53</v>
      </c>
      <c r="Q2311" t="s">
        <v>54</v>
      </c>
      <c r="R2311">
        <v>21.6642066667</v>
      </c>
      <c r="S2311">
        <v>86.801073333299996</v>
      </c>
      <c r="T2311" t="s">
        <v>58</v>
      </c>
      <c r="U2311">
        <v>16</v>
      </c>
      <c r="V2311">
        <v>32</v>
      </c>
      <c r="W2311">
        <v>-50</v>
      </c>
      <c r="X2311">
        <v>8</v>
      </c>
      <c r="Y2311">
        <v>28</v>
      </c>
      <c r="Z2311">
        <v>-71.430000000000007</v>
      </c>
      <c r="AA2311">
        <v>256</v>
      </c>
      <c r="AB2311">
        <v>268</v>
      </c>
      <c r="AC2311">
        <v>-4.4800000000000004</v>
      </c>
      <c r="AD2311">
        <v>320</v>
      </c>
      <c r="AE2311">
        <v>248</v>
      </c>
      <c r="AF2311">
        <v>29.03</v>
      </c>
      <c r="AG2311" t="s">
        <v>179</v>
      </c>
      <c r="AH2311">
        <v>2014</v>
      </c>
      <c r="AI2311" t="s">
        <v>54</v>
      </c>
      <c r="AJ2311">
        <v>105</v>
      </c>
      <c r="AK2311" t="s">
        <v>770</v>
      </c>
      <c r="AL2311" t="s">
        <v>54</v>
      </c>
      <c r="AM2311" t="s">
        <v>356</v>
      </c>
      <c r="AN2311" t="s">
        <v>399</v>
      </c>
      <c r="AO2311" t="s">
        <v>53</v>
      </c>
    </row>
    <row r="2312" spans="1:41" x14ac:dyDescent="0.25">
      <c r="A2312" t="s">
        <v>41</v>
      </c>
      <c r="B2312" t="s">
        <v>42</v>
      </c>
      <c r="C2312" t="s">
        <v>82</v>
      </c>
      <c r="D2312">
        <v>276441</v>
      </c>
      <c r="E2312">
        <v>276441</v>
      </c>
      <c r="F2312" t="s">
        <v>1228</v>
      </c>
      <c r="G2312" t="s">
        <v>352</v>
      </c>
      <c r="H2312" t="s">
        <v>46</v>
      </c>
      <c r="I2312" t="s">
        <v>85</v>
      </c>
      <c r="J2312" t="s">
        <v>86</v>
      </c>
      <c r="K2312" t="s">
        <v>74</v>
      </c>
      <c r="L2312" t="s">
        <v>759</v>
      </c>
      <c r="M2312" t="s">
        <v>732</v>
      </c>
      <c r="N2312" t="s">
        <v>769</v>
      </c>
      <c r="O2312" t="s">
        <v>115</v>
      </c>
      <c r="P2312" t="s">
        <v>115</v>
      </c>
      <c r="Q2312" t="s">
        <v>54</v>
      </c>
      <c r="R2312">
        <v>20.608688000000001</v>
      </c>
      <c r="S2312">
        <v>85.346243000000001</v>
      </c>
      <c r="T2312" t="s">
        <v>55</v>
      </c>
      <c r="U2312">
        <v>56</v>
      </c>
      <c r="V2312">
        <v>40</v>
      </c>
      <c r="W2312">
        <v>40</v>
      </c>
      <c r="X2312">
        <v>40</v>
      </c>
      <c r="Y2312">
        <v>56</v>
      </c>
      <c r="Z2312">
        <v>-28.57</v>
      </c>
      <c r="AA2312">
        <v>293</v>
      </c>
      <c r="AB2312">
        <v>232</v>
      </c>
      <c r="AC2312">
        <v>26.29</v>
      </c>
      <c r="AD2312">
        <v>369</v>
      </c>
      <c r="AE2312">
        <v>368</v>
      </c>
      <c r="AF2312">
        <v>0.27</v>
      </c>
      <c r="AG2312" t="s">
        <v>193</v>
      </c>
      <c r="AH2312">
        <v>2014</v>
      </c>
      <c r="AI2312" t="s">
        <v>54</v>
      </c>
      <c r="AJ2312">
        <v>106</v>
      </c>
      <c r="AK2312" t="s">
        <v>414</v>
      </c>
      <c r="AL2312" t="s">
        <v>54</v>
      </c>
      <c r="AM2312" t="s">
        <v>356</v>
      </c>
      <c r="AN2312" t="s">
        <v>362</v>
      </c>
      <c r="AO2312" t="s">
        <v>53</v>
      </c>
    </row>
    <row r="2313" spans="1:41" x14ac:dyDescent="0.25">
      <c r="A2313" t="s">
        <v>41</v>
      </c>
      <c r="B2313" t="s">
        <v>42</v>
      </c>
      <c r="C2313" t="s">
        <v>82</v>
      </c>
      <c r="D2313">
        <v>276441</v>
      </c>
      <c r="E2313">
        <v>276441</v>
      </c>
      <c r="F2313" t="s">
        <v>1228</v>
      </c>
      <c r="G2313" t="s">
        <v>352</v>
      </c>
      <c r="H2313" t="s">
        <v>46</v>
      </c>
      <c r="I2313" t="s">
        <v>85</v>
      </c>
      <c r="J2313" t="s">
        <v>86</v>
      </c>
      <c r="K2313" t="s">
        <v>74</v>
      </c>
      <c r="L2313" t="s">
        <v>759</v>
      </c>
      <c r="M2313" t="s">
        <v>732</v>
      </c>
      <c r="N2313" t="s">
        <v>769</v>
      </c>
      <c r="O2313" t="s">
        <v>115</v>
      </c>
      <c r="P2313" t="s">
        <v>115</v>
      </c>
      <c r="Q2313" t="s">
        <v>54</v>
      </c>
      <c r="R2313">
        <v>20.608688000000001</v>
      </c>
      <c r="S2313">
        <v>85.346243000000001</v>
      </c>
      <c r="T2313" t="s">
        <v>57</v>
      </c>
      <c r="U2313">
        <v>52</v>
      </c>
      <c r="V2313">
        <v>36</v>
      </c>
      <c r="W2313">
        <v>44.44</v>
      </c>
      <c r="X2313">
        <v>44</v>
      </c>
      <c r="Y2313">
        <v>48</v>
      </c>
      <c r="Z2313">
        <v>-8.33</v>
      </c>
      <c r="AA2313">
        <v>345</v>
      </c>
      <c r="AB2313">
        <v>268</v>
      </c>
      <c r="AC2313">
        <v>28.73</v>
      </c>
      <c r="AD2313">
        <v>413</v>
      </c>
      <c r="AE2313">
        <v>416</v>
      </c>
      <c r="AF2313">
        <v>-0.72</v>
      </c>
      <c r="AG2313" t="s">
        <v>193</v>
      </c>
      <c r="AH2313">
        <v>2014</v>
      </c>
      <c r="AI2313" t="s">
        <v>54</v>
      </c>
      <c r="AJ2313">
        <v>106</v>
      </c>
      <c r="AK2313" t="s">
        <v>414</v>
      </c>
      <c r="AL2313" t="s">
        <v>54</v>
      </c>
      <c r="AM2313" t="s">
        <v>356</v>
      </c>
      <c r="AN2313" t="s">
        <v>362</v>
      </c>
      <c r="AO2313" t="s">
        <v>53</v>
      </c>
    </row>
    <row r="2314" spans="1:41" x14ac:dyDescent="0.25">
      <c r="A2314" t="s">
        <v>41</v>
      </c>
      <c r="B2314" t="s">
        <v>42</v>
      </c>
      <c r="C2314" t="s">
        <v>82</v>
      </c>
      <c r="D2314">
        <v>276441</v>
      </c>
      <c r="E2314">
        <v>276441</v>
      </c>
      <c r="F2314" t="s">
        <v>1228</v>
      </c>
      <c r="G2314" t="s">
        <v>352</v>
      </c>
      <c r="H2314" t="s">
        <v>46</v>
      </c>
      <c r="I2314" t="s">
        <v>85</v>
      </c>
      <c r="J2314" t="s">
        <v>86</v>
      </c>
      <c r="K2314" t="s">
        <v>74</v>
      </c>
      <c r="L2314" t="s">
        <v>759</v>
      </c>
      <c r="M2314" t="s">
        <v>732</v>
      </c>
      <c r="N2314" t="s">
        <v>769</v>
      </c>
      <c r="O2314" t="s">
        <v>115</v>
      </c>
      <c r="P2314" t="s">
        <v>115</v>
      </c>
      <c r="Q2314" t="s">
        <v>54</v>
      </c>
      <c r="R2314">
        <v>20.608688000000001</v>
      </c>
      <c r="S2314">
        <v>85.346243000000001</v>
      </c>
      <c r="T2314" t="s">
        <v>58</v>
      </c>
      <c r="U2314">
        <v>36</v>
      </c>
      <c r="V2314">
        <v>36</v>
      </c>
      <c r="W2314">
        <v>0</v>
      </c>
      <c r="X2314">
        <v>48</v>
      </c>
      <c r="Y2314">
        <v>60</v>
      </c>
      <c r="Z2314">
        <v>-20</v>
      </c>
      <c r="AA2314">
        <v>381</v>
      </c>
      <c r="AB2314">
        <v>304</v>
      </c>
      <c r="AC2314">
        <v>25.33</v>
      </c>
      <c r="AD2314">
        <v>461</v>
      </c>
      <c r="AE2314">
        <v>476</v>
      </c>
      <c r="AF2314">
        <v>-3.15</v>
      </c>
      <c r="AG2314" t="s">
        <v>193</v>
      </c>
      <c r="AH2314">
        <v>2014</v>
      </c>
      <c r="AI2314" t="s">
        <v>54</v>
      </c>
      <c r="AJ2314">
        <v>106</v>
      </c>
      <c r="AK2314" t="s">
        <v>414</v>
      </c>
      <c r="AL2314" t="s">
        <v>54</v>
      </c>
      <c r="AM2314" t="s">
        <v>356</v>
      </c>
      <c r="AN2314" t="s">
        <v>362</v>
      </c>
      <c r="AO2314" t="s">
        <v>53</v>
      </c>
    </row>
    <row r="2315" spans="1:41" x14ac:dyDescent="0.25">
      <c r="A2315" t="s">
        <v>41</v>
      </c>
      <c r="B2315" t="s">
        <v>42</v>
      </c>
      <c r="C2315" t="s">
        <v>169</v>
      </c>
      <c r="D2315">
        <v>276442</v>
      </c>
      <c r="E2315">
        <v>276442</v>
      </c>
      <c r="F2315" t="s">
        <v>1229</v>
      </c>
      <c r="G2315" t="s">
        <v>352</v>
      </c>
      <c r="H2315" t="s">
        <v>46</v>
      </c>
      <c r="I2315" t="s">
        <v>171</v>
      </c>
      <c r="J2315" t="s">
        <v>172</v>
      </c>
      <c r="K2315" t="s">
        <v>52</v>
      </c>
      <c r="L2315" t="s">
        <v>759</v>
      </c>
      <c r="M2315" t="s">
        <v>1115</v>
      </c>
      <c r="N2315" t="s">
        <v>769</v>
      </c>
      <c r="O2315" t="s">
        <v>53</v>
      </c>
      <c r="P2315" t="s">
        <v>53</v>
      </c>
      <c r="Q2315" t="s">
        <v>54</v>
      </c>
      <c r="R2315">
        <v>20.271968999999999</v>
      </c>
      <c r="S2315">
        <v>85.782002000000006</v>
      </c>
      <c r="T2315" t="s">
        <v>55</v>
      </c>
      <c r="U2315">
        <v>192</v>
      </c>
      <c r="V2315">
        <v>319</v>
      </c>
      <c r="W2315">
        <v>-39.81</v>
      </c>
      <c r="X2315">
        <v>192</v>
      </c>
      <c r="Y2315">
        <v>161</v>
      </c>
      <c r="Z2315">
        <v>19.25</v>
      </c>
      <c r="AA2315">
        <v>1704</v>
      </c>
      <c r="AB2315">
        <v>1942</v>
      </c>
      <c r="AC2315">
        <v>-12.26</v>
      </c>
      <c r="AD2315">
        <v>1236</v>
      </c>
      <c r="AE2315">
        <v>1045</v>
      </c>
      <c r="AF2315">
        <v>18.28</v>
      </c>
      <c r="AG2315" t="s">
        <v>179</v>
      </c>
      <c r="AH2315">
        <v>2014</v>
      </c>
      <c r="AI2315" t="s">
        <v>54</v>
      </c>
      <c r="AJ2315">
        <v>105</v>
      </c>
      <c r="AK2315" t="s">
        <v>770</v>
      </c>
      <c r="AL2315" t="s">
        <v>54</v>
      </c>
      <c r="AM2315" t="s">
        <v>356</v>
      </c>
      <c r="AN2315" t="s">
        <v>362</v>
      </c>
      <c r="AO2315" t="s">
        <v>53</v>
      </c>
    </row>
    <row r="2316" spans="1:41" x14ac:dyDescent="0.25">
      <c r="A2316" t="s">
        <v>41</v>
      </c>
      <c r="B2316" t="s">
        <v>42</v>
      </c>
      <c r="C2316" t="s">
        <v>169</v>
      </c>
      <c r="D2316">
        <v>276442</v>
      </c>
      <c r="E2316">
        <v>276442</v>
      </c>
      <c r="F2316" t="s">
        <v>1229</v>
      </c>
      <c r="G2316" t="s">
        <v>352</v>
      </c>
      <c r="H2316" t="s">
        <v>46</v>
      </c>
      <c r="I2316" t="s">
        <v>171</v>
      </c>
      <c r="J2316" t="s">
        <v>172</v>
      </c>
      <c r="K2316" t="s">
        <v>52</v>
      </c>
      <c r="L2316" t="s">
        <v>759</v>
      </c>
      <c r="M2316" t="s">
        <v>1115</v>
      </c>
      <c r="N2316" t="s">
        <v>769</v>
      </c>
      <c r="O2316" t="s">
        <v>53</v>
      </c>
      <c r="P2316" t="s">
        <v>53</v>
      </c>
      <c r="Q2316" t="s">
        <v>54</v>
      </c>
      <c r="R2316">
        <v>20.271968999999999</v>
      </c>
      <c r="S2316">
        <v>85.782002000000006</v>
      </c>
      <c r="T2316" t="s">
        <v>57</v>
      </c>
      <c r="U2316">
        <v>200</v>
      </c>
      <c r="V2316">
        <v>328</v>
      </c>
      <c r="W2316">
        <v>-39.020000000000003</v>
      </c>
      <c r="X2316">
        <v>196</v>
      </c>
      <c r="Y2316">
        <v>164</v>
      </c>
      <c r="Z2316">
        <v>19.510000000000002</v>
      </c>
      <c r="AA2316">
        <v>1904</v>
      </c>
      <c r="AB2316">
        <v>2270</v>
      </c>
      <c r="AC2316">
        <v>-16.12</v>
      </c>
      <c r="AD2316">
        <v>1432</v>
      </c>
      <c r="AE2316">
        <v>1209</v>
      </c>
      <c r="AF2316">
        <v>18.440000000000001</v>
      </c>
      <c r="AG2316" t="s">
        <v>179</v>
      </c>
      <c r="AH2316">
        <v>2014</v>
      </c>
      <c r="AI2316" t="s">
        <v>54</v>
      </c>
      <c r="AJ2316">
        <v>105</v>
      </c>
      <c r="AK2316" t="s">
        <v>770</v>
      </c>
      <c r="AL2316" t="s">
        <v>54</v>
      </c>
      <c r="AM2316" t="s">
        <v>356</v>
      </c>
      <c r="AN2316" t="s">
        <v>362</v>
      </c>
      <c r="AO2316" t="s">
        <v>53</v>
      </c>
    </row>
    <row r="2317" spans="1:41" x14ac:dyDescent="0.25">
      <c r="A2317" t="s">
        <v>41</v>
      </c>
      <c r="B2317" t="s">
        <v>42</v>
      </c>
      <c r="C2317" t="s">
        <v>169</v>
      </c>
      <c r="D2317">
        <v>276442</v>
      </c>
      <c r="E2317">
        <v>276442</v>
      </c>
      <c r="F2317" t="s">
        <v>1229</v>
      </c>
      <c r="G2317" t="s">
        <v>352</v>
      </c>
      <c r="H2317" t="s">
        <v>46</v>
      </c>
      <c r="I2317" t="s">
        <v>171</v>
      </c>
      <c r="J2317" t="s">
        <v>172</v>
      </c>
      <c r="K2317" t="s">
        <v>52</v>
      </c>
      <c r="L2317" t="s">
        <v>759</v>
      </c>
      <c r="M2317" t="s">
        <v>1115</v>
      </c>
      <c r="N2317" t="s">
        <v>769</v>
      </c>
      <c r="O2317" t="s">
        <v>53</v>
      </c>
      <c r="P2317" t="s">
        <v>53</v>
      </c>
      <c r="Q2317" t="s">
        <v>54</v>
      </c>
      <c r="R2317">
        <v>20.271968999999999</v>
      </c>
      <c r="S2317">
        <v>85.782002000000006</v>
      </c>
      <c r="T2317" t="s">
        <v>58</v>
      </c>
      <c r="U2317">
        <v>170</v>
      </c>
      <c r="V2317">
        <v>314</v>
      </c>
      <c r="W2317">
        <v>-45.86</v>
      </c>
      <c r="X2317">
        <v>205</v>
      </c>
      <c r="Y2317">
        <v>171</v>
      </c>
      <c r="Z2317">
        <v>19.88</v>
      </c>
      <c r="AA2317">
        <v>2074</v>
      </c>
      <c r="AB2317">
        <v>2584</v>
      </c>
      <c r="AC2317">
        <v>-19.739999999999998</v>
      </c>
      <c r="AD2317">
        <v>1637</v>
      </c>
      <c r="AE2317">
        <v>1380</v>
      </c>
      <c r="AF2317">
        <v>18.62</v>
      </c>
      <c r="AG2317" t="s">
        <v>179</v>
      </c>
      <c r="AH2317">
        <v>2014</v>
      </c>
      <c r="AI2317" t="s">
        <v>54</v>
      </c>
      <c r="AJ2317">
        <v>105</v>
      </c>
      <c r="AK2317" t="s">
        <v>770</v>
      </c>
      <c r="AL2317" t="s">
        <v>54</v>
      </c>
      <c r="AM2317" t="s">
        <v>356</v>
      </c>
      <c r="AN2317" t="s">
        <v>362</v>
      </c>
      <c r="AO2317" t="s">
        <v>53</v>
      </c>
    </row>
    <row r="2318" spans="1:41" x14ac:dyDescent="0.25">
      <c r="A2318" t="s">
        <v>41</v>
      </c>
      <c r="B2318" t="s">
        <v>42</v>
      </c>
      <c r="C2318" t="s">
        <v>142</v>
      </c>
      <c r="D2318">
        <v>276446</v>
      </c>
      <c r="E2318">
        <v>276446</v>
      </c>
      <c r="F2318" t="s">
        <v>1230</v>
      </c>
      <c r="G2318" t="s">
        <v>352</v>
      </c>
      <c r="H2318" t="s">
        <v>46</v>
      </c>
      <c r="I2318" t="s">
        <v>144</v>
      </c>
      <c r="J2318" t="s">
        <v>145</v>
      </c>
      <c r="K2318" t="s">
        <v>67</v>
      </c>
      <c r="L2318" t="s">
        <v>759</v>
      </c>
      <c r="M2318" t="s">
        <v>724</v>
      </c>
      <c r="N2318" t="s">
        <v>769</v>
      </c>
      <c r="O2318" t="s">
        <v>53</v>
      </c>
      <c r="P2318" t="s">
        <v>53</v>
      </c>
      <c r="Q2318" t="s">
        <v>54</v>
      </c>
      <c r="R2318">
        <v>21.5367</v>
      </c>
      <c r="S2318">
        <v>86.92791167</v>
      </c>
      <c r="T2318" t="s">
        <v>55</v>
      </c>
      <c r="U2318">
        <v>28</v>
      </c>
      <c r="V2318">
        <v>0</v>
      </c>
      <c r="W2318" t="s">
        <v>54</v>
      </c>
      <c r="X2318">
        <v>8</v>
      </c>
      <c r="Y2318">
        <v>0</v>
      </c>
      <c r="Z2318" t="s">
        <v>54</v>
      </c>
      <c r="AA2318">
        <v>148</v>
      </c>
      <c r="AB2318">
        <v>0</v>
      </c>
      <c r="AC2318" t="s">
        <v>54</v>
      </c>
      <c r="AD2318">
        <v>80</v>
      </c>
      <c r="AE2318">
        <v>0</v>
      </c>
      <c r="AF2318" t="s">
        <v>54</v>
      </c>
      <c r="AG2318" t="s">
        <v>186</v>
      </c>
      <c r="AH2318">
        <v>2014</v>
      </c>
      <c r="AI2318" t="s">
        <v>54</v>
      </c>
      <c r="AJ2318">
        <v>105</v>
      </c>
      <c r="AK2318" t="s">
        <v>770</v>
      </c>
      <c r="AL2318" t="s">
        <v>54</v>
      </c>
      <c r="AM2318" t="s">
        <v>356</v>
      </c>
      <c r="AN2318" t="s">
        <v>399</v>
      </c>
      <c r="AO2318" t="s">
        <v>53</v>
      </c>
    </row>
    <row r="2319" spans="1:41" x14ac:dyDescent="0.25">
      <c r="A2319" t="s">
        <v>41</v>
      </c>
      <c r="B2319" t="s">
        <v>42</v>
      </c>
      <c r="C2319" t="s">
        <v>142</v>
      </c>
      <c r="D2319">
        <v>276446</v>
      </c>
      <c r="E2319">
        <v>276446</v>
      </c>
      <c r="F2319" t="s">
        <v>1230</v>
      </c>
      <c r="G2319" t="s">
        <v>352</v>
      </c>
      <c r="H2319" t="s">
        <v>46</v>
      </c>
      <c r="I2319" t="s">
        <v>144</v>
      </c>
      <c r="J2319" t="s">
        <v>145</v>
      </c>
      <c r="K2319" t="s">
        <v>67</v>
      </c>
      <c r="L2319" t="s">
        <v>759</v>
      </c>
      <c r="M2319" t="s">
        <v>724</v>
      </c>
      <c r="N2319" t="s">
        <v>769</v>
      </c>
      <c r="O2319" t="s">
        <v>53</v>
      </c>
      <c r="P2319" t="s">
        <v>53</v>
      </c>
      <c r="Q2319" t="s">
        <v>54</v>
      </c>
      <c r="R2319">
        <v>21.5367</v>
      </c>
      <c r="S2319">
        <v>86.92791167</v>
      </c>
      <c r="T2319" t="s">
        <v>57</v>
      </c>
      <c r="U2319">
        <v>16</v>
      </c>
      <c r="V2319">
        <v>0</v>
      </c>
      <c r="W2319" t="s">
        <v>54</v>
      </c>
      <c r="X2319">
        <v>8</v>
      </c>
      <c r="Y2319">
        <v>0</v>
      </c>
      <c r="Z2319" t="s">
        <v>54</v>
      </c>
      <c r="AA2319">
        <v>164</v>
      </c>
      <c r="AB2319">
        <v>0</v>
      </c>
      <c r="AC2319" t="s">
        <v>54</v>
      </c>
      <c r="AD2319">
        <v>88</v>
      </c>
      <c r="AE2319">
        <v>0</v>
      </c>
      <c r="AF2319" t="s">
        <v>54</v>
      </c>
      <c r="AG2319" t="s">
        <v>186</v>
      </c>
      <c r="AH2319">
        <v>2014</v>
      </c>
      <c r="AI2319" t="s">
        <v>54</v>
      </c>
      <c r="AJ2319">
        <v>105</v>
      </c>
      <c r="AK2319" t="s">
        <v>770</v>
      </c>
      <c r="AL2319" t="s">
        <v>54</v>
      </c>
      <c r="AM2319" t="s">
        <v>356</v>
      </c>
      <c r="AN2319" t="s">
        <v>399</v>
      </c>
      <c r="AO2319" t="s">
        <v>53</v>
      </c>
    </row>
    <row r="2320" spans="1:41" x14ac:dyDescent="0.25">
      <c r="A2320" t="s">
        <v>41</v>
      </c>
      <c r="B2320" t="s">
        <v>42</v>
      </c>
      <c r="C2320" t="s">
        <v>142</v>
      </c>
      <c r="D2320">
        <v>276446</v>
      </c>
      <c r="E2320">
        <v>276446</v>
      </c>
      <c r="F2320" t="s">
        <v>1230</v>
      </c>
      <c r="G2320" t="s">
        <v>352</v>
      </c>
      <c r="H2320" t="s">
        <v>46</v>
      </c>
      <c r="I2320" t="s">
        <v>144</v>
      </c>
      <c r="J2320" t="s">
        <v>145</v>
      </c>
      <c r="K2320" t="s">
        <v>67</v>
      </c>
      <c r="L2320" t="s">
        <v>759</v>
      </c>
      <c r="M2320" t="s">
        <v>724</v>
      </c>
      <c r="N2320" t="s">
        <v>769</v>
      </c>
      <c r="O2320" t="s">
        <v>53</v>
      </c>
      <c r="P2320" t="s">
        <v>53</v>
      </c>
      <c r="Q2320" t="s">
        <v>54</v>
      </c>
      <c r="R2320">
        <v>21.5367</v>
      </c>
      <c r="S2320">
        <v>86.92791167</v>
      </c>
      <c r="T2320" t="s">
        <v>58</v>
      </c>
      <c r="U2320">
        <v>24</v>
      </c>
      <c r="V2320">
        <v>0</v>
      </c>
      <c r="W2320" t="s">
        <v>54</v>
      </c>
      <c r="X2320">
        <v>12</v>
      </c>
      <c r="Y2320">
        <v>0</v>
      </c>
      <c r="Z2320" t="s">
        <v>54</v>
      </c>
      <c r="AA2320">
        <v>188</v>
      </c>
      <c r="AB2320">
        <v>0</v>
      </c>
      <c r="AC2320" t="s">
        <v>54</v>
      </c>
      <c r="AD2320">
        <v>100</v>
      </c>
      <c r="AE2320">
        <v>0</v>
      </c>
      <c r="AF2320" t="s">
        <v>54</v>
      </c>
      <c r="AG2320" t="s">
        <v>186</v>
      </c>
      <c r="AH2320">
        <v>2014</v>
      </c>
      <c r="AI2320" t="s">
        <v>54</v>
      </c>
      <c r="AJ2320">
        <v>105</v>
      </c>
      <c r="AK2320" t="s">
        <v>770</v>
      </c>
      <c r="AL2320" t="s">
        <v>54</v>
      </c>
      <c r="AM2320" t="s">
        <v>356</v>
      </c>
      <c r="AN2320" t="s">
        <v>399</v>
      </c>
      <c r="AO2320" t="s">
        <v>53</v>
      </c>
    </row>
    <row r="2321" spans="1:41" x14ac:dyDescent="0.25">
      <c r="A2321" t="s">
        <v>41</v>
      </c>
      <c r="B2321" t="s">
        <v>42</v>
      </c>
      <c r="C2321" t="s">
        <v>43</v>
      </c>
      <c r="D2321">
        <v>276603</v>
      </c>
      <c r="E2321">
        <v>276603</v>
      </c>
      <c r="F2321" t="s">
        <v>1231</v>
      </c>
      <c r="G2321" t="s">
        <v>352</v>
      </c>
      <c r="H2321" t="s">
        <v>46</v>
      </c>
      <c r="I2321" t="s">
        <v>348</v>
      </c>
      <c r="J2321" t="s">
        <v>349</v>
      </c>
      <c r="K2321" t="s">
        <v>74</v>
      </c>
      <c r="L2321" t="s">
        <v>359</v>
      </c>
      <c r="M2321" t="s">
        <v>1232</v>
      </c>
      <c r="N2321" t="s">
        <v>360</v>
      </c>
      <c r="O2321" t="s">
        <v>76</v>
      </c>
      <c r="P2321">
        <v>217</v>
      </c>
      <c r="Q2321" t="s">
        <v>65</v>
      </c>
      <c r="R2321">
        <v>20.182180800964399</v>
      </c>
      <c r="S2321">
        <v>83.933809148071305</v>
      </c>
      <c r="T2321" t="s">
        <v>55</v>
      </c>
      <c r="U2321">
        <v>187</v>
      </c>
      <c r="V2321">
        <v>185.5</v>
      </c>
      <c r="W2321">
        <v>0.81</v>
      </c>
      <c r="X2321">
        <v>247</v>
      </c>
      <c r="Y2321">
        <v>256.5</v>
      </c>
      <c r="Z2321">
        <v>-3.7</v>
      </c>
      <c r="AA2321">
        <v>1210.5</v>
      </c>
      <c r="AB2321">
        <v>1156</v>
      </c>
      <c r="AC2321">
        <v>4.71</v>
      </c>
      <c r="AD2321">
        <v>1987.5</v>
      </c>
      <c r="AE2321">
        <v>1854</v>
      </c>
      <c r="AF2321">
        <v>7.2</v>
      </c>
      <c r="AG2321" t="s">
        <v>179</v>
      </c>
      <c r="AH2321">
        <v>2014</v>
      </c>
      <c r="AI2321" t="s">
        <v>54</v>
      </c>
      <c r="AJ2321">
        <v>107</v>
      </c>
      <c r="AK2321" t="s">
        <v>368</v>
      </c>
      <c r="AL2321" t="s">
        <v>54</v>
      </c>
      <c r="AM2321" t="s">
        <v>356</v>
      </c>
      <c r="AN2321" t="s">
        <v>362</v>
      </c>
      <c r="AO2321" t="s">
        <v>53</v>
      </c>
    </row>
    <row r="2322" spans="1:41" x14ac:dyDescent="0.25">
      <c r="A2322" t="s">
        <v>41</v>
      </c>
      <c r="B2322" t="s">
        <v>42</v>
      </c>
      <c r="C2322" t="s">
        <v>43</v>
      </c>
      <c r="D2322">
        <v>276603</v>
      </c>
      <c r="E2322">
        <v>276603</v>
      </c>
      <c r="F2322" t="s">
        <v>1231</v>
      </c>
      <c r="G2322" t="s">
        <v>352</v>
      </c>
      <c r="H2322" t="s">
        <v>46</v>
      </c>
      <c r="I2322" t="s">
        <v>348</v>
      </c>
      <c r="J2322" t="s">
        <v>349</v>
      </c>
      <c r="K2322" t="s">
        <v>74</v>
      </c>
      <c r="L2322" t="s">
        <v>359</v>
      </c>
      <c r="M2322" t="s">
        <v>1232</v>
      </c>
      <c r="N2322" t="s">
        <v>360</v>
      </c>
      <c r="O2322" t="s">
        <v>76</v>
      </c>
      <c r="P2322">
        <v>217</v>
      </c>
      <c r="Q2322" t="s">
        <v>65</v>
      </c>
      <c r="R2322">
        <v>20.182180800964399</v>
      </c>
      <c r="S2322">
        <v>83.933809148071305</v>
      </c>
      <c r="T2322" t="s">
        <v>57</v>
      </c>
      <c r="U2322">
        <v>212</v>
      </c>
      <c r="V2322">
        <v>205.5</v>
      </c>
      <c r="W2322">
        <v>3.16</v>
      </c>
      <c r="X2322">
        <v>304</v>
      </c>
      <c r="Y2322">
        <v>268.5</v>
      </c>
      <c r="Z2322">
        <v>13.22</v>
      </c>
      <c r="AA2322">
        <v>1422.5</v>
      </c>
      <c r="AB2322">
        <v>1361.5</v>
      </c>
      <c r="AC2322">
        <v>4.4800000000000004</v>
      </c>
      <c r="AD2322">
        <v>2291.5</v>
      </c>
      <c r="AE2322">
        <v>2122.5</v>
      </c>
      <c r="AF2322">
        <v>7.96</v>
      </c>
      <c r="AG2322" t="s">
        <v>179</v>
      </c>
      <c r="AH2322">
        <v>2014</v>
      </c>
      <c r="AI2322" t="s">
        <v>54</v>
      </c>
      <c r="AJ2322">
        <v>107</v>
      </c>
      <c r="AK2322" t="s">
        <v>368</v>
      </c>
      <c r="AL2322" t="s">
        <v>54</v>
      </c>
      <c r="AM2322" t="s">
        <v>356</v>
      </c>
      <c r="AN2322" t="s">
        <v>362</v>
      </c>
      <c r="AO2322" t="s">
        <v>53</v>
      </c>
    </row>
    <row r="2323" spans="1:41" x14ac:dyDescent="0.25">
      <c r="A2323" t="s">
        <v>41</v>
      </c>
      <c r="B2323" t="s">
        <v>42</v>
      </c>
      <c r="C2323" t="s">
        <v>43</v>
      </c>
      <c r="D2323">
        <v>276603</v>
      </c>
      <c r="E2323">
        <v>276603</v>
      </c>
      <c r="F2323" t="s">
        <v>1231</v>
      </c>
      <c r="G2323" t="s">
        <v>352</v>
      </c>
      <c r="H2323" t="s">
        <v>46</v>
      </c>
      <c r="I2323" t="s">
        <v>348</v>
      </c>
      <c r="J2323" t="s">
        <v>349</v>
      </c>
      <c r="K2323" t="s">
        <v>74</v>
      </c>
      <c r="L2323" t="s">
        <v>359</v>
      </c>
      <c r="M2323" t="s">
        <v>1232</v>
      </c>
      <c r="N2323" t="s">
        <v>360</v>
      </c>
      <c r="O2323" t="s">
        <v>76</v>
      </c>
      <c r="P2323">
        <v>217</v>
      </c>
      <c r="Q2323" t="s">
        <v>65</v>
      </c>
      <c r="R2323">
        <v>20.182180800964399</v>
      </c>
      <c r="S2323">
        <v>83.933809148071305</v>
      </c>
      <c r="T2323" t="s">
        <v>58</v>
      </c>
      <c r="U2323">
        <v>203</v>
      </c>
      <c r="V2323">
        <v>176.5</v>
      </c>
      <c r="W2323">
        <v>15.01</v>
      </c>
      <c r="X2323">
        <v>321</v>
      </c>
      <c r="Y2323">
        <v>313.5</v>
      </c>
      <c r="Z2323">
        <v>2.39</v>
      </c>
      <c r="AA2323">
        <v>1625.5</v>
      </c>
      <c r="AB2323">
        <v>1538</v>
      </c>
      <c r="AC2323">
        <v>5.69</v>
      </c>
      <c r="AD2323">
        <v>2612.5</v>
      </c>
      <c r="AE2323">
        <v>2436</v>
      </c>
      <c r="AF2323">
        <v>7.25</v>
      </c>
      <c r="AG2323" t="s">
        <v>179</v>
      </c>
      <c r="AH2323">
        <v>2014</v>
      </c>
      <c r="AI2323" t="s">
        <v>54</v>
      </c>
      <c r="AJ2323">
        <v>107</v>
      </c>
      <c r="AK2323" t="s">
        <v>368</v>
      </c>
      <c r="AL2323" t="s">
        <v>54</v>
      </c>
      <c r="AM2323" t="s">
        <v>356</v>
      </c>
      <c r="AN2323" t="s">
        <v>362</v>
      </c>
      <c r="AO2323" t="s">
        <v>53</v>
      </c>
    </row>
    <row r="2324" spans="1:41" x14ac:dyDescent="0.25">
      <c r="A2324" t="s">
        <v>41</v>
      </c>
      <c r="B2324" t="s">
        <v>42</v>
      </c>
      <c r="C2324" t="s">
        <v>82</v>
      </c>
      <c r="D2324">
        <v>276939</v>
      </c>
      <c r="E2324">
        <v>276939</v>
      </c>
      <c r="F2324" t="s">
        <v>1233</v>
      </c>
      <c r="G2324" t="s">
        <v>352</v>
      </c>
      <c r="H2324" t="s">
        <v>46</v>
      </c>
      <c r="I2324" t="s">
        <v>79</v>
      </c>
      <c r="J2324" t="s">
        <v>80</v>
      </c>
      <c r="K2324" t="s">
        <v>74</v>
      </c>
      <c r="L2324" t="s">
        <v>359</v>
      </c>
      <c r="M2324" t="s">
        <v>317</v>
      </c>
      <c r="N2324" t="s">
        <v>354</v>
      </c>
      <c r="O2324" t="s">
        <v>76</v>
      </c>
      <c r="P2324">
        <v>42</v>
      </c>
      <c r="Q2324" t="s">
        <v>65</v>
      </c>
      <c r="R2324">
        <v>20.590268999999999</v>
      </c>
      <c r="S2324">
        <v>85.658765000000002</v>
      </c>
      <c r="T2324" t="s">
        <v>55</v>
      </c>
      <c r="U2324">
        <v>22.5</v>
      </c>
      <c r="V2324">
        <v>17</v>
      </c>
      <c r="W2324">
        <v>32.35</v>
      </c>
      <c r="X2324">
        <v>131.5</v>
      </c>
      <c r="Y2324">
        <v>131</v>
      </c>
      <c r="Z2324">
        <v>0.38</v>
      </c>
      <c r="AA2324">
        <v>152</v>
      </c>
      <c r="AB2324">
        <v>119.5</v>
      </c>
      <c r="AC2324">
        <v>27.2</v>
      </c>
      <c r="AD2324">
        <v>1031</v>
      </c>
      <c r="AE2324">
        <v>926.5</v>
      </c>
      <c r="AF2324">
        <v>11.28</v>
      </c>
      <c r="AG2324" t="s">
        <v>327</v>
      </c>
      <c r="AH2324">
        <v>2014</v>
      </c>
      <c r="AI2324" t="s">
        <v>54</v>
      </c>
      <c r="AJ2324">
        <v>107</v>
      </c>
      <c r="AK2324" t="s">
        <v>368</v>
      </c>
      <c r="AL2324" t="s">
        <v>54</v>
      </c>
      <c r="AM2324" t="s">
        <v>356</v>
      </c>
      <c r="AN2324" t="s">
        <v>362</v>
      </c>
      <c r="AO2324" t="s">
        <v>53</v>
      </c>
    </row>
    <row r="2325" spans="1:41" x14ac:dyDescent="0.25">
      <c r="A2325" t="s">
        <v>41</v>
      </c>
      <c r="B2325" t="s">
        <v>42</v>
      </c>
      <c r="C2325" t="s">
        <v>82</v>
      </c>
      <c r="D2325">
        <v>276939</v>
      </c>
      <c r="E2325">
        <v>276939</v>
      </c>
      <c r="F2325" t="s">
        <v>1233</v>
      </c>
      <c r="G2325" t="s">
        <v>352</v>
      </c>
      <c r="H2325" t="s">
        <v>46</v>
      </c>
      <c r="I2325" t="s">
        <v>79</v>
      </c>
      <c r="J2325" t="s">
        <v>80</v>
      </c>
      <c r="K2325" t="s">
        <v>74</v>
      </c>
      <c r="L2325" t="s">
        <v>359</v>
      </c>
      <c r="M2325" t="s">
        <v>317</v>
      </c>
      <c r="N2325" t="s">
        <v>354</v>
      </c>
      <c r="O2325" t="s">
        <v>76</v>
      </c>
      <c r="P2325">
        <v>42</v>
      </c>
      <c r="Q2325" t="s">
        <v>65</v>
      </c>
      <c r="R2325">
        <v>20.590268999999999</v>
      </c>
      <c r="S2325">
        <v>85.658765000000002</v>
      </c>
      <c r="T2325" t="s">
        <v>57</v>
      </c>
      <c r="U2325">
        <v>27</v>
      </c>
      <c r="V2325">
        <v>25</v>
      </c>
      <c r="W2325">
        <v>8</v>
      </c>
      <c r="X2325">
        <v>165</v>
      </c>
      <c r="Y2325">
        <v>151</v>
      </c>
      <c r="Z2325">
        <v>9.27</v>
      </c>
      <c r="AA2325">
        <v>179</v>
      </c>
      <c r="AB2325">
        <v>144.5</v>
      </c>
      <c r="AC2325">
        <v>23.88</v>
      </c>
      <c r="AD2325">
        <v>1196</v>
      </c>
      <c r="AE2325">
        <v>1077.5</v>
      </c>
      <c r="AF2325">
        <v>11</v>
      </c>
      <c r="AG2325" t="s">
        <v>327</v>
      </c>
      <c r="AH2325">
        <v>2014</v>
      </c>
      <c r="AI2325" t="s">
        <v>54</v>
      </c>
      <c r="AJ2325">
        <v>107</v>
      </c>
      <c r="AK2325" t="s">
        <v>368</v>
      </c>
      <c r="AL2325" t="s">
        <v>54</v>
      </c>
      <c r="AM2325" t="s">
        <v>356</v>
      </c>
      <c r="AN2325" t="s">
        <v>362</v>
      </c>
      <c r="AO2325" t="s">
        <v>53</v>
      </c>
    </row>
    <row r="2326" spans="1:41" x14ac:dyDescent="0.25">
      <c r="A2326" t="s">
        <v>41</v>
      </c>
      <c r="B2326" t="s">
        <v>42</v>
      </c>
      <c r="C2326" t="s">
        <v>82</v>
      </c>
      <c r="D2326">
        <v>276939</v>
      </c>
      <c r="E2326">
        <v>276939</v>
      </c>
      <c r="F2326" t="s">
        <v>1233</v>
      </c>
      <c r="G2326" t="s">
        <v>352</v>
      </c>
      <c r="H2326" t="s">
        <v>46</v>
      </c>
      <c r="I2326" t="s">
        <v>79</v>
      </c>
      <c r="J2326" t="s">
        <v>80</v>
      </c>
      <c r="K2326" t="s">
        <v>74</v>
      </c>
      <c r="L2326" t="s">
        <v>359</v>
      </c>
      <c r="M2326" t="s">
        <v>317</v>
      </c>
      <c r="N2326" t="s">
        <v>354</v>
      </c>
      <c r="O2326" t="s">
        <v>76</v>
      </c>
      <c r="P2326">
        <v>42</v>
      </c>
      <c r="Q2326" t="s">
        <v>65</v>
      </c>
      <c r="R2326">
        <v>20.590268999999999</v>
      </c>
      <c r="S2326">
        <v>85.658765000000002</v>
      </c>
      <c r="T2326" t="s">
        <v>58</v>
      </c>
      <c r="U2326">
        <v>21</v>
      </c>
      <c r="V2326">
        <v>21</v>
      </c>
      <c r="W2326">
        <v>0</v>
      </c>
      <c r="X2326">
        <v>157</v>
      </c>
      <c r="Y2326">
        <v>195</v>
      </c>
      <c r="Z2326">
        <v>-19.489999999999998</v>
      </c>
      <c r="AA2326">
        <v>200</v>
      </c>
      <c r="AB2326">
        <v>165.5</v>
      </c>
      <c r="AC2326">
        <v>20.85</v>
      </c>
      <c r="AD2326">
        <v>1353</v>
      </c>
      <c r="AE2326">
        <v>1272.5</v>
      </c>
      <c r="AF2326">
        <v>6.33</v>
      </c>
      <c r="AG2326" t="s">
        <v>327</v>
      </c>
      <c r="AH2326">
        <v>2014</v>
      </c>
      <c r="AI2326" t="s">
        <v>54</v>
      </c>
      <c r="AJ2326">
        <v>107</v>
      </c>
      <c r="AK2326" t="s">
        <v>368</v>
      </c>
      <c r="AL2326" t="s">
        <v>54</v>
      </c>
      <c r="AM2326" t="s">
        <v>356</v>
      </c>
      <c r="AN2326" t="s">
        <v>362</v>
      </c>
      <c r="AO2326" t="s">
        <v>53</v>
      </c>
    </row>
    <row r="2327" spans="1:41" x14ac:dyDescent="0.25">
      <c r="A2327" t="s">
        <v>41</v>
      </c>
      <c r="B2327" t="s">
        <v>42</v>
      </c>
      <c r="C2327" t="s">
        <v>90</v>
      </c>
      <c r="D2327">
        <v>277372</v>
      </c>
      <c r="E2327">
        <v>277372</v>
      </c>
      <c r="F2327" t="s">
        <v>1234</v>
      </c>
      <c r="G2327" t="s">
        <v>352</v>
      </c>
      <c r="H2327" t="s">
        <v>46</v>
      </c>
      <c r="I2327" t="s">
        <v>92</v>
      </c>
      <c r="J2327" t="s">
        <v>93</v>
      </c>
      <c r="K2327" t="s">
        <v>74</v>
      </c>
      <c r="L2327" t="s">
        <v>759</v>
      </c>
      <c r="M2327" t="s">
        <v>705</v>
      </c>
      <c r="N2327" t="s">
        <v>769</v>
      </c>
      <c r="O2327" t="s">
        <v>115</v>
      </c>
      <c r="P2327" t="s">
        <v>115</v>
      </c>
      <c r="Q2327" t="s">
        <v>54</v>
      </c>
      <c r="R2327">
        <v>20.815864354630399</v>
      </c>
      <c r="S2327">
        <v>86.506267612934195</v>
      </c>
      <c r="T2327" t="s">
        <v>55</v>
      </c>
      <c r="U2327">
        <v>71</v>
      </c>
      <c r="V2327">
        <v>62</v>
      </c>
      <c r="W2327">
        <v>14.52</v>
      </c>
      <c r="X2327">
        <v>57</v>
      </c>
      <c r="Y2327">
        <v>44</v>
      </c>
      <c r="Z2327">
        <v>29.55</v>
      </c>
      <c r="AA2327">
        <v>407.5</v>
      </c>
      <c r="AB2327">
        <v>417</v>
      </c>
      <c r="AC2327">
        <v>-2.2799999999999998</v>
      </c>
      <c r="AD2327">
        <v>418.5</v>
      </c>
      <c r="AE2327">
        <v>481</v>
      </c>
      <c r="AF2327">
        <v>-12.99</v>
      </c>
      <c r="AG2327" t="s">
        <v>193</v>
      </c>
      <c r="AH2327">
        <v>2014</v>
      </c>
      <c r="AI2327" t="s">
        <v>54</v>
      </c>
      <c r="AJ2327">
        <v>106</v>
      </c>
      <c r="AK2327" t="s">
        <v>414</v>
      </c>
      <c r="AL2327" t="s">
        <v>54</v>
      </c>
      <c r="AM2327" t="s">
        <v>356</v>
      </c>
      <c r="AN2327" t="s">
        <v>362</v>
      </c>
      <c r="AO2327" t="s">
        <v>53</v>
      </c>
    </row>
    <row r="2328" spans="1:41" x14ac:dyDescent="0.25">
      <c r="A2328" t="s">
        <v>41</v>
      </c>
      <c r="B2328" t="s">
        <v>42</v>
      </c>
      <c r="C2328" t="s">
        <v>90</v>
      </c>
      <c r="D2328">
        <v>277372</v>
      </c>
      <c r="E2328">
        <v>277372</v>
      </c>
      <c r="F2328" t="s">
        <v>1234</v>
      </c>
      <c r="G2328" t="s">
        <v>352</v>
      </c>
      <c r="H2328" t="s">
        <v>46</v>
      </c>
      <c r="I2328" t="s">
        <v>92</v>
      </c>
      <c r="J2328" t="s">
        <v>93</v>
      </c>
      <c r="K2328" t="s">
        <v>74</v>
      </c>
      <c r="L2328" t="s">
        <v>759</v>
      </c>
      <c r="M2328" t="s">
        <v>705</v>
      </c>
      <c r="N2328" t="s">
        <v>769</v>
      </c>
      <c r="O2328" t="s">
        <v>115</v>
      </c>
      <c r="P2328" t="s">
        <v>115</v>
      </c>
      <c r="Q2328" t="s">
        <v>54</v>
      </c>
      <c r="R2328">
        <v>20.815864354630399</v>
      </c>
      <c r="S2328">
        <v>86.506267612934195</v>
      </c>
      <c r="T2328" t="s">
        <v>57</v>
      </c>
      <c r="U2328">
        <v>65</v>
      </c>
      <c r="V2328">
        <v>72</v>
      </c>
      <c r="W2328">
        <v>-9.7200000000000006</v>
      </c>
      <c r="X2328">
        <v>57</v>
      </c>
      <c r="Y2328">
        <v>52</v>
      </c>
      <c r="Z2328">
        <v>9.6199999999999992</v>
      </c>
      <c r="AA2328">
        <v>472.5</v>
      </c>
      <c r="AB2328">
        <v>489</v>
      </c>
      <c r="AC2328">
        <v>-3.37</v>
      </c>
      <c r="AD2328">
        <v>475.5</v>
      </c>
      <c r="AE2328">
        <v>533</v>
      </c>
      <c r="AF2328">
        <v>-10.79</v>
      </c>
      <c r="AG2328" t="s">
        <v>193</v>
      </c>
      <c r="AH2328">
        <v>2014</v>
      </c>
      <c r="AI2328" t="s">
        <v>54</v>
      </c>
      <c r="AJ2328">
        <v>106</v>
      </c>
      <c r="AK2328" t="s">
        <v>414</v>
      </c>
      <c r="AL2328" t="s">
        <v>54</v>
      </c>
      <c r="AM2328" t="s">
        <v>356</v>
      </c>
      <c r="AN2328" t="s">
        <v>362</v>
      </c>
      <c r="AO2328" t="s">
        <v>53</v>
      </c>
    </row>
    <row r="2329" spans="1:41" x14ac:dyDescent="0.25">
      <c r="A2329" t="s">
        <v>41</v>
      </c>
      <c r="B2329" t="s">
        <v>42</v>
      </c>
      <c r="C2329" t="s">
        <v>90</v>
      </c>
      <c r="D2329">
        <v>277372</v>
      </c>
      <c r="E2329">
        <v>277372</v>
      </c>
      <c r="F2329" t="s">
        <v>1234</v>
      </c>
      <c r="G2329" t="s">
        <v>352</v>
      </c>
      <c r="H2329" t="s">
        <v>46</v>
      </c>
      <c r="I2329" t="s">
        <v>92</v>
      </c>
      <c r="J2329" t="s">
        <v>93</v>
      </c>
      <c r="K2329" t="s">
        <v>74</v>
      </c>
      <c r="L2329" t="s">
        <v>759</v>
      </c>
      <c r="M2329" t="s">
        <v>705</v>
      </c>
      <c r="N2329" t="s">
        <v>769</v>
      </c>
      <c r="O2329" t="s">
        <v>115</v>
      </c>
      <c r="P2329" t="s">
        <v>115</v>
      </c>
      <c r="Q2329" t="s">
        <v>54</v>
      </c>
      <c r="R2329">
        <v>20.815864354630399</v>
      </c>
      <c r="S2329">
        <v>86.506267612934195</v>
      </c>
      <c r="T2329" t="s">
        <v>58</v>
      </c>
      <c r="U2329">
        <v>58</v>
      </c>
      <c r="V2329">
        <v>60.5</v>
      </c>
      <c r="W2329">
        <v>-4.13</v>
      </c>
      <c r="X2329">
        <v>64</v>
      </c>
      <c r="Y2329">
        <v>61.5</v>
      </c>
      <c r="Z2329">
        <v>4.07</v>
      </c>
      <c r="AA2329">
        <v>530.5</v>
      </c>
      <c r="AB2329">
        <v>549.5</v>
      </c>
      <c r="AC2329">
        <v>-3.46</v>
      </c>
      <c r="AD2329">
        <v>539.5</v>
      </c>
      <c r="AE2329">
        <v>594.5</v>
      </c>
      <c r="AF2329">
        <v>-9.25</v>
      </c>
      <c r="AG2329" t="s">
        <v>193</v>
      </c>
      <c r="AH2329">
        <v>2014</v>
      </c>
      <c r="AI2329" t="s">
        <v>54</v>
      </c>
      <c r="AJ2329">
        <v>106</v>
      </c>
      <c r="AK2329" t="s">
        <v>414</v>
      </c>
      <c r="AL2329" t="s">
        <v>54</v>
      </c>
      <c r="AM2329" t="s">
        <v>356</v>
      </c>
      <c r="AN2329" t="s">
        <v>362</v>
      </c>
      <c r="AO2329" t="s">
        <v>53</v>
      </c>
    </row>
    <row r="2330" spans="1:41" x14ac:dyDescent="0.25">
      <c r="A2330" t="s">
        <v>41</v>
      </c>
      <c r="B2330" t="s">
        <v>42</v>
      </c>
      <c r="C2330" t="s">
        <v>82</v>
      </c>
      <c r="D2330">
        <v>277373</v>
      </c>
      <c r="E2330">
        <v>277373</v>
      </c>
      <c r="F2330" t="s">
        <v>1235</v>
      </c>
      <c r="G2330" t="s">
        <v>352</v>
      </c>
      <c r="H2330" t="s">
        <v>46</v>
      </c>
      <c r="I2330" t="s">
        <v>107</v>
      </c>
      <c r="J2330" t="s">
        <v>108</v>
      </c>
      <c r="K2330" t="s">
        <v>62</v>
      </c>
      <c r="L2330" t="s">
        <v>359</v>
      </c>
      <c r="M2330" t="s">
        <v>586</v>
      </c>
      <c r="N2330" t="s">
        <v>360</v>
      </c>
      <c r="O2330" t="s">
        <v>64</v>
      </c>
      <c r="P2330">
        <v>65</v>
      </c>
      <c r="Q2330" t="s">
        <v>65</v>
      </c>
      <c r="R2330">
        <v>20.4083066561276</v>
      </c>
      <c r="S2330">
        <v>85.244043317199598</v>
      </c>
      <c r="T2330" t="s">
        <v>55</v>
      </c>
      <c r="U2330">
        <v>73</v>
      </c>
      <c r="V2330">
        <v>64</v>
      </c>
      <c r="W2330">
        <v>14.06</v>
      </c>
      <c r="X2330">
        <v>97</v>
      </c>
      <c r="Y2330">
        <v>32</v>
      </c>
      <c r="Z2330">
        <v>203.13</v>
      </c>
      <c r="AA2330">
        <v>435</v>
      </c>
      <c r="AB2330">
        <v>409</v>
      </c>
      <c r="AC2330">
        <v>6.36</v>
      </c>
      <c r="AD2330">
        <v>652</v>
      </c>
      <c r="AE2330">
        <v>405</v>
      </c>
      <c r="AF2330">
        <v>60.99</v>
      </c>
      <c r="AG2330" t="s">
        <v>56</v>
      </c>
      <c r="AH2330">
        <v>2014</v>
      </c>
      <c r="AI2330" t="s">
        <v>54</v>
      </c>
      <c r="AJ2330">
        <v>103</v>
      </c>
      <c r="AK2330" t="s">
        <v>361</v>
      </c>
      <c r="AL2330" t="s">
        <v>54</v>
      </c>
      <c r="AM2330" t="s">
        <v>356</v>
      </c>
      <c r="AN2330" t="s">
        <v>362</v>
      </c>
      <c r="AO2330" t="s">
        <v>53</v>
      </c>
    </row>
    <row r="2331" spans="1:41" x14ac:dyDescent="0.25">
      <c r="A2331" t="s">
        <v>41</v>
      </c>
      <c r="B2331" t="s">
        <v>42</v>
      </c>
      <c r="C2331" t="s">
        <v>82</v>
      </c>
      <c r="D2331">
        <v>277373</v>
      </c>
      <c r="E2331">
        <v>277373</v>
      </c>
      <c r="F2331" t="s">
        <v>1235</v>
      </c>
      <c r="G2331" t="s">
        <v>352</v>
      </c>
      <c r="H2331" t="s">
        <v>46</v>
      </c>
      <c r="I2331" t="s">
        <v>107</v>
      </c>
      <c r="J2331" t="s">
        <v>108</v>
      </c>
      <c r="K2331" t="s">
        <v>62</v>
      </c>
      <c r="L2331" t="s">
        <v>359</v>
      </c>
      <c r="M2331" t="s">
        <v>586</v>
      </c>
      <c r="N2331" t="s">
        <v>360</v>
      </c>
      <c r="O2331" t="s">
        <v>64</v>
      </c>
      <c r="P2331">
        <v>65</v>
      </c>
      <c r="Q2331" t="s">
        <v>65</v>
      </c>
      <c r="R2331">
        <v>20.4083066561276</v>
      </c>
      <c r="S2331">
        <v>85.244043317199598</v>
      </c>
      <c r="T2331" t="s">
        <v>57</v>
      </c>
      <c r="U2331">
        <v>75</v>
      </c>
      <c r="V2331">
        <v>76</v>
      </c>
      <c r="W2331">
        <v>-1.32</v>
      </c>
      <c r="X2331">
        <v>115</v>
      </c>
      <c r="Y2331">
        <v>44</v>
      </c>
      <c r="Z2331">
        <v>161.36000000000001</v>
      </c>
      <c r="AA2331">
        <v>510</v>
      </c>
      <c r="AB2331">
        <v>485</v>
      </c>
      <c r="AC2331">
        <v>5.15</v>
      </c>
      <c r="AD2331">
        <v>767</v>
      </c>
      <c r="AE2331">
        <v>449</v>
      </c>
      <c r="AF2331">
        <v>70.819999999999993</v>
      </c>
      <c r="AG2331" t="s">
        <v>56</v>
      </c>
      <c r="AH2331">
        <v>2014</v>
      </c>
      <c r="AI2331" t="s">
        <v>54</v>
      </c>
      <c r="AJ2331">
        <v>103</v>
      </c>
      <c r="AK2331" t="s">
        <v>361</v>
      </c>
      <c r="AL2331" t="s">
        <v>54</v>
      </c>
      <c r="AM2331" t="s">
        <v>356</v>
      </c>
      <c r="AN2331" t="s">
        <v>362</v>
      </c>
      <c r="AO2331" t="s">
        <v>53</v>
      </c>
    </row>
    <row r="2332" spans="1:41" x14ac:dyDescent="0.25">
      <c r="A2332" t="s">
        <v>41</v>
      </c>
      <c r="B2332" t="s">
        <v>42</v>
      </c>
      <c r="C2332" t="s">
        <v>82</v>
      </c>
      <c r="D2332">
        <v>277373</v>
      </c>
      <c r="E2332">
        <v>277373</v>
      </c>
      <c r="F2332" t="s">
        <v>1235</v>
      </c>
      <c r="G2332" t="s">
        <v>352</v>
      </c>
      <c r="H2332" t="s">
        <v>46</v>
      </c>
      <c r="I2332" t="s">
        <v>107</v>
      </c>
      <c r="J2332" t="s">
        <v>108</v>
      </c>
      <c r="K2332" t="s">
        <v>62</v>
      </c>
      <c r="L2332" t="s">
        <v>359</v>
      </c>
      <c r="M2332" t="s">
        <v>586</v>
      </c>
      <c r="N2332" t="s">
        <v>360</v>
      </c>
      <c r="O2332" t="s">
        <v>64</v>
      </c>
      <c r="P2332">
        <v>65</v>
      </c>
      <c r="Q2332" t="s">
        <v>65</v>
      </c>
      <c r="R2332">
        <v>20.4083066561276</v>
      </c>
      <c r="S2332">
        <v>85.244043317199598</v>
      </c>
      <c r="T2332" t="s">
        <v>58</v>
      </c>
      <c r="U2332">
        <v>57.5</v>
      </c>
      <c r="V2332">
        <v>70</v>
      </c>
      <c r="W2332">
        <v>-17.86</v>
      </c>
      <c r="X2332">
        <v>142.5</v>
      </c>
      <c r="Y2332">
        <v>61</v>
      </c>
      <c r="Z2332">
        <v>133.61000000000001</v>
      </c>
      <c r="AA2332">
        <v>567.5</v>
      </c>
      <c r="AB2332">
        <v>555</v>
      </c>
      <c r="AC2332">
        <v>2.25</v>
      </c>
      <c r="AD2332">
        <v>909.5</v>
      </c>
      <c r="AE2332">
        <v>510</v>
      </c>
      <c r="AF2332">
        <v>78.33</v>
      </c>
      <c r="AG2332" t="s">
        <v>56</v>
      </c>
      <c r="AH2332">
        <v>2014</v>
      </c>
      <c r="AI2332" t="s">
        <v>54</v>
      </c>
      <c r="AJ2332">
        <v>103</v>
      </c>
      <c r="AK2332" t="s">
        <v>361</v>
      </c>
      <c r="AL2332" t="s">
        <v>54</v>
      </c>
      <c r="AM2332" t="s">
        <v>356</v>
      </c>
      <c r="AN2332" t="s">
        <v>362</v>
      </c>
      <c r="AO2332" t="s">
        <v>53</v>
      </c>
    </row>
    <row r="2333" spans="1:41" x14ac:dyDescent="0.25">
      <c r="A2333" t="s">
        <v>41</v>
      </c>
      <c r="B2333" t="s">
        <v>42</v>
      </c>
      <c r="C2333" t="s">
        <v>82</v>
      </c>
      <c r="D2333">
        <v>277401</v>
      </c>
      <c r="E2333">
        <v>277401</v>
      </c>
      <c r="F2333" t="s">
        <v>1236</v>
      </c>
      <c r="G2333" t="s">
        <v>352</v>
      </c>
      <c r="H2333" t="s">
        <v>46</v>
      </c>
      <c r="I2333" t="s">
        <v>85</v>
      </c>
      <c r="J2333" t="s">
        <v>86</v>
      </c>
      <c r="K2333" t="s">
        <v>49</v>
      </c>
      <c r="L2333" t="s">
        <v>359</v>
      </c>
      <c r="M2333" t="s">
        <v>1143</v>
      </c>
      <c r="N2333" t="s">
        <v>360</v>
      </c>
      <c r="O2333" t="s">
        <v>53</v>
      </c>
      <c r="P2333" t="s">
        <v>53</v>
      </c>
      <c r="Q2333" t="s">
        <v>54</v>
      </c>
      <c r="R2333">
        <v>20.919889999999999</v>
      </c>
      <c r="S2333">
        <v>85.544038</v>
      </c>
      <c r="T2333" t="s">
        <v>55</v>
      </c>
      <c r="U2333">
        <v>76</v>
      </c>
      <c r="V2333">
        <v>92</v>
      </c>
      <c r="W2333">
        <v>-17.39</v>
      </c>
      <c r="X2333">
        <v>80</v>
      </c>
      <c r="Y2333">
        <v>112</v>
      </c>
      <c r="Z2333">
        <v>-28.57</v>
      </c>
      <c r="AA2333">
        <v>466.5</v>
      </c>
      <c r="AB2333">
        <v>610</v>
      </c>
      <c r="AC2333">
        <v>-23.52</v>
      </c>
      <c r="AD2333">
        <v>822.5</v>
      </c>
      <c r="AE2333">
        <v>870</v>
      </c>
      <c r="AF2333">
        <v>-5.46</v>
      </c>
      <c r="AG2333" t="s">
        <v>327</v>
      </c>
      <c r="AH2333">
        <v>2014</v>
      </c>
      <c r="AI2333" t="s">
        <v>54</v>
      </c>
      <c r="AJ2333">
        <v>106</v>
      </c>
      <c r="AK2333" t="s">
        <v>414</v>
      </c>
      <c r="AL2333" t="s">
        <v>54</v>
      </c>
      <c r="AM2333" t="s">
        <v>356</v>
      </c>
      <c r="AN2333" t="s">
        <v>396</v>
      </c>
      <c r="AO2333" t="s">
        <v>53</v>
      </c>
    </row>
    <row r="2334" spans="1:41" x14ac:dyDescent="0.25">
      <c r="A2334" t="s">
        <v>41</v>
      </c>
      <c r="B2334" t="s">
        <v>42</v>
      </c>
      <c r="C2334" t="s">
        <v>82</v>
      </c>
      <c r="D2334">
        <v>277401</v>
      </c>
      <c r="E2334">
        <v>277401</v>
      </c>
      <c r="F2334" t="s">
        <v>1236</v>
      </c>
      <c r="G2334" t="s">
        <v>352</v>
      </c>
      <c r="H2334" t="s">
        <v>46</v>
      </c>
      <c r="I2334" t="s">
        <v>85</v>
      </c>
      <c r="J2334" t="s">
        <v>86</v>
      </c>
      <c r="K2334" t="s">
        <v>49</v>
      </c>
      <c r="L2334" t="s">
        <v>359</v>
      </c>
      <c r="M2334" t="s">
        <v>1143</v>
      </c>
      <c r="N2334" t="s">
        <v>360</v>
      </c>
      <c r="O2334" t="s">
        <v>53</v>
      </c>
      <c r="P2334" t="s">
        <v>53</v>
      </c>
      <c r="Q2334" t="s">
        <v>54</v>
      </c>
      <c r="R2334">
        <v>20.919889999999999</v>
      </c>
      <c r="S2334">
        <v>85.544038</v>
      </c>
      <c r="T2334" t="s">
        <v>57</v>
      </c>
      <c r="U2334">
        <v>82</v>
      </c>
      <c r="V2334">
        <v>102</v>
      </c>
      <c r="W2334">
        <v>-19.61</v>
      </c>
      <c r="X2334">
        <v>82</v>
      </c>
      <c r="Y2334">
        <v>122</v>
      </c>
      <c r="Z2334">
        <v>-32.79</v>
      </c>
      <c r="AA2334">
        <v>548.5</v>
      </c>
      <c r="AB2334">
        <v>712</v>
      </c>
      <c r="AC2334">
        <v>-22.96</v>
      </c>
      <c r="AD2334">
        <v>904.5</v>
      </c>
      <c r="AE2334">
        <v>992</v>
      </c>
      <c r="AF2334">
        <v>-8.82</v>
      </c>
      <c r="AG2334" t="s">
        <v>327</v>
      </c>
      <c r="AH2334">
        <v>2014</v>
      </c>
      <c r="AI2334" t="s">
        <v>54</v>
      </c>
      <c r="AJ2334">
        <v>106</v>
      </c>
      <c r="AK2334" t="s">
        <v>414</v>
      </c>
      <c r="AL2334" t="s">
        <v>54</v>
      </c>
      <c r="AM2334" t="s">
        <v>356</v>
      </c>
      <c r="AN2334" t="s">
        <v>396</v>
      </c>
      <c r="AO2334" t="s">
        <v>53</v>
      </c>
    </row>
    <row r="2335" spans="1:41" x14ac:dyDescent="0.25">
      <c r="A2335" t="s">
        <v>41</v>
      </c>
      <c r="B2335" t="s">
        <v>42</v>
      </c>
      <c r="C2335" t="s">
        <v>82</v>
      </c>
      <c r="D2335">
        <v>277401</v>
      </c>
      <c r="E2335">
        <v>277401</v>
      </c>
      <c r="F2335" t="s">
        <v>1236</v>
      </c>
      <c r="G2335" t="s">
        <v>352</v>
      </c>
      <c r="H2335" t="s">
        <v>46</v>
      </c>
      <c r="I2335" t="s">
        <v>85</v>
      </c>
      <c r="J2335" t="s">
        <v>86</v>
      </c>
      <c r="K2335" t="s">
        <v>49</v>
      </c>
      <c r="L2335" t="s">
        <v>359</v>
      </c>
      <c r="M2335" t="s">
        <v>1143</v>
      </c>
      <c r="N2335" t="s">
        <v>360</v>
      </c>
      <c r="O2335" t="s">
        <v>53</v>
      </c>
      <c r="P2335" t="s">
        <v>53</v>
      </c>
      <c r="Q2335" t="s">
        <v>54</v>
      </c>
      <c r="R2335">
        <v>20.919889999999999</v>
      </c>
      <c r="S2335">
        <v>85.544038</v>
      </c>
      <c r="T2335" t="s">
        <v>58</v>
      </c>
      <c r="U2335">
        <v>84</v>
      </c>
      <c r="V2335">
        <v>80</v>
      </c>
      <c r="W2335">
        <v>5</v>
      </c>
      <c r="X2335">
        <v>120</v>
      </c>
      <c r="Y2335">
        <v>124</v>
      </c>
      <c r="Z2335">
        <v>-3.23</v>
      </c>
      <c r="AA2335">
        <v>632.5</v>
      </c>
      <c r="AB2335">
        <v>792</v>
      </c>
      <c r="AC2335">
        <v>-20.14</v>
      </c>
      <c r="AD2335">
        <v>1024.5</v>
      </c>
      <c r="AE2335">
        <v>1116</v>
      </c>
      <c r="AF2335">
        <v>-8.1999999999999993</v>
      </c>
      <c r="AG2335" t="s">
        <v>327</v>
      </c>
      <c r="AH2335">
        <v>2014</v>
      </c>
      <c r="AI2335" t="s">
        <v>54</v>
      </c>
      <c r="AJ2335">
        <v>106</v>
      </c>
      <c r="AK2335" t="s">
        <v>414</v>
      </c>
      <c r="AL2335" t="s">
        <v>54</v>
      </c>
      <c r="AM2335" t="s">
        <v>356</v>
      </c>
      <c r="AN2335" t="s">
        <v>396</v>
      </c>
      <c r="AO2335" t="s">
        <v>53</v>
      </c>
    </row>
    <row r="2336" spans="1:41" x14ac:dyDescent="0.25">
      <c r="A2336" t="s">
        <v>41</v>
      </c>
      <c r="B2336" t="s">
        <v>42</v>
      </c>
      <c r="C2336" t="s">
        <v>82</v>
      </c>
      <c r="D2336">
        <v>277459</v>
      </c>
      <c r="E2336">
        <v>277459</v>
      </c>
      <c r="F2336" t="s">
        <v>1237</v>
      </c>
      <c r="G2336" t="s">
        <v>352</v>
      </c>
      <c r="H2336" t="s">
        <v>46</v>
      </c>
      <c r="I2336" t="s">
        <v>85</v>
      </c>
      <c r="J2336" t="s">
        <v>86</v>
      </c>
      <c r="K2336" t="s">
        <v>67</v>
      </c>
      <c r="L2336" t="s">
        <v>759</v>
      </c>
      <c r="M2336" t="s">
        <v>1238</v>
      </c>
      <c r="N2336" t="s">
        <v>769</v>
      </c>
      <c r="O2336" t="s">
        <v>53</v>
      </c>
      <c r="P2336" t="s">
        <v>53</v>
      </c>
      <c r="Q2336" t="s">
        <v>54</v>
      </c>
      <c r="R2336">
        <v>20.668979</v>
      </c>
      <c r="S2336">
        <v>85.663729000000004</v>
      </c>
      <c r="T2336" t="s">
        <v>55</v>
      </c>
      <c r="U2336">
        <v>84</v>
      </c>
      <c r="V2336">
        <v>76</v>
      </c>
      <c r="W2336">
        <v>10.53</v>
      </c>
      <c r="X2336">
        <v>48</v>
      </c>
      <c r="Y2336">
        <v>92</v>
      </c>
      <c r="Z2336">
        <v>-47.83</v>
      </c>
      <c r="AA2336">
        <v>500</v>
      </c>
      <c r="AB2336">
        <v>472</v>
      </c>
      <c r="AC2336">
        <v>5.93</v>
      </c>
      <c r="AD2336">
        <v>484</v>
      </c>
      <c r="AE2336">
        <v>620</v>
      </c>
      <c r="AF2336">
        <v>-21.94</v>
      </c>
      <c r="AG2336" t="s">
        <v>193</v>
      </c>
      <c r="AH2336">
        <v>2014</v>
      </c>
      <c r="AI2336" t="s">
        <v>54</v>
      </c>
      <c r="AJ2336">
        <v>105</v>
      </c>
      <c r="AK2336" t="s">
        <v>770</v>
      </c>
      <c r="AL2336" t="s">
        <v>54</v>
      </c>
      <c r="AM2336" t="s">
        <v>356</v>
      </c>
      <c r="AN2336" t="s">
        <v>372</v>
      </c>
      <c r="AO2336" t="s">
        <v>53</v>
      </c>
    </row>
    <row r="2337" spans="1:41" x14ac:dyDescent="0.25">
      <c r="A2337" t="s">
        <v>41</v>
      </c>
      <c r="B2337" t="s">
        <v>42</v>
      </c>
      <c r="C2337" t="s">
        <v>82</v>
      </c>
      <c r="D2337">
        <v>277459</v>
      </c>
      <c r="E2337">
        <v>277459</v>
      </c>
      <c r="F2337" t="s">
        <v>1237</v>
      </c>
      <c r="G2337" t="s">
        <v>352</v>
      </c>
      <c r="H2337" t="s">
        <v>46</v>
      </c>
      <c r="I2337" t="s">
        <v>85</v>
      </c>
      <c r="J2337" t="s">
        <v>86</v>
      </c>
      <c r="K2337" t="s">
        <v>67</v>
      </c>
      <c r="L2337" t="s">
        <v>759</v>
      </c>
      <c r="M2337" t="s">
        <v>1238</v>
      </c>
      <c r="N2337" t="s">
        <v>769</v>
      </c>
      <c r="O2337" t="s">
        <v>53</v>
      </c>
      <c r="P2337" t="s">
        <v>53</v>
      </c>
      <c r="Q2337" t="s">
        <v>54</v>
      </c>
      <c r="R2337">
        <v>20.668979</v>
      </c>
      <c r="S2337">
        <v>85.663729000000004</v>
      </c>
      <c r="T2337" t="s">
        <v>57</v>
      </c>
      <c r="U2337">
        <v>80</v>
      </c>
      <c r="V2337">
        <v>84</v>
      </c>
      <c r="W2337">
        <v>-4.76</v>
      </c>
      <c r="X2337">
        <v>40</v>
      </c>
      <c r="Y2337">
        <v>84</v>
      </c>
      <c r="Z2337">
        <v>-52.38</v>
      </c>
      <c r="AA2337">
        <v>580</v>
      </c>
      <c r="AB2337">
        <v>556</v>
      </c>
      <c r="AC2337">
        <v>4.32</v>
      </c>
      <c r="AD2337">
        <v>524</v>
      </c>
      <c r="AE2337">
        <v>704</v>
      </c>
      <c r="AF2337">
        <v>-25.57</v>
      </c>
      <c r="AG2337" t="s">
        <v>193</v>
      </c>
      <c r="AH2337">
        <v>2014</v>
      </c>
      <c r="AI2337" t="s">
        <v>54</v>
      </c>
      <c r="AJ2337">
        <v>105</v>
      </c>
      <c r="AK2337" t="s">
        <v>770</v>
      </c>
      <c r="AL2337" t="s">
        <v>54</v>
      </c>
      <c r="AM2337" t="s">
        <v>356</v>
      </c>
      <c r="AN2337" t="s">
        <v>372</v>
      </c>
      <c r="AO2337" t="s">
        <v>53</v>
      </c>
    </row>
    <row r="2338" spans="1:41" x14ac:dyDescent="0.25">
      <c r="A2338" t="s">
        <v>41</v>
      </c>
      <c r="B2338" t="s">
        <v>42</v>
      </c>
      <c r="C2338" t="s">
        <v>82</v>
      </c>
      <c r="D2338">
        <v>277459</v>
      </c>
      <c r="E2338">
        <v>277459</v>
      </c>
      <c r="F2338" t="s">
        <v>1237</v>
      </c>
      <c r="G2338" t="s">
        <v>352</v>
      </c>
      <c r="H2338" t="s">
        <v>46</v>
      </c>
      <c r="I2338" t="s">
        <v>85</v>
      </c>
      <c r="J2338" t="s">
        <v>86</v>
      </c>
      <c r="K2338" t="s">
        <v>67</v>
      </c>
      <c r="L2338" t="s">
        <v>759</v>
      </c>
      <c r="M2338" t="s">
        <v>1238</v>
      </c>
      <c r="N2338" t="s">
        <v>769</v>
      </c>
      <c r="O2338" t="s">
        <v>53</v>
      </c>
      <c r="P2338" t="s">
        <v>53</v>
      </c>
      <c r="Q2338" t="s">
        <v>54</v>
      </c>
      <c r="R2338">
        <v>20.668979</v>
      </c>
      <c r="S2338">
        <v>85.663729000000004</v>
      </c>
      <c r="T2338" t="s">
        <v>58</v>
      </c>
      <c r="U2338">
        <v>92</v>
      </c>
      <c r="V2338">
        <v>80</v>
      </c>
      <c r="W2338">
        <v>15</v>
      </c>
      <c r="X2338">
        <v>64</v>
      </c>
      <c r="Y2338">
        <v>100</v>
      </c>
      <c r="Z2338">
        <v>-36</v>
      </c>
      <c r="AA2338">
        <v>672</v>
      </c>
      <c r="AB2338">
        <v>636</v>
      </c>
      <c r="AC2338">
        <v>5.66</v>
      </c>
      <c r="AD2338">
        <v>588</v>
      </c>
      <c r="AE2338">
        <v>804</v>
      </c>
      <c r="AF2338">
        <v>-26.87</v>
      </c>
      <c r="AG2338" t="s">
        <v>193</v>
      </c>
      <c r="AH2338">
        <v>2014</v>
      </c>
      <c r="AI2338" t="s">
        <v>54</v>
      </c>
      <c r="AJ2338">
        <v>105</v>
      </c>
      <c r="AK2338" t="s">
        <v>770</v>
      </c>
      <c r="AL2338" t="s">
        <v>54</v>
      </c>
      <c r="AM2338" t="s">
        <v>356</v>
      </c>
      <c r="AN2338" t="s">
        <v>372</v>
      </c>
      <c r="AO2338" t="s">
        <v>53</v>
      </c>
    </row>
    <row r="2339" spans="1:41" x14ac:dyDescent="0.25">
      <c r="A2339" t="s">
        <v>41</v>
      </c>
      <c r="B2339" t="s">
        <v>42</v>
      </c>
      <c r="C2339" t="s">
        <v>82</v>
      </c>
      <c r="D2339">
        <v>279004</v>
      </c>
      <c r="E2339">
        <v>279004</v>
      </c>
      <c r="F2339" t="s">
        <v>1239</v>
      </c>
      <c r="G2339" t="s">
        <v>352</v>
      </c>
      <c r="H2339" t="s">
        <v>46</v>
      </c>
      <c r="I2339" t="s">
        <v>85</v>
      </c>
      <c r="J2339" t="s">
        <v>86</v>
      </c>
      <c r="K2339" t="s">
        <v>67</v>
      </c>
      <c r="L2339" t="s">
        <v>759</v>
      </c>
      <c r="M2339" t="s">
        <v>1240</v>
      </c>
      <c r="N2339" t="s">
        <v>769</v>
      </c>
      <c r="O2339" t="s">
        <v>53</v>
      </c>
      <c r="P2339" t="s">
        <v>53</v>
      </c>
      <c r="Q2339" t="s">
        <v>54</v>
      </c>
      <c r="R2339">
        <v>20.838863</v>
      </c>
      <c r="S2339">
        <v>85.855221</v>
      </c>
      <c r="T2339" t="s">
        <v>55</v>
      </c>
      <c r="U2339">
        <v>24</v>
      </c>
      <c r="V2339">
        <v>28</v>
      </c>
      <c r="W2339">
        <v>-14.29</v>
      </c>
      <c r="X2339">
        <v>48</v>
      </c>
      <c r="Y2339">
        <v>20</v>
      </c>
      <c r="Z2339">
        <v>140</v>
      </c>
      <c r="AA2339">
        <v>86</v>
      </c>
      <c r="AB2339">
        <v>205</v>
      </c>
      <c r="AC2339">
        <v>-58.05</v>
      </c>
      <c r="AD2339">
        <v>138</v>
      </c>
      <c r="AE2339">
        <v>257</v>
      </c>
      <c r="AF2339">
        <v>-46.3</v>
      </c>
      <c r="AG2339" t="s">
        <v>327</v>
      </c>
      <c r="AH2339">
        <v>2014</v>
      </c>
      <c r="AI2339" t="s">
        <v>54</v>
      </c>
      <c r="AJ2339">
        <v>106</v>
      </c>
      <c r="AK2339" t="s">
        <v>414</v>
      </c>
      <c r="AL2339" t="s">
        <v>54</v>
      </c>
      <c r="AM2339" t="s">
        <v>356</v>
      </c>
      <c r="AN2339" t="s">
        <v>362</v>
      </c>
      <c r="AO2339" t="s">
        <v>53</v>
      </c>
    </row>
    <row r="2340" spans="1:41" x14ac:dyDescent="0.25">
      <c r="A2340" t="s">
        <v>41</v>
      </c>
      <c r="B2340" t="s">
        <v>42</v>
      </c>
      <c r="C2340" t="s">
        <v>82</v>
      </c>
      <c r="D2340">
        <v>279004</v>
      </c>
      <c r="E2340">
        <v>279004</v>
      </c>
      <c r="F2340" t="s">
        <v>1239</v>
      </c>
      <c r="G2340" t="s">
        <v>352</v>
      </c>
      <c r="H2340" t="s">
        <v>46</v>
      </c>
      <c r="I2340" t="s">
        <v>85</v>
      </c>
      <c r="J2340" t="s">
        <v>86</v>
      </c>
      <c r="K2340" t="s">
        <v>67</v>
      </c>
      <c r="L2340" t="s">
        <v>759</v>
      </c>
      <c r="M2340" t="s">
        <v>1240</v>
      </c>
      <c r="N2340" t="s">
        <v>769</v>
      </c>
      <c r="O2340" t="s">
        <v>53</v>
      </c>
      <c r="P2340" t="s">
        <v>53</v>
      </c>
      <c r="Q2340" t="s">
        <v>54</v>
      </c>
      <c r="R2340">
        <v>20.838863</v>
      </c>
      <c r="S2340">
        <v>85.855221</v>
      </c>
      <c r="T2340" t="s">
        <v>57</v>
      </c>
      <c r="U2340">
        <v>37</v>
      </c>
      <c r="V2340">
        <v>24</v>
      </c>
      <c r="W2340">
        <v>54.17</v>
      </c>
      <c r="X2340">
        <v>37</v>
      </c>
      <c r="Y2340">
        <v>36</v>
      </c>
      <c r="Z2340">
        <v>2.78</v>
      </c>
      <c r="AA2340">
        <v>123</v>
      </c>
      <c r="AB2340">
        <v>229</v>
      </c>
      <c r="AC2340">
        <v>-46.29</v>
      </c>
      <c r="AD2340">
        <v>175</v>
      </c>
      <c r="AE2340">
        <v>293</v>
      </c>
      <c r="AF2340">
        <v>-40.270000000000003</v>
      </c>
      <c r="AG2340" t="s">
        <v>327</v>
      </c>
      <c r="AH2340">
        <v>2014</v>
      </c>
      <c r="AI2340" t="s">
        <v>54</v>
      </c>
      <c r="AJ2340">
        <v>106</v>
      </c>
      <c r="AK2340" t="s">
        <v>414</v>
      </c>
      <c r="AL2340" t="s">
        <v>54</v>
      </c>
      <c r="AM2340" t="s">
        <v>356</v>
      </c>
      <c r="AN2340" t="s">
        <v>362</v>
      </c>
      <c r="AO2340" t="s">
        <v>53</v>
      </c>
    </row>
    <row r="2341" spans="1:41" x14ac:dyDescent="0.25">
      <c r="A2341" t="s">
        <v>41</v>
      </c>
      <c r="B2341" t="s">
        <v>42</v>
      </c>
      <c r="C2341" t="s">
        <v>82</v>
      </c>
      <c r="D2341">
        <v>279004</v>
      </c>
      <c r="E2341">
        <v>279004</v>
      </c>
      <c r="F2341" t="s">
        <v>1239</v>
      </c>
      <c r="G2341" t="s">
        <v>352</v>
      </c>
      <c r="H2341" t="s">
        <v>46</v>
      </c>
      <c r="I2341" t="s">
        <v>85</v>
      </c>
      <c r="J2341" t="s">
        <v>86</v>
      </c>
      <c r="K2341" t="s">
        <v>67</v>
      </c>
      <c r="L2341" t="s">
        <v>759</v>
      </c>
      <c r="M2341" t="s">
        <v>1240</v>
      </c>
      <c r="N2341" t="s">
        <v>769</v>
      </c>
      <c r="O2341" t="s">
        <v>53</v>
      </c>
      <c r="P2341" t="s">
        <v>53</v>
      </c>
      <c r="Q2341" t="s">
        <v>54</v>
      </c>
      <c r="R2341">
        <v>20.838863</v>
      </c>
      <c r="S2341">
        <v>85.855221</v>
      </c>
      <c r="T2341" t="s">
        <v>58</v>
      </c>
      <c r="U2341">
        <v>24</v>
      </c>
      <c r="V2341">
        <v>32</v>
      </c>
      <c r="W2341">
        <v>-25</v>
      </c>
      <c r="X2341">
        <v>24</v>
      </c>
      <c r="Y2341">
        <v>40</v>
      </c>
      <c r="Z2341">
        <v>-40</v>
      </c>
      <c r="AA2341">
        <v>147</v>
      </c>
      <c r="AB2341">
        <v>261</v>
      </c>
      <c r="AC2341">
        <v>-43.68</v>
      </c>
      <c r="AD2341">
        <v>199</v>
      </c>
      <c r="AE2341">
        <v>333</v>
      </c>
      <c r="AF2341">
        <v>-40.24</v>
      </c>
      <c r="AG2341" t="s">
        <v>327</v>
      </c>
      <c r="AH2341">
        <v>2014</v>
      </c>
      <c r="AI2341" t="s">
        <v>54</v>
      </c>
      <c r="AJ2341">
        <v>106</v>
      </c>
      <c r="AK2341" t="s">
        <v>414</v>
      </c>
      <c r="AL2341" t="s">
        <v>54</v>
      </c>
      <c r="AM2341" t="s">
        <v>356</v>
      </c>
      <c r="AN2341" t="s">
        <v>362</v>
      </c>
      <c r="AO2341" t="s">
        <v>53</v>
      </c>
    </row>
    <row r="2342" spans="1:41" x14ac:dyDescent="0.25">
      <c r="A2342" t="s">
        <v>41</v>
      </c>
      <c r="B2342" t="s">
        <v>42</v>
      </c>
      <c r="C2342" t="s">
        <v>77</v>
      </c>
      <c r="D2342">
        <v>279156</v>
      </c>
      <c r="E2342">
        <v>279156</v>
      </c>
      <c r="F2342" t="s">
        <v>1241</v>
      </c>
      <c r="G2342" t="s">
        <v>352</v>
      </c>
      <c r="H2342" t="s">
        <v>46</v>
      </c>
      <c r="I2342" t="s">
        <v>365</v>
      </c>
      <c r="J2342" t="s">
        <v>366</v>
      </c>
      <c r="K2342" t="s">
        <v>74</v>
      </c>
      <c r="L2342" t="s">
        <v>359</v>
      </c>
      <c r="M2342" t="s">
        <v>1041</v>
      </c>
      <c r="N2342" t="s">
        <v>360</v>
      </c>
      <c r="O2342" t="s">
        <v>76</v>
      </c>
      <c r="P2342">
        <v>57</v>
      </c>
      <c r="Q2342" t="s">
        <v>65</v>
      </c>
      <c r="R2342">
        <v>20.804390000000001</v>
      </c>
      <c r="S2342">
        <v>84.052268999999995</v>
      </c>
      <c r="T2342" t="s">
        <v>55</v>
      </c>
      <c r="U2342">
        <v>64</v>
      </c>
      <c r="V2342">
        <v>56</v>
      </c>
      <c r="W2342">
        <v>14.29</v>
      </c>
      <c r="X2342">
        <v>44</v>
      </c>
      <c r="Y2342">
        <v>52</v>
      </c>
      <c r="Z2342">
        <v>-15.38</v>
      </c>
      <c r="AA2342">
        <v>328</v>
      </c>
      <c r="AB2342">
        <v>309.5</v>
      </c>
      <c r="AC2342">
        <v>5.98</v>
      </c>
      <c r="AD2342">
        <v>452</v>
      </c>
      <c r="AE2342">
        <v>524.5</v>
      </c>
      <c r="AF2342">
        <v>-13.82</v>
      </c>
      <c r="AG2342" t="s">
        <v>327</v>
      </c>
      <c r="AH2342">
        <v>2014</v>
      </c>
      <c r="AI2342" t="s">
        <v>54</v>
      </c>
      <c r="AJ2342">
        <v>103</v>
      </c>
      <c r="AK2342" t="s">
        <v>361</v>
      </c>
      <c r="AL2342" t="s">
        <v>54</v>
      </c>
      <c r="AM2342" t="s">
        <v>356</v>
      </c>
      <c r="AN2342" t="s">
        <v>362</v>
      </c>
      <c r="AO2342" t="s">
        <v>53</v>
      </c>
    </row>
    <row r="2343" spans="1:41" x14ac:dyDescent="0.25">
      <c r="A2343" t="s">
        <v>41</v>
      </c>
      <c r="B2343" t="s">
        <v>42</v>
      </c>
      <c r="C2343" t="s">
        <v>77</v>
      </c>
      <c r="D2343">
        <v>279156</v>
      </c>
      <c r="E2343">
        <v>279156</v>
      </c>
      <c r="F2343" t="s">
        <v>1241</v>
      </c>
      <c r="G2343" t="s">
        <v>352</v>
      </c>
      <c r="H2343" t="s">
        <v>46</v>
      </c>
      <c r="I2343" t="s">
        <v>365</v>
      </c>
      <c r="J2343" t="s">
        <v>366</v>
      </c>
      <c r="K2343" t="s">
        <v>74</v>
      </c>
      <c r="L2343" t="s">
        <v>359</v>
      </c>
      <c r="M2343" t="s">
        <v>1041</v>
      </c>
      <c r="N2343" t="s">
        <v>360</v>
      </c>
      <c r="O2343" t="s">
        <v>76</v>
      </c>
      <c r="P2343">
        <v>57</v>
      </c>
      <c r="Q2343" t="s">
        <v>65</v>
      </c>
      <c r="R2343">
        <v>20.804390000000001</v>
      </c>
      <c r="S2343">
        <v>84.052268999999995</v>
      </c>
      <c r="T2343" t="s">
        <v>57</v>
      </c>
      <c r="U2343">
        <v>56</v>
      </c>
      <c r="V2343">
        <v>53</v>
      </c>
      <c r="W2343">
        <v>5.66</v>
      </c>
      <c r="X2343">
        <v>28</v>
      </c>
      <c r="Y2343">
        <v>57</v>
      </c>
      <c r="Z2343">
        <v>-50.88</v>
      </c>
      <c r="AA2343">
        <v>384</v>
      </c>
      <c r="AB2343">
        <v>362.5</v>
      </c>
      <c r="AC2343">
        <v>5.93</v>
      </c>
      <c r="AD2343">
        <v>480</v>
      </c>
      <c r="AE2343">
        <v>581.5</v>
      </c>
      <c r="AF2343">
        <v>-17.45</v>
      </c>
      <c r="AG2343" t="s">
        <v>327</v>
      </c>
      <c r="AH2343">
        <v>2014</v>
      </c>
      <c r="AI2343" t="s">
        <v>54</v>
      </c>
      <c r="AJ2343">
        <v>103</v>
      </c>
      <c r="AK2343" t="s">
        <v>361</v>
      </c>
      <c r="AL2343" t="s">
        <v>54</v>
      </c>
      <c r="AM2343" t="s">
        <v>356</v>
      </c>
      <c r="AN2343" t="s">
        <v>362</v>
      </c>
      <c r="AO2343" t="s">
        <v>53</v>
      </c>
    </row>
    <row r="2344" spans="1:41" x14ac:dyDescent="0.25">
      <c r="A2344" t="s">
        <v>41</v>
      </c>
      <c r="B2344" t="s">
        <v>42</v>
      </c>
      <c r="C2344" t="s">
        <v>77</v>
      </c>
      <c r="D2344">
        <v>279156</v>
      </c>
      <c r="E2344">
        <v>279156</v>
      </c>
      <c r="F2344" t="s">
        <v>1241</v>
      </c>
      <c r="G2344" t="s">
        <v>352</v>
      </c>
      <c r="H2344" t="s">
        <v>46</v>
      </c>
      <c r="I2344" t="s">
        <v>365</v>
      </c>
      <c r="J2344" t="s">
        <v>366</v>
      </c>
      <c r="K2344" t="s">
        <v>74</v>
      </c>
      <c r="L2344" t="s">
        <v>359</v>
      </c>
      <c r="M2344" t="s">
        <v>1041</v>
      </c>
      <c r="N2344" t="s">
        <v>360</v>
      </c>
      <c r="O2344" t="s">
        <v>76</v>
      </c>
      <c r="P2344">
        <v>57</v>
      </c>
      <c r="Q2344" t="s">
        <v>65</v>
      </c>
      <c r="R2344">
        <v>20.804390000000001</v>
      </c>
      <c r="S2344">
        <v>84.052268999999995</v>
      </c>
      <c r="T2344" t="s">
        <v>58</v>
      </c>
      <c r="U2344">
        <v>60</v>
      </c>
      <c r="V2344">
        <v>48</v>
      </c>
      <c r="W2344">
        <v>25</v>
      </c>
      <c r="X2344">
        <v>60</v>
      </c>
      <c r="Y2344">
        <v>48</v>
      </c>
      <c r="Z2344">
        <v>25</v>
      </c>
      <c r="AA2344">
        <v>444</v>
      </c>
      <c r="AB2344">
        <v>410.5</v>
      </c>
      <c r="AC2344">
        <v>8.16</v>
      </c>
      <c r="AD2344">
        <v>540</v>
      </c>
      <c r="AE2344">
        <v>629.5</v>
      </c>
      <c r="AF2344">
        <v>-14.22</v>
      </c>
      <c r="AG2344" t="s">
        <v>327</v>
      </c>
      <c r="AH2344">
        <v>2014</v>
      </c>
      <c r="AI2344" t="s">
        <v>54</v>
      </c>
      <c r="AJ2344">
        <v>103</v>
      </c>
      <c r="AK2344" t="s">
        <v>361</v>
      </c>
      <c r="AL2344" t="s">
        <v>54</v>
      </c>
      <c r="AM2344" t="s">
        <v>356</v>
      </c>
      <c r="AN2344" t="s">
        <v>362</v>
      </c>
      <c r="AO2344" t="s">
        <v>53</v>
      </c>
    </row>
    <row r="2345" spans="1:41" x14ac:dyDescent="0.25">
      <c r="A2345" t="s">
        <v>41</v>
      </c>
      <c r="B2345" t="s">
        <v>42</v>
      </c>
      <c r="C2345" t="s">
        <v>137</v>
      </c>
      <c r="D2345">
        <v>279168</v>
      </c>
      <c r="E2345">
        <v>279168</v>
      </c>
      <c r="F2345" t="s">
        <v>1242</v>
      </c>
      <c r="G2345" t="s">
        <v>352</v>
      </c>
      <c r="H2345" t="s">
        <v>46</v>
      </c>
      <c r="I2345" t="s">
        <v>139</v>
      </c>
      <c r="J2345" t="s">
        <v>140</v>
      </c>
      <c r="K2345" t="s">
        <v>67</v>
      </c>
      <c r="L2345" t="s">
        <v>759</v>
      </c>
      <c r="M2345" t="s">
        <v>1243</v>
      </c>
      <c r="N2345" t="s">
        <v>769</v>
      </c>
      <c r="O2345" t="s">
        <v>53</v>
      </c>
      <c r="P2345" t="s">
        <v>53</v>
      </c>
      <c r="Q2345" t="s">
        <v>54</v>
      </c>
      <c r="R2345">
        <v>19.981501999999999</v>
      </c>
      <c r="S2345">
        <v>86.087143999999995</v>
      </c>
      <c r="T2345" t="s">
        <v>55</v>
      </c>
      <c r="U2345">
        <v>8</v>
      </c>
      <c r="V2345">
        <v>16</v>
      </c>
      <c r="W2345">
        <v>-50</v>
      </c>
      <c r="X2345">
        <v>4</v>
      </c>
      <c r="Y2345">
        <v>8</v>
      </c>
      <c r="Z2345">
        <v>-50</v>
      </c>
      <c r="AA2345">
        <v>73</v>
      </c>
      <c r="AB2345">
        <v>76</v>
      </c>
      <c r="AC2345">
        <v>-3.95</v>
      </c>
      <c r="AD2345">
        <v>111</v>
      </c>
      <c r="AE2345">
        <v>116</v>
      </c>
      <c r="AF2345">
        <v>-4.3099999999999996</v>
      </c>
      <c r="AG2345" t="s">
        <v>193</v>
      </c>
      <c r="AH2345">
        <v>2014</v>
      </c>
      <c r="AI2345" t="s">
        <v>54</v>
      </c>
      <c r="AJ2345">
        <v>105</v>
      </c>
      <c r="AK2345" t="s">
        <v>770</v>
      </c>
      <c r="AL2345" t="s">
        <v>54</v>
      </c>
      <c r="AM2345" t="s">
        <v>356</v>
      </c>
      <c r="AN2345" t="s">
        <v>377</v>
      </c>
      <c r="AO2345" t="s">
        <v>53</v>
      </c>
    </row>
    <row r="2346" spans="1:41" x14ac:dyDescent="0.25">
      <c r="A2346" t="s">
        <v>41</v>
      </c>
      <c r="B2346" t="s">
        <v>42</v>
      </c>
      <c r="C2346" t="s">
        <v>137</v>
      </c>
      <c r="D2346">
        <v>279168</v>
      </c>
      <c r="E2346">
        <v>279168</v>
      </c>
      <c r="F2346" t="s">
        <v>1242</v>
      </c>
      <c r="G2346" t="s">
        <v>352</v>
      </c>
      <c r="H2346" t="s">
        <v>46</v>
      </c>
      <c r="I2346" t="s">
        <v>139</v>
      </c>
      <c r="J2346" t="s">
        <v>140</v>
      </c>
      <c r="K2346" t="s">
        <v>67</v>
      </c>
      <c r="L2346" t="s">
        <v>759</v>
      </c>
      <c r="M2346" t="s">
        <v>1243</v>
      </c>
      <c r="N2346" t="s">
        <v>769</v>
      </c>
      <c r="O2346" t="s">
        <v>53</v>
      </c>
      <c r="P2346" t="s">
        <v>53</v>
      </c>
      <c r="Q2346" t="s">
        <v>54</v>
      </c>
      <c r="R2346">
        <v>19.981501999999999</v>
      </c>
      <c r="S2346">
        <v>86.087143999999995</v>
      </c>
      <c r="T2346" t="s">
        <v>57</v>
      </c>
      <c r="U2346">
        <v>9</v>
      </c>
      <c r="V2346">
        <v>12</v>
      </c>
      <c r="W2346">
        <v>-25</v>
      </c>
      <c r="X2346">
        <v>5</v>
      </c>
      <c r="Y2346">
        <v>0</v>
      </c>
      <c r="Z2346" t="s">
        <v>54</v>
      </c>
      <c r="AA2346">
        <v>82</v>
      </c>
      <c r="AB2346">
        <v>88</v>
      </c>
      <c r="AC2346">
        <v>-6.82</v>
      </c>
      <c r="AD2346">
        <v>116</v>
      </c>
      <c r="AE2346">
        <v>116</v>
      </c>
      <c r="AF2346">
        <v>0</v>
      </c>
      <c r="AG2346" t="s">
        <v>193</v>
      </c>
      <c r="AH2346">
        <v>2014</v>
      </c>
      <c r="AI2346" t="s">
        <v>54</v>
      </c>
      <c r="AJ2346">
        <v>105</v>
      </c>
      <c r="AK2346" t="s">
        <v>770</v>
      </c>
      <c r="AL2346" t="s">
        <v>54</v>
      </c>
      <c r="AM2346" t="s">
        <v>356</v>
      </c>
      <c r="AN2346" t="s">
        <v>377</v>
      </c>
      <c r="AO2346" t="s">
        <v>53</v>
      </c>
    </row>
    <row r="2347" spans="1:41" x14ac:dyDescent="0.25">
      <c r="A2347" t="s">
        <v>41</v>
      </c>
      <c r="B2347" t="s">
        <v>42</v>
      </c>
      <c r="C2347" t="s">
        <v>137</v>
      </c>
      <c r="D2347">
        <v>279168</v>
      </c>
      <c r="E2347">
        <v>279168</v>
      </c>
      <c r="F2347" t="s">
        <v>1242</v>
      </c>
      <c r="G2347" t="s">
        <v>352</v>
      </c>
      <c r="H2347" t="s">
        <v>46</v>
      </c>
      <c r="I2347" t="s">
        <v>139</v>
      </c>
      <c r="J2347" t="s">
        <v>140</v>
      </c>
      <c r="K2347" t="s">
        <v>67</v>
      </c>
      <c r="L2347" t="s">
        <v>759</v>
      </c>
      <c r="M2347" t="s">
        <v>1243</v>
      </c>
      <c r="N2347" t="s">
        <v>769</v>
      </c>
      <c r="O2347" t="s">
        <v>53</v>
      </c>
      <c r="P2347" t="s">
        <v>53</v>
      </c>
      <c r="Q2347" t="s">
        <v>54</v>
      </c>
      <c r="R2347">
        <v>19.981501999999999</v>
      </c>
      <c r="S2347">
        <v>86.087143999999995</v>
      </c>
      <c r="T2347" t="s">
        <v>58</v>
      </c>
      <c r="U2347">
        <v>12</v>
      </c>
      <c r="V2347">
        <v>13</v>
      </c>
      <c r="W2347">
        <v>-7.69</v>
      </c>
      <c r="X2347">
        <v>12</v>
      </c>
      <c r="Y2347">
        <v>17</v>
      </c>
      <c r="Z2347">
        <v>-29.41</v>
      </c>
      <c r="AA2347">
        <v>94</v>
      </c>
      <c r="AB2347">
        <v>101</v>
      </c>
      <c r="AC2347">
        <v>-6.93</v>
      </c>
      <c r="AD2347">
        <v>128</v>
      </c>
      <c r="AE2347">
        <v>133</v>
      </c>
      <c r="AF2347">
        <v>-3.76</v>
      </c>
      <c r="AG2347" t="s">
        <v>193</v>
      </c>
      <c r="AH2347">
        <v>2014</v>
      </c>
      <c r="AI2347" t="s">
        <v>54</v>
      </c>
      <c r="AJ2347">
        <v>105</v>
      </c>
      <c r="AK2347" t="s">
        <v>770</v>
      </c>
      <c r="AL2347" t="s">
        <v>54</v>
      </c>
      <c r="AM2347" t="s">
        <v>356</v>
      </c>
      <c r="AN2347" t="s">
        <v>377</v>
      </c>
      <c r="AO2347" t="s">
        <v>53</v>
      </c>
    </row>
    <row r="2348" spans="1:41" x14ac:dyDescent="0.25">
      <c r="A2348" t="s">
        <v>41</v>
      </c>
      <c r="B2348" t="s">
        <v>42</v>
      </c>
      <c r="C2348" t="s">
        <v>137</v>
      </c>
      <c r="D2348">
        <v>279682</v>
      </c>
      <c r="E2348">
        <v>279682</v>
      </c>
      <c r="F2348" t="s">
        <v>1244</v>
      </c>
      <c r="G2348" t="s">
        <v>352</v>
      </c>
      <c r="H2348" t="s">
        <v>46</v>
      </c>
      <c r="I2348" t="s">
        <v>139</v>
      </c>
      <c r="J2348" t="s">
        <v>140</v>
      </c>
      <c r="K2348" t="s">
        <v>62</v>
      </c>
      <c r="L2348" t="s">
        <v>359</v>
      </c>
      <c r="M2348" t="s">
        <v>141</v>
      </c>
      <c r="N2348" t="s">
        <v>360</v>
      </c>
      <c r="O2348" t="s">
        <v>64</v>
      </c>
      <c r="P2348">
        <v>13</v>
      </c>
      <c r="Q2348" t="s">
        <v>65</v>
      </c>
      <c r="R2348">
        <v>20.123339999999999</v>
      </c>
      <c r="S2348">
        <v>85.804590000000005</v>
      </c>
      <c r="T2348" t="s">
        <v>55</v>
      </c>
      <c r="U2348">
        <v>0</v>
      </c>
      <c r="V2348">
        <v>15</v>
      </c>
      <c r="W2348">
        <v>-100</v>
      </c>
      <c r="X2348">
        <v>0</v>
      </c>
      <c r="Y2348">
        <v>9</v>
      </c>
      <c r="Z2348">
        <v>-100</v>
      </c>
      <c r="AA2348">
        <v>0</v>
      </c>
      <c r="AB2348">
        <v>124</v>
      </c>
      <c r="AC2348">
        <v>-100</v>
      </c>
      <c r="AD2348">
        <v>0</v>
      </c>
      <c r="AE2348">
        <v>102</v>
      </c>
      <c r="AF2348">
        <v>-100</v>
      </c>
      <c r="AG2348" t="s">
        <v>193</v>
      </c>
      <c r="AH2348">
        <v>2014</v>
      </c>
      <c r="AI2348" t="s">
        <v>54</v>
      </c>
      <c r="AJ2348">
        <v>107</v>
      </c>
      <c r="AK2348" t="s">
        <v>368</v>
      </c>
      <c r="AL2348" t="s">
        <v>112</v>
      </c>
      <c r="AM2348" t="s">
        <v>356</v>
      </c>
      <c r="AN2348" t="s">
        <v>377</v>
      </c>
      <c r="AO2348" t="s">
        <v>53</v>
      </c>
    </row>
    <row r="2349" spans="1:41" x14ac:dyDescent="0.25">
      <c r="A2349" t="s">
        <v>41</v>
      </c>
      <c r="B2349" t="s">
        <v>42</v>
      </c>
      <c r="C2349" t="s">
        <v>137</v>
      </c>
      <c r="D2349">
        <v>279682</v>
      </c>
      <c r="E2349">
        <v>279682</v>
      </c>
      <c r="F2349" t="s">
        <v>1244</v>
      </c>
      <c r="G2349" t="s">
        <v>352</v>
      </c>
      <c r="H2349" t="s">
        <v>46</v>
      </c>
      <c r="I2349" t="s">
        <v>139</v>
      </c>
      <c r="J2349" t="s">
        <v>140</v>
      </c>
      <c r="K2349" t="s">
        <v>62</v>
      </c>
      <c r="L2349" t="s">
        <v>359</v>
      </c>
      <c r="M2349" t="s">
        <v>141</v>
      </c>
      <c r="N2349" t="s">
        <v>360</v>
      </c>
      <c r="O2349" t="s">
        <v>64</v>
      </c>
      <c r="P2349">
        <v>13</v>
      </c>
      <c r="Q2349" t="s">
        <v>65</v>
      </c>
      <c r="R2349">
        <v>20.123339999999999</v>
      </c>
      <c r="S2349">
        <v>85.804590000000005</v>
      </c>
      <c r="T2349" t="s">
        <v>57</v>
      </c>
      <c r="U2349">
        <v>0</v>
      </c>
      <c r="V2349">
        <v>9</v>
      </c>
      <c r="W2349">
        <v>-100</v>
      </c>
      <c r="X2349">
        <v>0</v>
      </c>
      <c r="Y2349">
        <v>13</v>
      </c>
      <c r="Z2349">
        <v>-100</v>
      </c>
      <c r="AA2349">
        <v>0</v>
      </c>
      <c r="AB2349">
        <v>133</v>
      </c>
      <c r="AC2349">
        <v>-100</v>
      </c>
      <c r="AD2349">
        <v>0</v>
      </c>
      <c r="AE2349">
        <v>115</v>
      </c>
      <c r="AF2349">
        <v>-100</v>
      </c>
      <c r="AG2349" t="s">
        <v>193</v>
      </c>
      <c r="AH2349">
        <v>2014</v>
      </c>
      <c r="AI2349" t="s">
        <v>54</v>
      </c>
      <c r="AJ2349">
        <v>107</v>
      </c>
      <c r="AK2349" t="s">
        <v>368</v>
      </c>
      <c r="AL2349" t="s">
        <v>112</v>
      </c>
      <c r="AM2349" t="s">
        <v>356</v>
      </c>
      <c r="AN2349" t="s">
        <v>377</v>
      </c>
      <c r="AO2349" t="s">
        <v>53</v>
      </c>
    </row>
    <row r="2350" spans="1:41" x14ac:dyDescent="0.25">
      <c r="A2350" t="s">
        <v>41</v>
      </c>
      <c r="B2350" t="s">
        <v>42</v>
      </c>
      <c r="C2350" t="s">
        <v>137</v>
      </c>
      <c r="D2350">
        <v>279682</v>
      </c>
      <c r="E2350">
        <v>279682</v>
      </c>
      <c r="F2350" t="s">
        <v>1244</v>
      </c>
      <c r="G2350" t="s">
        <v>352</v>
      </c>
      <c r="H2350" t="s">
        <v>46</v>
      </c>
      <c r="I2350" t="s">
        <v>139</v>
      </c>
      <c r="J2350" t="s">
        <v>140</v>
      </c>
      <c r="K2350" t="s">
        <v>62</v>
      </c>
      <c r="L2350" t="s">
        <v>359</v>
      </c>
      <c r="M2350" t="s">
        <v>141</v>
      </c>
      <c r="N2350" t="s">
        <v>360</v>
      </c>
      <c r="O2350" t="s">
        <v>64</v>
      </c>
      <c r="P2350">
        <v>13</v>
      </c>
      <c r="Q2350" t="s">
        <v>65</v>
      </c>
      <c r="R2350">
        <v>20.123339999999999</v>
      </c>
      <c r="S2350">
        <v>85.804590000000005</v>
      </c>
      <c r="T2350" t="s">
        <v>58</v>
      </c>
      <c r="U2350">
        <v>0</v>
      </c>
      <c r="V2350">
        <v>0</v>
      </c>
      <c r="W2350" t="s">
        <v>54</v>
      </c>
      <c r="X2350">
        <v>0</v>
      </c>
      <c r="Y2350">
        <v>0</v>
      </c>
      <c r="Z2350" t="s">
        <v>54</v>
      </c>
      <c r="AA2350">
        <v>0</v>
      </c>
      <c r="AB2350">
        <v>133</v>
      </c>
      <c r="AC2350">
        <v>-100</v>
      </c>
      <c r="AD2350">
        <v>0</v>
      </c>
      <c r="AE2350">
        <v>115</v>
      </c>
      <c r="AF2350">
        <v>-100</v>
      </c>
      <c r="AG2350" t="s">
        <v>193</v>
      </c>
      <c r="AH2350">
        <v>2014</v>
      </c>
      <c r="AI2350" t="s">
        <v>54</v>
      </c>
      <c r="AJ2350">
        <v>107</v>
      </c>
      <c r="AK2350" t="s">
        <v>368</v>
      </c>
      <c r="AL2350" t="s">
        <v>112</v>
      </c>
      <c r="AM2350" t="s">
        <v>356</v>
      </c>
      <c r="AN2350" t="s">
        <v>377</v>
      </c>
      <c r="AO2350" t="s">
        <v>53</v>
      </c>
    </row>
    <row r="2351" spans="1:41" x14ac:dyDescent="0.25">
      <c r="A2351" t="s">
        <v>41</v>
      </c>
      <c r="B2351" t="s">
        <v>42</v>
      </c>
      <c r="C2351" t="s">
        <v>82</v>
      </c>
      <c r="D2351">
        <v>280145</v>
      </c>
      <c r="E2351">
        <v>280145</v>
      </c>
      <c r="F2351" t="s">
        <v>613</v>
      </c>
      <c r="G2351" t="s">
        <v>352</v>
      </c>
      <c r="H2351" t="s">
        <v>46</v>
      </c>
      <c r="I2351" t="s">
        <v>85</v>
      </c>
      <c r="J2351" t="s">
        <v>86</v>
      </c>
      <c r="K2351" t="s">
        <v>74</v>
      </c>
      <c r="L2351" t="s">
        <v>359</v>
      </c>
      <c r="M2351" t="s">
        <v>1118</v>
      </c>
      <c r="N2351" t="s">
        <v>360</v>
      </c>
      <c r="O2351" t="s">
        <v>76</v>
      </c>
      <c r="P2351">
        <v>200</v>
      </c>
      <c r="Q2351" t="s">
        <v>65</v>
      </c>
      <c r="R2351">
        <v>20.931258</v>
      </c>
      <c r="S2351">
        <v>85.311068000000006</v>
      </c>
      <c r="T2351" t="s">
        <v>55</v>
      </c>
      <c r="U2351">
        <v>100</v>
      </c>
      <c r="V2351">
        <v>92</v>
      </c>
      <c r="W2351">
        <v>8.6999999999999993</v>
      </c>
      <c r="X2351">
        <v>104</v>
      </c>
      <c r="Y2351">
        <v>76</v>
      </c>
      <c r="Z2351">
        <v>36.840000000000003</v>
      </c>
      <c r="AA2351">
        <v>580</v>
      </c>
      <c r="AB2351">
        <v>552</v>
      </c>
      <c r="AC2351">
        <v>5.07</v>
      </c>
      <c r="AD2351">
        <v>692</v>
      </c>
      <c r="AE2351">
        <v>888</v>
      </c>
      <c r="AF2351">
        <v>-22.07</v>
      </c>
      <c r="AG2351" t="s">
        <v>186</v>
      </c>
      <c r="AH2351">
        <v>2014</v>
      </c>
      <c r="AI2351" t="s">
        <v>54</v>
      </c>
      <c r="AJ2351">
        <v>103</v>
      </c>
      <c r="AK2351" t="s">
        <v>361</v>
      </c>
      <c r="AL2351" t="s">
        <v>54</v>
      </c>
      <c r="AM2351" t="s">
        <v>356</v>
      </c>
      <c r="AN2351" t="s">
        <v>362</v>
      </c>
      <c r="AO2351" t="s">
        <v>53</v>
      </c>
    </row>
    <row r="2352" spans="1:41" x14ac:dyDescent="0.25">
      <c r="A2352" t="s">
        <v>41</v>
      </c>
      <c r="B2352" t="s">
        <v>42</v>
      </c>
      <c r="C2352" t="s">
        <v>82</v>
      </c>
      <c r="D2352">
        <v>280145</v>
      </c>
      <c r="E2352">
        <v>280145</v>
      </c>
      <c r="F2352" t="s">
        <v>613</v>
      </c>
      <c r="G2352" t="s">
        <v>352</v>
      </c>
      <c r="H2352" t="s">
        <v>46</v>
      </c>
      <c r="I2352" t="s">
        <v>85</v>
      </c>
      <c r="J2352" t="s">
        <v>86</v>
      </c>
      <c r="K2352" t="s">
        <v>74</v>
      </c>
      <c r="L2352" t="s">
        <v>359</v>
      </c>
      <c r="M2352" t="s">
        <v>1118</v>
      </c>
      <c r="N2352" t="s">
        <v>360</v>
      </c>
      <c r="O2352" t="s">
        <v>76</v>
      </c>
      <c r="P2352">
        <v>200</v>
      </c>
      <c r="Q2352" t="s">
        <v>65</v>
      </c>
      <c r="R2352">
        <v>20.931258</v>
      </c>
      <c r="S2352">
        <v>85.311068000000006</v>
      </c>
      <c r="T2352" t="s">
        <v>57</v>
      </c>
      <c r="U2352">
        <v>104</v>
      </c>
      <c r="V2352">
        <v>88</v>
      </c>
      <c r="W2352">
        <v>18.18</v>
      </c>
      <c r="X2352">
        <v>100</v>
      </c>
      <c r="Y2352">
        <v>68</v>
      </c>
      <c r="Z2352">
        <v>47.06</v>
      </c>
      <c r="AA2352">
        <v>684</v>
      </c>
      <c r="AB2352">
        <v>640</v>
      </c>
      <c r="AC2352">
        <v>6.88</v>
      </c>
      <c r="AD2352">
        <v>792</v>
      </c>
      <c r="AE2352">
        <v>956</v>
      </c>
      <c r="AF2352">
        <v>-17.149999999999999</v>
      </c>
      <c r="AG2352" t="s">
        <v>186</v>
      </c>
      <c r="AH2352">
        <v>2014</v>
      </c>
      <c r="AI2352" t="s">
        <v>54</v>
      </c>
      <c r="AJ2352">
        <v>103</v>
      </c>
      <c r="AK2352" t="s">
        <v>361</v>
      </c>
      <c r="AL2352" t="s">
        <v>54</v>
      </c>
      <c r="AM2352" t="s">
        <v>356</v>
      </c>
      <c r="AN2352" t="s">
        <v>362</v>
      </c>
      <c r="AO2352" t="s">
        <v>53</v>
      </c>
    </row>
    <row r="2353" spans="1:41" x14ac:dyDescent="0.25">
      <c r="A2353" t="s">
        <v>41</v>
      </c>
      <c r="B2353" t="s">
        <v>42</v>
      </c>
      <c r="C2353" t="s">
        <v>82</v>
      </c>
      <c r="D2353">
        <v>280145</v>
      </c>
      <c r="E2353">
        <v>280145</v>
      </c>
      <c r="F2353" t="s">
        <v>613</v>
      </c>
      <c r="G2353" t="s">
        <v>352</v>
      </c>
      <c r="H2353" t="s">
        <v>46</v>
      </c>
      <c r="I2353" t="s">
        <v>85</v>
      </c>
      <c r="J2353" t="s">
        <v>86</v>
      </c>
      <c r="K2353" t="s">
        <v>74</v>
      </c>
      <c r="L2353" t="s">
        <v>359</v>
      </c>
      <c r="M2353" t="s">
        <v>1118</v>
      </c>
      <c r="N2353" t="s">
        <v>360</v>
      </c>
      <c r="O2353" t="s">
        <v>76</v>
      </c>
      <c r="P2353">
        <v>200</v>
      </c>
      <c r="Q2353" t="s">
        <v>65</v>
      </c>
      <c r="R2353">
        <v>20.931258</v>
      </c>
      <c r="S2353">
        <v>85.311068000000006</v>
      </c>
      <c r="T2353" t="s">
        <v>58</v>
      </c>
      <c r="U2353">
        <v>104</v>
      </c>
      <c r="V2353">
        <v>89</v>
      </c>
      <c r="W2353">
        <v>16.850000000000001</v>
      </c>
      <c r="X2353">
        <v>124</v>
      </c>
      <c r="Y2353">
        <v>109</v>
      </c>
      <c r="Z2353">
        <v>13.76</v>
      </c>
      <c r="AA2353">
        <v>788</v>
      </c>
      <c r="AB2353">
        <v>729</v>
      </c>
      <c r="AC2353">
        <v>8.09</v>
      </c>
      <c r="AD2353">
        <v>916</v>
      </c>
      <c r="AE2353">
        <v>1065</v>
      </c>
      <c r="AF2353">
        <v>-13.99</v>
      </c>
      <c r="AG2353" t="s">
        <v>186</v>
      </c>
      <c r="AH2353">
        <v>2014</v>
      </c>
      <c r="AI2353" t="s">
        <v>54</v>
      </c>
      <c r="AJ2353">
        <v>103</v>
      </c>
      <c r="AK2353" t="s">
        <v>361</v>
      </c>
      <c r="AL2353" t="s">
        <v>54</v>
      </c>
      <c r="AM2353" t="s">
        <v>356</v>
      </c>
      <c r="AN2353" t="s">
        <v>362</v>
      </c>
      <c r="AO2353" t="s">
        <v>53</v>
      </c>
    </row>
    <row r="2354" spans="1:41" x14ac:dyDescent="0.25">
      <c r="A2354" t="s">
        <v>41</v>
      </c>
      <c r="B2354" t="s">
        <v>42</v>
      </c>
      <c r="C2354" t="s">
        <v>137</v>
      </c>
      <c r="D2354">
        <v>281546</v>
      </c>
      <c r="E2354">
        <v>281546</v>
      </c>
      <c r="F2354" t="s">
        <v>1245</v>
      </c>
      <c r="G2354" t="s">
        <v>352</v>
      </c>
      <c r="H2354" t="s">
        <v>46</v>
      </c>
      <c r="I2354" t="s">
        <v>171</v>
      </c>
      <c r="J2354" t="s">
        <v>172</v>
      </c>
      <c r="K2354" t="s">
        <v>67</v>
      </c>
      <c r="L2354" t="s">
        <v>759</v>
      </c>
      <c r="M2354" t="s">
        <v>247</v>
      </c>
      <c r="N2354" t="s">
        <v>769</v>
      </c>
      <c r="O2354" t="s">
        <v>53</v>
      </c>
      <c r="P2354" t="s">
        <v>53</v>
      </c>
      <c r="Q2354" t="s">
        <v>54</v>
      </c>
      <c r="R2354">
        <v>20.181570000000001</v>
      </c>
      <c r="S2354">
        <v>85.974538999999993</v>
      </c>
      <c r="T2354" t="s">
        <v>55</v>
      </c>
      <c r="U2354">
        <v>0</v>
      </c>
      <c r="V2354">
        <v>88</v>
      </c>
      <c r="W2354">
        <v>-100</v>
      </c>
      <c r="X2354">
        <v>0</v>
      </c>
      <c r="Y2354">
        <v>32</v>
      </c>
      <c r="Z2354">
        <v>-100</v>
      </c>
      <c r="AA2354">
        <v>466</v>
      </c>
      <c r="AB2354">
        <v>486.5</v>
      </c>
      <c r="AC2354">
        <v>-4.21</v>
      </c>
      <c r="AD2354">
        <v>318</v>
      </c>
      <c r="AE2354">
        <v>329.5</v>
      </c>
      <c r="AF2354">
        <v>-3.49</v>
      </c>
      <c r="AG2354" t="s">
        <v>168</v>
      </c>
      <c r="AH2354">
        <v>2014</v>
      </c>
      <c r="AI2354" t="s">
        <v>54</v>
      </c>
      <c r="AJ2354">
        <v>105</v>
      </c>
      <c r="AK2354" t="s">
        <v>770</v>
      </c>
      <c r="AL2354" t="s">
        <v>54</v>
      </c>
      <c r="AM2354" t="s">
        <v>356</v>
      </c>
      <c r="AN2354" t="s">
        <v>372</v>
      </c>
      <c r="AO2354" t="s">
        <v>53</v>
      </c>
    </row>
    <row r="2355" spans="1:41" x14ac:dyDescent="0.25">
      <c r="A2355" t="s">
        <v>41</v>
      </c>
      <c r="B2355" t="s">
        <v>42</v>
      </c>
      <c r="C2355" t="s">
        <v>137</v>
      </c>
      <c r="D2355">
        <v>281546</v>
      </c>
      <c r="E2355">
        <v>281546</v>
      </c>
      <c r="F2355" t="s">
        <v>1245</v>
      </c>
      <c r="G2355" t="s">
        <v>352</v>
      </c>
      <c r="H2355" t="s">
        <v>46</v>
      </c>
      <c r="I2355" t="s">
        <v>171</v>
      </c>
      <c r="J2355" t="s">
        <v>172</v>
      </c>
      <c r="K2355" t="s">
        <v>67</v>
      </c>
      <c r="L2355" t="s">
        <v>759</v>
      </c>
      <c r="M2355" t="s">
        <v>247</v>
      </c>
      <c r="N2355" t="s">
        <v>769</v>
      </c>
      <c r="O2355" t="s">
        <v>53</v>
      </c>
      <c r="P2355" t="s">
        <v>53</v>
      </c>
      <c r="Q2355" t="s">
        <v>54</v>
      </c>
      <c r="R2355">
        <v>20.181570000000001</v>
      </c>
      <c r="S2355">
        <v>85.974538999999993</v>
      </c>
      <c r="T2355" t="s">
        <v>57</v>
      </c>
      <c r="U2355">
        <v>0</v>
      </c>
      <c r="V2355">
        <v>97</v>
      </c>
      <c r="W2355">
        <v>-100</v>
      </c>
      <c r="X2355">
        <v>0</v>
      </c>
      <c r="Y2355">
        <v>45</v>
      </c>
      <c r="Z2355">
        <v>-100</v>
      </c>
      <c r="AA2355">
        <v>466</v>
      </c>
      <c r="AB2355">
        <v>583.5</v>
      </c>
      <c r="AC2355">
        <v>-20.14</v>
      </c>
      <c r="AD2355">
        <v>318</v>
      </c>
      <c r="AE2355">
        <v>374.5</v>
      </c>
      <c r="AF2355">
        <v>-15.09</v>
      </c>
      <c r="AG2355" t="s">
        <v>168</v>
      </c>
      <c r="AH2355">
        <v>2014</v>
      </c>
      <c r="AI2355" t="s">
        <v>54</v>
      </c>
      <c r="AJ2355">
        <v>105</v>
      </c>
      <c r="AK2355" t="s">
        <v>770</v>
      </c>
      <c r="AL2355" t="s">
        <v>54</v>
      </c>
      <c r="AM2355" t="s">
        <v>356</v>
      </c>
      <c r="AN2355" t="s">
        <v>372</v>
      </c>
      <c r="AO2355" t="s">
        <v>53</v>
      </c>
    </row>
    <row r="2356" spans="1:41" x14ac:dyDescent="0.25">
      <c r="A2356" t="s">
        <v>41</v>
      </c>
      <c r="B2356" t="s">
        <v>42</v>
      </c>
      <c r="C2356" t="s">
        <v>137</v>
      </c>
      <c r="D2356">
        <v>281546</v>
      </c>
      <c r="E2356">
        <v>281546</v>
      </c>
      <c r="F2356" t="s">
        <v>1245</v>
      </c>
      <c r="G2356" t="s">
        <v>352</v>
      </c>
      <c r="H2356" t="s">
        <v>46</v>
      </c>
      <c r="I2356" t="s">
        <v>171</v>
      </c>
      <c r="J2356" t="s">
        <v>172</v>
      </c>
      <c r="K2356" t="s">
        <v>67</v>
      </c>
      <c r="L2356" t="s">
        <v>759</v>
      </c>
      <c r="M2356" t="s">
        <v>247</v>
      </c>
      <c r="N2356" t="s">
        <v>769</v>
      </c>
      <c r="O2356" t="s">
        <v>53</v>
      </c>
      <c r="P2356" t="s">
        <v>53</v>
      </c>
      <c r="Q2356" t="s">
        <v>54</v>
      </c>
      <c r="R2356">
        <v>20.181570000000001</v>
      </c>
      <c r="S2356">
        <v>85.974538999999993</v>
      </c>
      <c r="T2356" t="s">
        <v>58</v>
      </c>
      <c r="U2356">
        <v>0</v>
      </c>
      <c r="V2356">
        <v>83</v>
      </c>
      <c r="W2356">
        <v>-100</v>
      </c>
      <c r="X2356">
        <v>0</v>
      </c>
      <c r="Y2356">
        <v>45</v>
      </c>
      <c r="Z2356">
        <v>-100</v>
      </c>
      <c r="AA2356">
        <v>466</v>
      </c>
      <c r="AB2356">
        <v>666.5</v>
      </c>
      <c r="AC2356">
        <v>-30.08</v>
      </c>
      <c r="AD2356">
        <v>318</v>
      </c>
      <c r="AE2356">
        <v>419.5</v>
      </c>
      <c r="AF2356">
        <v>-24.2</v>
      </c>
      <c r="AG2356" t="s">
        <v>168</v>
      </c>
      <c r="AH2356">
        <v>2014</v>
      </c>
      <c r="AI2356" t="s">
        <v>54</v>
      </c>
      <c r="AJ2356">
        <v>105</v>
      </c>
      <c r="AK2356" t="s">
        <v>770</v>
      </c>
      <c r="AL2356" t="s">
        <v>54</v>
      </c>
      <c r="AM2356" t="s">
        <v>356</v>
      </c>
      <c r="AN2356" t="s">
        <v>372</v>
      </c>
      <c r="AO2356" t="s">
        <v>53</v>
      </c>
    </row>
    <row r="2357" spans="1:41" x14ac:dyDescent="0.25">
      <c r="A2357" t="s">
        <v>41</v>
      </c>
      <c r="B2357" t="s">
        <v>42</v>
      </c>
      <c r="C2357" t="s">
        <v>105</v>
      </c>
      <c r="D2357">
        <v>282681</v>
      </c>
      <c r="E2357">
        <v>282681</v>
      </c>
      <c r="F2357" t="s">
        <v>1246</v>
      </c>
      <c r="G2357" t="s">
        <v>352</v>
      </c>
      <c r="H2357" t="s">
        <v>46</v>
      </c>
      <c r="I2357" t="s">
        <v>107</v>
      </c>
      <c r="J2357" t="s">
        <v>108</v>
      </c>
      <c r="K2357" t="s">
        <v>49</v>
      </c>
      <c r="L2357" t="s">
        <v>359</v>
      </c>
      <c r="M2357" t="s">
        <v>114</v>
      </c>
      <c r="N2357" t="s">
        <v>360</v>
      </c>
      <c r="O2357" t="s">
        <v>53</v>
      </c>
      <c r="P2357" t="s">
        <v>53</v>
      </c>
      <c r="Q2357" t="s">
        <v>54</v>
      </c>
      <c r="R2357">
        <v>20.099658000000002</v>
      </c>
      <c r="S2357">
        <v>86.087339999999998</v>
      </c>
      <c r="T2357" t="s">
        <v>55</v>
      </c>
      <c r="U2357">
        <v>16</v>
      </c>
      <c r="V2357">
        <v>16</v>
      </c>
      <c r="W2357">
        <v>0</v>
      </c>
      <c r="X2357">
        <v>32</v>
      </c>
      <c r="Y2357">
        <v>8</v>
      </c>
      <c r="Z2357">
        <v>300</v>
      </c>
      <c r="AA2357">
        <v>141</v>
      </c>
      <c r="AB2357">
        <v>76</v>
      </c>
      <c r="AC2357">
        <v>85.53</v>
      </c>
      <c r="AD2357">
        <v>433</v>
      </c>
      <c r="AE2357">
        <v>140</v>
      </c>
      <c r="AF2357">
        <v>209.29</v>
      </c>
      <c r="AG2357" t="s">
        <v>96</v>
      </c>
      <c r="AH2357">
        <v>2014</v>
      </c>
      <c r="AI2357" t="s">
        <v>54</v>
      </c>
      <c r="AJ2357">
        <v>108</v>
      </c>
      <c r="AK2357" t="s">
        <v>381</v>
      </c>
      <c r="AL2357" t="s">
        <v>54</v>
      </c>
      <c r="AM2357" t="s">
        <v>356</v>
      </c>
      <c r="AN2357" t="s">
        <v>362</v>
      </c>
      <c r="AO2357" t="s">
        <v>53</v>
      </c>
    </row>
    <row r="2358" spans="1:41" x14ac:dyDescent="0.25">
      <c r="A2358" t="s">
        <v>41</v>
      </c>
      <c r="B2358" t="s">
        <v>42</v>
      </c>
      <c r="C2358" t="s">
        <v>105</v>
      </c>
      <c r="D2358">
        <v>282681</v>
      </c>
      <c r="E2358">
        <v>282681</v>
      </c>
      <c r="F2358" t="s">
        <v>1246</v>
      </c>
      <c r="G2358" t="s">
        <v>352</v>
      </c>
      <c r="H2358" t="s">
        <v>46</v>
      </c>
      <c r="I2358" t="s">
        <v>107</v>
      </c>
      <c r="J2358" t="s">
        <v>108</v>
      </c>
      <c r="K2358" t="s">
        <v>49</v>
      </c>
      <c r="L2358" t="s">
        <v>359</v>
      </c>
      <c r="M2358" t="s">
        <v>114</v>
      </c>
      <c r="N2358" t="s">
        <v>360</v>
      </c>
      <c r="O2358" t="s">
        <v>53</v>
      </c>
      <c r="P2358" t="s">
        <v>53</v>
      </c>
      <c r="Q2358" t="s">
        <v>54</v>
      </c>
      <c r="R2358">
        <v>20.099658000000002</v>
      </c>
      <c r="S2358">
        <v>86.087339999999998</v>
      </c>
      <c r="T2358" t="s">
        <v>57</v>
      </c>
      <c r="U2358">
        <v>24</v>
      </c>
      <c r="V2358">
        <v>16</v>
      </c>
      <c r="W2358">
        <v>50</v>
      </c>
      <c r="X2358">
        <v>60</v>
      </c>
      <c r="Y2358">
        <v>32</v>
      </c>
      <c r="Z2358">
        <v>87.5</v>
      </c>
      <c r="AA2358">
        <v>165</v>
      </c>
      <c r="AB2358">
        <v>92</v>
      </c>
      <c r="AC2358">
        <v>79.349999999999994</v>
      </c>
      <c r="AD2358">
        <v>493</v>
      </c>
      <c r="AE2358">
        <v>172</v>
      </c>
      <c r="AF2358">
        <v>186.63</v>
      </c>
      <c r="AG2358" t="s">
        <v>96</v>
      </c>
      <c r="AH2358">
        <v>2014</v>
      </c>
      <c r="AI2358" t="s">
        <v>54</v>
      </c>
      <c r="AJ2358">
        <v>108</v>
      </c>
      <c r="AK2358" t="s">
        <v>381</v>
      </c>
      <c r="AL2358" t="s">
        <v>54</v>
      </c>
      <c r="AM2358" t="s">
        <v>356</v>
      </c>
      <c r="AN2358" t="s">
        <v>362</v>
      </c>
      <c r="AO2358" t="s">
        <v>53</v>
      </c>
    </row>
    <row r="2359" spans="1:41" x14ac:dyDescent="0.25">
      <c r="A2359" t="s">
        <v>41</v>
      </c>
      <c r="B2359" t="s">
        <v>42</v>
      </c>
      <c r="C2359" t="s">
        <v>105</v>
      </c>
      <c r="D2359">
        <v>282681</v>
      </c>
      <c r="E2359">
        <v>282681</v>
      </c>
      <c r="F2359" t="s">
        <v>1246</v>
      </c>
      <c r="G2359" t="s">
        <v>352</v>
      </c>
      <c r="H2359" t="s">
        <v>46</v>
      </c>
      <c r="I2359" t="s">
        <v>107</v>
      </c>
      <c r="J2359" t="s">
        <v>108</v>
      </c>
      <c r="K2359" t="s">
        <v>49</v>
      </c>
      <c r="L2359" t="s">
        <v>359</v>
      </c>
      <c r="M2359" t="s">
        <v>114</v>
      </c>
      <c r="N2359" t="s">
        <v>360</v>
      </c>
      <c r="O2359" t="s">
        <v>53</v>
      </c>
      <c r="P2359" t="s">
        <v>53</v>
      </c>
      <c r="Q2359" t="s">
        <v>54</v>
      </c>
      <c r="R2359">
        <v>20.099658000000002</v>
      </c>
      <c r="S2359">
        <v>86.087339999999998</v>
      </c>
      <c r="T2359" t="s">
        <v>58</v>
      </c>
      <c r="U2359">
        <v>26</v>
      </c>
      <c r="V2359">
        <v>25.5</v>
      </c>
      <c r="W2359">
        <v>1.96</v>
      </c>
      <c r="X2359">
        <v>54</v>
      </c>
      <c r="Y2359">
        <v>48.5</v>
      </c>
      <c r="Z2359">
        <v>11.34</v>
      </c>
      <c r="AA2359">
        <v>191</v>
      </c>
      <c r="AB2359">
        <v>117.5</v>
      </c>
      <c r="AC2359">
        <v>62.55</v>
      </c>
      <c r="AD2359">
        <v>547</v>
      </c>
      <c r="AE2359">
        <v>220.5</v>
      </c>
      <c r="AF2359">
        <v>148.07</v>
      </c>
      <c r="AG2359" t="s">
        <v>96</v>
      </c>
      <c r="AH2359">
        <v>2014</v>
      </c>
      <c r="AI2359" t="s">
        <v>54</v>
      </c>
      <c r="AJ2359">
        <v>108</v>
      </c>
      <c r="AK2359" t="s">
        <v>381</v>
      </c>
      <c r="AL2359" t="s">
        <v>54</v>
      </c>
      <c r="AM2359" t="s">
        <v>356</v>
      </c>
      <c r="AN2359" t="s">
        <v>362</v>
      </c>
      <c r="AO2359" t="s">
        <v>53</v>
      </c>
    </row>
    <row r="2360" spans="1:41" x14ac:dyDescent="0.25">
      <c r="A2360" t="s">
        <v>41</v>
      </c>
      <c r="B2360" t="s">
        <v>42</v>
      </c>
      <c r="C2360" t="s">
        <v>137</v>
      </c>
      <c r="D2360">
        <v>283298</v>
      </c>
      <c r="E2360">
        <v>283298</v>
      </c>
      <c r="F2360" t="s">
        <v>1247</v>
      </c>
      <c r="G2360" t="s">
        <v>352</v>
      </c>
      <c r="H2360" t="s">
        <v>46</v>
      </c>
      <c r="I2360" t="s">
        <v>139</v>
      </c>
      <c r="J2360" t="s">
        <v>140</v>
      </c>
      <c r="K2360" t="s">
        <v>67</v>
      </c>
      <c r="L2360" t="s">
        <v>759</v>
      </c>
      <c r="M2360" t="s">
        <v>1248</v>
      </c>
      <c r="N2360" t="s">
        <v>769</v>
      </c>
      <c r="O2360" t="s">
        <v>53</v>
      </c>
      <c r="P2360" t="s">
        <v>53</v>
      </c>
      <c r="Q2360" t="s">
        <v>54</v>
      </c>
      <c r="R2360">
        <v>20.000554999999999</v>
      </c>
      <c r="S2360">
        <v>86.032886000000005</v>
      </c>
      <c r="T2360" t="s">
        <v>55</v>
      </c>
      <c r="U2360">
        <v>33</v>
      </c>
      <c r="V2360">
        <v>25</v>
      </c>
      <c r="W2360">
        <v>32</v>
      </c>
      <c r="X2360">
        <v>53</v>
      </c>
      <c r="Y2360">
        <v>55</v>
      </c>
      <c r="Z2360">
        <v>-3.64</v>
      </c>
      <c r="AA2360">
        <v>201</v>
      </c>
      <c r="AB2360">
        <v>183</v>
      </c>
      <c r="AC2360">
        <v>9.84</v>
      </c>
      <c r="AD2360">
        <v>529</v>
      </c>
      <c r="AE2360">
        <v>502</v>
      </c>
      <c r="AF2360">
        <v>5.38</v>
      </c>
      <c r="AG2360" t="s">
        <v>235</v>
      </c>
      <c r="AH2360">
        <v>2015</v>
      </c>
      <c r="AI2360" t="s">
        <v>54</v>
      </c>
      <c r="AJ2360">
        <v>106</v>
      </c>
      <c r="AK2360" t="s">
        <v>414</v>
      </c>
      <c r="AL2360" t="s">
        <v>54</v>
      </c>
      <c r="AM2360" t="s">
        <v>356</v>
      </c>
      <c r="AN2360" t="s">
        <v>390</v>
      </c>
      <c r="AO2360" t="s">
        <v>53</v>
      </c>
    </row>
    <row r="2361" spans="1:41" x14ac:dyDescent="0.25">
      <c r="A2361" t="s">
        <v>41</v>
      </c>
      <c r="B2361" t="s">
        <v>42</v>
      </c>
      <c r="C2361" t="s">
        <v>137</v>
      </c>
      <c r="D2361">
        <v>283298</v>
      </c>
      <c r="E2361">
        <v>283298</v>
      </c>
      <c r="F2361" t="s">
        <v>1247</v>
      </c>
      <c r="G2361" t="s">
        <v>352</v>
      </c>
      <c r="H2361" t="s">
        <v>46</v>
      </c>
      <c r="I2361" t="s">
        <v>139</v>
      </c>
      <c r="J2361" t="s">
        <v>140</v>
      </c>
      <c r="K2361" t="s">
        <v>67</v>
      </c>
      <c r="L2361" t="s">
        <v>759</v>
      </c>
      <c r="M2361" t="s">
        <v>1248</v>
      </c>
      <c r="N2361" t="s">
        <v>769</v>
      </c>
      <c r="O2361" t="s">
        <v>53</v>
      </c>
      <c r="P2361" t="s">
        <v>53</v>
      </c>
      <c r="Q2361" t="s">
        <v>54</v>
      </c>
      <c r="R2361">
        <v>20.000554999999999</v>
      </c>
      <c r="S2361">
        <v>86.032886000000005</v>
      </c>
      <c r="T2361" t="s">
        <v>57</v>
      </c>
      <c r="U2361">
        <v>24</v>
      </c>
      <c r="V2361">
        <v>32</v>
      </c>
      <c r="W2361">
        <v>-25</v>
      </c>
      <c r="X2361">
        <v>48</v>
      </c>
      <c r="Y2361">
        <v>64</v>
      </c>
      <c r="Z2361">
        <v>-25</v>
      </c>
      <c r="AA2361">
        <v>225</v>
      </c>
      <c r="AB2361">
        <v>215</v>
      </c>
      <c r="AC2361">
        <v>4.6500000000000004</v>
      </c>
      <c r="AD2361">
        <v>577</v>
      </c>
      <c r="AE2361">
        <v>566</v>
      </c>
      <c r="AF2361">
        <v>1.94</v>
      </c>
      <c r="AG2361" t="s">
        <v>235</v>
      </c>
      <c r="AH2361">
        <v>2015</v>
      </c>
      <c r="AI2361" t="s">
        <v>54</v>
      </c>
      <c r="AJ2361">
        <v>106</v>
      </c>
      <c r="AK2361" t="s">
        <v>414</v>
      </c>
      <c r="AL2361" t="s">
        <v>54</v>
      </c>
      <c r="AM2361" t="s">
        <v>356</v>
      </c>
      <c r="AN2361" t="s">
        <v>390</v>
      </c>
      <c r="AO2361" t="s">
        <v>53</v>
      </c>
    </row>
    <row r="2362" spans="1:41" x14ac:dyDescent="0.25">
      <c r="A2362" t="s">
        <v>41</v>
      </c>
      <c r="B2362" t="s">
        <v>42</v>
      </c>
      <c r="C2362" t="s">
        <v>137</v>
      </c>
      <c r="D2362">
        <v>283298</v>
      </c>
      <c r="E2362">
        <v>283298</v>
      </c>
      <c r="F2362" t="s">
        <v>1247</v>
      </c>
      <c r="G2362" t="s">
        <v>352</v>
      </c>
      <c r="H2362" t="s">
        <v>46</v>
      </c>
      <c r="I2362" t="s">
        <v>139</v>
      </c>
      <c r="J2362" t="s">
        <v>140</v>
      </c>
      <c r="K2362" t="s">
        <v>67</v>
      </c>
      <c r="L2362" t="s">
        <v>759</v>
      </c>
      <c r="M2362" t="s">
        <v>1248</v>
      </c>
      <c r="N2362" t="s">
        <v>769</v>
      </c>
      <c r="O2362" t="s">
        <v>53</v>
      </c>
      <c r="P2362" t="s">
        <v>53</v>
      </c>
      <c r="Q2362" t="s">
        <v>54</v>
      </c>
      <c r="R2362">
        <v>20.000554999999999</v>
      </c>
      <c r="S2362">
        <v>86.032886000000005</v>
      </c>
      <c r="T2362" t="s">
        <v>58</v>
      </c>
      <c r="U2362">
        <v>36</v>
      </c>
      <c r="V2362">
        <v>32</v>
      </c>
      <c r="W2362">
        <v>12.5</v>
      </c>
      <c r="X2362">
        <v>72</v>
      </c>
      <c r="Y2362">
        <v>52</v>
      </c>
      <c r="Z2362">
        <v>38.46</v>
      </c>
      <c r="AA2362">
        <v>261</v>
      </c>
      <c r="AB2362">
        <v>247</v>
      </c>
      <c r="AC2362">
        <v>5.67</v>
      </c>
      <c r="AD2362">
        <v>649</v>
      </c>
      <c r="AE2362">
        <v>618</v>
      </c>
      <c r="AF2362">
        <v>5.0199999999999996</v>
      </c>
      <c r="AG2362" t="s">
        <v>235</v>
      </c>
      <c r="AH2362">
        <v>2015</v>
      </c>
      <c r="AI2362" t="s">
        <v>54</v>
      </c>
      <c r="AJ2362">
        <v>106</v>
      </c>
      <c r="AK2362" t="s">
        <v>414</v>
      </c>
      <c r="AL2362" t="s">
        <v>54</v>
      </c>
      <c r="AM2362" t="s">
        <v>356</v>
      </c>
      <c r="AN2362" t="s">
        <v>390</v>
      </c>
      <c r="AO2362" t="s">
        <v>53</v>
      </c>
    </row>
    <row r="2363" spans="1:41" x14ac:dyDescent="0.25">
      <c r="A2363" t="s">
        <v>41</v>
      </c>
      <c r="B2363" t="s">
        <v>42</v>
      </c>
      <c r="C2363" t="s">
        <v>43</v>
      </c>
      <c r="D2363">
        <v>283303</v>
      </c>
      <c r="E2363">
        <v>283303</v>
      </c>
      <c r="F2363" t="s">
        <v>1249</v>
      </c>
      <c r="G2363" t="s">
        <v>352</v>
      </c>
      <c r="H2363" t="s">
        <v>46</v>
      </c>
      <c r="I2363" t="s">
        <v>348</v>
      </c>
      <c r="J2363" t="s">
        <v>349</v>
      </c>
      <c r="K2363" t="s">
        <v>67</v>
      </c>
      <c r="L2363" t="s">
        <v>759</v>
      </c>
      <c r="M2363" t="s">
        <v>1250</v>
      </c>
      <c r="N2363" t="s">
        <v>769</v>
      </c>
      <c r="O2363" t="s">
        <v>53</v>
      </c>
      <c r="P2363" t="s">
        <v>53</v>
      </c>
      <c r="Q2363" t="s">
        <v>54</v>
      </c>
      <c r="R2363">
        <v>20.423960000000001</v>
      </c>
      <c r="S2363">
        <v>84.405890999999997</v>
      </c>
      <c r="T2363" t="s">
        <v>55</v>
      </c>
      <c r="U2363">
        <v>70</v>
      </c>
      <c r="V2363">
        <v>69</v>
      </c>
      <c r="W2363">
        <v>1.45</v>
      </c>
      <c r="X2363">
        <v>50</v>
      </c>
      <c r="Y2363">
        <v>49</v>
      </c>
      <c r="Z2363">
        <v>2.04</v>
      </c>
      <c r="AA2363">
        <v>415</v>
      </c>
      <c r="AB2363">
        <v>396</v>
      </c>
      <c r="AC2363">
        <v>4.8</v>
      </c>
      <c r="AD2363">
        <v>365</v>
      </c>
      <c r="AE2363">
        <v>325</v>
      </c>
      <c r="AF2363">
        <v>12.31</v>
      </c>
      <c r="AG2363" t="s">
        <v>235</v>
      </c>
      <c r="AH2363">
        <v>2015</v>
      </c>
      <c r="AI2363" t="s">
        <v>54</v>
      </c>
      <c r="AJ2363">
        <v>106</v>
      </c>
      <c r="AK2363" t="s">
        <v>414</v>
      </c>
      <c r="AL2363" t="s">
        <v>54</v>
      </c>
      <c r="AM2363" t="s">
        <v>356</v>
      </c>
      <c r="AN2363" t="s">
        <v>390</v>
      </c>
      <c r="AO2363" t="s">
        <v>53</v>
      </c>
    </row>
    <row r="2364" spans="1:41" x14ac:dyDescent="0.25">
      <c r="A2364" t="s">
        <v>41</v>
      </c>
      <c r="B2364" t="s">
        <v>42</v>
      </c>
      <c r="C2364" t="s">
        <v>43</v>
      </c>
      <c r="D2364">
        <v>283303</v>
      </c>
      <c r="E2364">
        <v>283303</v>
      </c>
      <c r="F2364" t="s">
        <v>1249</v>
      </c>
      <c r="G2364" t="s">
        <v>352</v>
      </c>
      <c r="H2364" t="s">
        <v>46</v>
      </c>
      <c r="I2364" t="s">
        <v>348</v>
      </c>
      <c r="J2364" t="s">
        <v>349</v>
      </c>
      <c r="K2364" t="s">
        <v>67</v>
      </c>
      <c r="L2364" t="s">
        <v>759</v>
      </c>
      <c r="M2364" t="s">
        <v>1250</v>
      </c>
      <c r="N2364" t="s">
        <v>769</v>
      </c>
      <c r="O2364" t="s">
        <v>53</v>
      </c>
      <c r="P2364" t="s">
        <v>53</v>
      </c>
      <c r="Q2364" t="s">
        <v>54</v>
      </c>
      <c r="R2364">
        <v>20.423960000000001</v>
      </c>
      <c r="S2364">
        <v>84.405890999999997</v>
      </c>
      <c r="T2364" t="s">
        <v>57</v>
      </c>
      <c r="U2364">
        <v>65</v>
      </c>
      <c r="V2364">
        <v>65</v>
      </c>
      <c r="W2364">
        <v>0</v>
      </c>
      <c r="X2364">
        <v>55</v>
      </c>
      <c r="Y2364">
        <v>35</v>
      </c>
      <c r="Z2364">
        <v>57.14</v>
      </c>
      <c r="AA2364">
        <v>480</v>
      </c>
      <c r="AB2364">
        <v>461</v>
      </c>
      <c r="AC2364">
        <v>4.12</v>
      </c>
      <c r="AD2364">
        <v>420</v>
      </c>
      <c r="AE2364">
        <v>360</v>
      </c>
      <c r="AF2364">
        <v>16.670000000000002</v>
      </c>
      <c r="AG2364" t="s">
        <v>235</v>
      </c>
      <c r="AH2364">
        <v>2015</v>
      </c>
      <c r="AI2364" t="s">
        <v>54</v>
      </c>
      <c r="AJ2364">
        <v>106</v>
      </c>
      <c r="AK2364" t="s">
        <v>414</v>
      </c>
      <c r="AL2364" t="s">
        <v>54</v>
      </c>
      <c r="AM2364" t="s">
        <v>356</v>
      </c>
      <c r="AN2364" t="s">
        <v>390</v>
      </c>
      <c r="AO2364" t="s">
        <v>53</v>
      </c>
    </row>
    <row r="2365" spans="1:41" x14ac:dyDescent="0.25">
      <c r="A2365" t="s">
        <v>41</v>
      </c>
      <c r="B2365" t="s">
        <v>42</v>
      </c>
      <c r="C2365" t="s">
        <v>43</v>
      </c>
      <c r="D2365">
        <v>283303</v>
      </c>
      <c r="E2365">
        <v>283303</v>
      </c>
      <c r="F2365" t="s">
        <v>1249</v>
      </c>
      <c r="G2365" t="s">
        <v>352</v>
      </c>
      <c r="H2365" t="s">
        <v>46</v>
      </c>
      <c r="I2365" t="s">
        <v>348</v>
      </c>
      <c r="J2365" t="s">
        <v>349</v>
      </c>
      <c r="K2365" t="s">
        <v>67</v>
      </c>
      <c r="L2365" t="s">
        <v>759</v>
      </c>
      <c r="M2365" t="s">
        <v>1250</v>
      </c>
      <c r="N2365" t="s">
        <v>769</v>
      </c>
      <c r="O2365" t="s">
        <v>53</v>
      </c>
      <c r="P2365" t="s">
        <v>53</v>
      </c>
      <c r="Q2365" t="s">
        <v>54</v>
      </c>
      <c r="R2365">
        <v>20.423960000000001</v>
      </c>
      <c r="S2365">
        <v>84.405890999999997</v>
      </c>
      <c r="T2365" t="s">
        <v>58</v>
      </c>
      <c r="U2365">
        <v>70</v>
      </c>
      <c r="V2365">
        <v>65</v>
      </c>
      <c r="W2365">
        <v>7.69</v>
      </c>
      <c r="X2365">
        <v>53</v>
      </c>
      <c r="Y2365">
        <v>55</v>
      </c>
      <c r="Z2365">
        <v>-3.64</v>
      </c>
      <c r="AA2365">
        <v>550</v>
      </c>
      <c r="AB2365">
        <v>526</v>
      </c>
      <c r="AC2365">
        <v>4.5599999999999996</v>
      </c>
      <c r="AD2365">
        <v>473</v>
      </c>
      <c r="AE2365">
        <v>415</v>
      </c>
      <c r="AF2365">
        <v>13.98</v>
      </c>
      <c r="AG2365" t="s">
        <v>235</v>
      </c>
      <c r="AH2365">
        <v>2015</v>
      </c>
      <c r="AI2365" t="s">
        <v>54</v>
      </c>
      <c r="AJ2365">
        <v>106</v>
      </c>
      <c r="AK2365" t="s">
        <v>414</v>
      </c>
      <c r="AL2365" t="s">
        <v>54</v>
      </c>
      <c r="AM2365" t="s">
        <v>356</v>
      </c>
      <c r="AN2365" t="s">
        <v>390</v>
      </c>
      <c r="AO2365" t="s">
        <v>53</v>
      </c>
    </row>
    <row r="2366" spans="1:41" x14ac:dyDescent="0.25">
      <c r="A2366" t="s">
        <v>41</v>
      </c>
      <c r="B2366" t="s">
        <v>42</v>
      </c>
      <c r="C2366" t="s">
        <v>77</v>
      </c>
      <c r="D2366">
        <v>283347</v>
      </c>
      <c r="E2366">
        <v>283347</v>
      </c>
      <c r="F2366" t="s">
        <v>1251</v>
      </c>
      <c r="G2366" t="s">
        <v>352</v>
      </c>
      <c r="H2366" t="s">
        <v>46</v>
      </c>
      <c r="I2366" t="s">
        <v>79</v>
      </c>
      <c r="J2366" t="s">
        <v>80</v>
      </c>
      <c r="K2366" t="s">
        <v>62</v>
      </c>
      <c r="L2366" t="s">
        <v>359</v>
      </c>
      <c r="M2366" t="s">
        <v>717</v>
      </c>
      <c r="N2366" t="s">
        <v>360</v>
      </c>
      <c r="O2366" t="s">
        <v>64</v>
      </c>
      <c r="P2366">
        <v>63</v>
      </c>
      <c r="Q2366" t="s">
        <v>65</v>
      </c>
      <c r="R2366">
        <v>20.855264999999999</v>
      </c>
      <c r="S2366">
        <v>85.067877999999993</v>
      </c>
      <c r="T2366" t="s">
        <v>55</v>
      </c>
      <c r="U2366">
        <v>85</v>
      </c>
      <c r="V2366">
        <v>95</v>
      </c>
      <c r="W2366">
        <v>-10.53</v>
      </c>
      <c r="X2366">
        <v>41</v>
      </c>
      <c r="Y2366">
        <v>59</v>
      </c>
      <c r="Z2366">
        <v>-30.51</v>
      </c>
      <c r="AA2366">
        <v>498</v>
      </c>
      <c r="AB2366">
        <v>508</v>
      </c>
      <c r="AC2366">
        <v>-1.97</v>
      </c>
      <c r="AD2366">
        <v>298</v>
      </c>
      <c r="AE2366">
        <v>316</v>
      </c>
      <c r="AF2366">
        <v>-5.7</v>
      </c>
      <c r="AG2366" t="s">
        <v>235</v>
      </c>
      <c r="AH2366">
        <v>2015</v>
      </c>
      <c r="AI2366" t="s">
        <v>54</v>
      </c>
      <c r="AJ2366">
        <v>103</v>
      </c>
      <c r="AK2366" t="s">
        <v>361</v>
      </c>
      <c r="AL2366" t="s">
        <v>54</v>
      </c>
      <c r="AM2366" t="s">
        <v>356</v>
      </c>
      <c r="AN2366" t="s">
        <v>362</v>
      </c>
      <c r="AO2366" t="s">
        <v>53</v>
      </c>
    </row>
    <row r="2367" spans="1:41" x14ac:dyDescent="0.25">
      <c r="A2367" t="s">
        <v>41</v>
      </c>
      <c r="B2367" t="s">
        <v>42</v>
      </c>
      <c r="C2367" t="s">
        <v>77</v>
      </c>
      <c r="D2367">
        <v>283347</v>
      </c>
      <c r="E2367">
        <v>283347</v>
      </c>
      <c r="F2367" t="s">
        <v>1251</v>
      </c>
      <c r="G2367" t="s">
        <v>352</v>
      </c>
      <c r="H2367" t="s">
        <v>46</v>
      </c>
      <c r="I2367" t="s">
        <v>79</v>
      </c>
      <c r="J2367" t="s">
        <v>80</v>
      </c>
      <c r="K2367" t="s">
        <v>62</v>
      </c>
      <c r="L2367" t="s">
        <v>359</v>
      </c>
      <c r="M2367" t="s">
        <v>717</v>
      </c>
      <c r="N2367" t="s">
        <v>360</v>
      </c>
      <c r="O2367" t="s">
        <v>64</v>
      </c>
      <c r="P2367">
        <v>63</v>
      </c>
      <c r="Q2367" t="s">
        <v>65</v>
      </c>
      <c r="R2367">
        <v>20.855264999999999</v>
      </c>
      <c r="S2367">
        <v>85.067877999999993</v>
      </c>
      <c r="T2367" t="s">
        <v>57</v>
      </c>
      <c r="U2367">
        <v>95</v>
      </c>
      <c r="V2367">
        <v>80</v>
      </c>
      <c r="W2367">
        <v>18.75</v>
      </c>
      <c r="X2367">
        <v>45</v>
      </c>
      <c r="Y2367">
        <v>46</v>
      </c>
      <c r="Z2367">
        <v>-2.17</v>
      </c>
      <c r="AA2367">
        <v>593</v>
      </c>
      <c r="AB2367">
        <v>588</v>
      </c>
      <c r="AC2367">
        <v>0.85</v>
      </c>
      <c r="AD2367">
        <v>343</v>
      </c>
      <c r="AE2367">
        <v>362</v>
      </c>
      <c r="AF2367">
        <v>-5.25</v>
      </c>
      <c r="AG2367" t="s">
        <v>235</v>
      </c>
      <c r="AH2367">
        <v>2015</v>
      </c>
      <c r="AI2367" t="s">
        <v>54</v>
      </c>
      <c r="AJ2367">
        <v>103</v>
      </c>
      <c r="AK2367" t="s">
        <v>361</v>
      </c>
      <c r="AL2367" t="s">
        <v>54</v>
      </c>
      <c r="AM2367" t="s">
        <v>356</v>
      </c>
      <c r="AN2367" t="s">
        <v>362</v>
      </c>
      <c r="AO2367" t="s">
        <v>53</v>
      </c>
    </row>
    <row r="2368" spans="1:41" x14ac:dyDescent="0.25">
      <c r="A2368" t="s">
        <v>41</v>
      </c>
      <c r="B2368" t="s">
        <v>42</v>
      </c>
      <c r="C2368" t="s">
        <v>77</v>
      </c>
      <c r="D2368">
        <v>283347</v>
      </c>
      <c r="E2368">
        <v>283347</v>
      </c>
      <c r="F2368" t="s">
        <v>1251</v>
      </c>
      <c r="G2368" t="s">
        <v>352</v>
      </c>
      <c r="H2368" t="s">
        <v>46</v>
      </c>
      <c r="I2368" t="s">
        <v>79</v>
      </c>
      <c r="J2368" t="s">
        <v>80</v>
      </c>
      <c r="K2368" t="s">
        <v>62</v>
      </c>
      <c r="L2368" t="s">
        <v>359</v>
      </c>
      <c r="M2368" t="s">
        <v>717</v>
      </c>
      <c r="N2368" t="s">
        <v>360</v>
      </c>
      <c r="O2368" t="s">
        <v>64</v>
      </c>
      <c r="P2368">
        <v>63</v>
      </c>
      <c r="Q2368" t="s">
        <v>65</v>
      </c>
      <c r="R2368">
        <v>20.855264999999999</v>
      </c>
      <c r="S2368">
        <v>85.067877999999993</v>
      </c>
      <c r="T2368" t="s">
        <v>58</v>
      </c>
      <c r="U2368">
        <v>90</v>
      </c>
      <c r="V2368">
        <v>80</v>
      </c>
      <c r="W2368">
        <v>12.5</v>
      </c>
      <c r="X2368">
        <v>50</v>
      </c>
      <c r="Y2368">
        <v>46</v>
      </c>
      <c r="Z2368">
        <v>8.6999999999999993</v>
      </c>
      <c r="AA2368">
        <v>683</v>
      </c>
      <c r="AB2368">
        <v>668</v>
      </c>
      <c r="AC2368">
        <v>2.25</v>
      </c>
      <c r="AD2368">
        <v>393</v>
      </c>
      <c r="AE2368">
        <v>408</v>
      </c>
      <c r="AF2368">
        <v>-3.68</v>
      </c>
      <c r="AG2368" t="s">
        <v>235</v>
      </c>
      <c r="AH2368">
        <v>2015</v>
      </c>
      <c r="AI2368" t="s">
        <v>54</v>
      </c>
      <c r="AJ2368">
        <v>103</v>
      </c>
      <c r="AK2368" t="s">
        <v>361</v>
      </c>
      <c r="AL2368" t="s">
        <v>54</v>
      </c>
      <c r="AM2368" t="s">
        <v>356</v>
      </c>
      <c r="AN2368" t="s">
        <v>362</v>
      </c>
      <c r="AO2368" t="s">
        <v>53</v>
      </c>
    </row>
    <row r="2369" spans="1:41" x14ac:dyDescent="0.25">
      <c r="A2369" t="s">
        <v>41</v>
      </c>
      <c r="B2369" t="s">
        <v>42</v>
      </c>
      <c r="C2369" t="s">
        <v>142</v>
      </c>
      <c r="D2369">
        <v>283824</v>
      </c>
      <c r="E2369">
        <v>283824</v>
      </c>
      <c r="F2369" t="s">
        <v>1252</v>
      </c>
      <c r="G2369" t="s">
        <v>352</v>
      </c>
      <c r="H2369" t="s">
        <v>46</v>
      </c>
      <c r="I2369" t="s">
        <v>144</v>
      </c>
      <c r="J2369" t="s">
        <v>145</v>
      </c>
      <c r="K2369" t="s">
        <v>67</v>
      </c>
      <c r="L2369" t="s">
        <v>759</v>
      </c>
      <c r="M2369" t="s">
        <v>832</v>
      </c>
      <c r="N2369" t="s">
        <v>769</v>
      </c>
      <c r="O2369" t="s">
        <v>53</v>
      </c>
      <c r="P2369" t="s">
        <v>53</v>
      </c>
      <c r="Q2369" t="s">
        <v>54</v>
      </c>
      <c r="R2369">
        <v>21.202649999999998</v>
      </c>
      <c r="S2369">
        <v>86.499359999999996</v>
      </c>
      <c r="T2369" t="s">
        <v>55</v>
      </c>
      <c r="U2369">
        <v>60</v>
      </c>
      <c r="V2369">
        <v>56</v>
      </c>
      <c r="W2369">
        <v>7.14</v>
      </c>
      <c r="X2369">
        <v>24</v>
      </c>
      <c r="Y2369">
        <v>16</v>
      </c>
      <c r="Z2369">
        <v>50</v>
      </c>
      <c r="AA2369">
        <v>385</v>
      </c>
      <c r="AB2369">
        <v>368</v>
      </c>
      <c r="AC2369">
        <v>4.62</v>
      </c>
      <c r="AD2369">
        <v>505</v>
      </c>
      <c r="AE2369">
        <v>460</v>
      </c>
      <c r="AF2369">
        <v>9.7799999999999994</v>
      </c>
      <c r="AG2369" t="s">
        <v>161</v>
      </c>
      <c r="AH2369">
        <v>2015</v>
      </c>
      <c r="AI2369" t="s">
        <v>54</v>
      </c>
      <c r="AJ2369">
        <v>106</v>
      </c>
      <c r="AK2369" t="s">
        <v>414</v>
      </c>
      <c r="AL2369" t="s">
        <v>54</v>
      </c>
      <c r="AM2369" t="s">
        <v>356</v>
      </c>
      <c r="AN2369" t="s">
        <v>382</v>
      </c>
      <c r="AO2369" t="s">
        <v>53</v>
      </c>
    </row>
    <row r="2370" spans="1:41" x14ac:dyDescent="0.25">
      <c r="A2370" t="s">
        <v>41</v>
      </c>
      <c r="B2370" t="s">
        <v>42</v>
      </c>
      <c r="C2370" t="s">
        <v>142</v>
      </c>
      <c r="D2370">
        <v>283824</v>
      </c>
      <c r="E2370">
        <v>283824</v>
      </c>
      <c r="F2370" t="s">
        <v>1252</v>
      </c>
      <c r="G2370" t="s">
        <v>352</v>
      </c>
      <c r="H2370" t="s">
        <v>46</v>
      </c>
      <c r="I2370" t="s">
        <v>144</v>
      </c>
      <c r="J2370" t="s">
        <v>145</v>
      </c>
      <c r="K2370" t="s">
        <v>67</v>
      </c>
      <c r="L2370" t="s">
        <v>759</v>
      </c>
      <c r="M2370" t="s">
        <v>832</v>
      </c>
      <c r="N2370" t="s">
        <v>769</v>
      </c>
      <c r="O2370" t="s">
        <v>53</v>
      </c>
      <c r="P2370" t="s">
        <v>53</v>
      </c>
      <c r="Q2370" t="s">
        <v>54</v>
      </c>
      <c r="R2370">
        <v>21.202649999999998</v>
      </c>
      <c r="S2370">
        <v>86.499359999999996</v>
      </c>
      <c r="T2370" t="s">
        <v>57</v>
      </c>
      <c r="U2370">
        <v>68</v>
      </c>
      <c r="V2370">
        <v>52</v>
      </c>
      <c r="W2370">
        <v>30.77</v>
      </c>
      <c r="X2370">
        <v>28</v>
      </c>
      <c r="Y2370">
        <v>20</v>
      </c>
      <c r="Z2370">
        <v>40</v>
      </c>
      <c r="AA2370">
        <v>453</v>
      </c>
      <c r="AB2370">
        <v>420</v>
      </c>
      <c r="AC2370">
        <v>7.86</v>
      </c>
      <c r="AD2370">
        <v>533</v>
      </c>
      <c r="AE2370">
        <v>480</v>
      </c>
      <c r="AF2370">
        <v>11.04</v>
      </c>
      <c r="AG2370" t="s">
        <v>161</v>
      </c>
      <c r="AH2370">
        <v>2015</v>
      </c>
      <c r="AI2370" t="s">
        <v>54</v>
      </c>
      <c r="AJ2370">
        <v>106</v>
      </c>
      <c r="AK2370" t="s">
        <v>414</v>
      </c>
      <c r="AL2370" t="s">
        <v>54</v>
      </c>
      <c r="AM2370" t="s">
        <v>356</v>
      </c>
      <c r="AN2370" t="s">
        <v>382</v>
      </c>
      <c r="AO2370" t="s">
        <v>53</v>
      </c>
    </row>
    <row r="2371" spans="1:41" x14ac:dyDescent="0.25">
      <c r="A2371" t="s">
        <v>41</v>
      </c>
      <c r="B2371" t="s">
        <v>42</v>
      </c>
      <c r="C2371" t="s">
        <v>142</v>
      </c>
      <c r="D2371">
        <v>283824</v>
      </c>
      <c r="E2371">
        <v>283824</v>
      </c>
      <c r="F2371" t="s">
        <v>1252</v>
      </c>
      <c r="G2371" t="s">
        <v>352</v>
      </c>
      <c r="H2371" t="s">
        <v>46</v>
      </c>
      <c r="I2371" t="s">
        <v>144</v>
      </c>
      <c r="J2371" t="s">
        <v>145</v>
      </c>
      <c r="K2371" t="s">
        <v>67</v>
      </c>
      <c r="L2371" t="s">
        <v>759</v>
      </c>
      <c r="M2371" t="s">
        <v>832</v>
      </c>
      <c r="N2371" t="s">
        <v>769</v>
      </c>
      <c r="O2371" t="s">
        <v>53</v>
      </c>
      <c r="P2371" t="s">
        <v>53</v>
      </c>
      <c r="Q2371" t="s">
        <v>54</v>
      </c>
      <c r="R2371">
        <v>21.202649999999998</v>
      </c>
      <c r="S2371">
        <v>86.499359999999996</v>
      </c>
      <c r="T2371" t="s">
        <v>58</v>
      </c>
      <c r="U2371">
        <v>65</v>
      </c>
      <c r="V2371">
        <v>52</v>
      </c>
      <c r="W2371">
        <v>25</v>
      </c>
      <c r="X2371">
        <v>69</v>
      </c>
      <c r="Y2371">
        <v>56</v>
      </c>
      <c r="Z2371">
        <v>23.21</v>
      </c>
      <c r="AA2371">
        <v>518</v>
      </c>
      <c r="AB2371">
        <v>472</v>
      </c>
      <c r="AC2371">
        <v>9.75</v>
      </c>
      <c r="AD2371">
        <v>602</v>
      </c>
      <c r="AE2371">
        <v>536</v>
      </c>
      <c r="AF2371">
        <v>12.31</v>
      </c>
      <c r="AG2371" t="s">
        <v>161</v>
      </c>
      <c r="AH2371">
        <v>2015</v>
      </c>
      <c r="AI2371" t="s">
        <v>54</v>
      </c>
      <c r="AJ2371">
        <v>106</v>
      </c>
      <c r="AK2371" t="s">
        <v>414</v>
      </c>
      <c r="AL2371" t="s">
        <v>54</v>
      </c>
      <c r="AM2371" t="s">
        <v>356</v>
      </c>
      <c r="AN2371" t="s">
        <v>382</v>
      </c>
      <c r="AO2371" t="s">
        <v>53</v>
      </c>
    </row>
    <row r="2372" spans="1:41" x14ac:dyDescent="0.25">
      <c r="A2372" t="s">
        <v>41</v>
      </c>
      <c r="B2372" t="s">
        <v>42</v>
      </c>
      <c r="C2372" t="s">
        <v>43</v>
      </c>
      <c r="D2372">
        <v>284037</v>
      </c>
      <c r="E2372">
        <v>284037</v>
      </c>
      <c r="F2372" t="s">
        <v>533</v>
      </c>
      <c r="G2372" t="s">
        <v>352</v>
      </c>
      <c r="H2372" t="s">
        <v>46</v>
      </c>
      <c r="I2372" t="s">
        <v>60</v>
      </c>
      <c r="J2372" t="s">
        <v>61</v>
      </c>
      <c r="K2372" t="s">
        <v>62</v>
      </c>
      <c r="L2372" t="s">
        <v>359</v>
      </c>
      <c r="M2372" t="s">
        <v>1076</v>
      </c>
      <c r="N2372" t="s">
        <v>360</v>
      </c>
      <c r="O2372" t="s">
        <v>64</v>
      </c>
      <c r="P2372">
        <v>43</v>
      </c>
      <c r="Q2372" t="s">
        <v>65</v>
      </c>
      <c r="R2372">
        <v>19.588190000000001</v>
      </c>
      <c r="S2372">
        <v>84.744156000000004</v>
      </c>
      <c r="T2372" t="s">
        <v>55</v>
      </c>
      <c r="U2372">
        <v>49.5</v>
      </c>
      <c r="V2372">
        <v>58.5</v>
      </c>
      <c r="W2372">
        <v>-15.38</v>
      </c>
      <c r="X2372">
        <v>40.5</v>
      </c>
      <c r="Y2372">
        <v>49.5</v>
      </c>
      <c r="Z2372">
        <v>-18.18</v>
      </c>
      <c r="AA2372">
        <v>400.5</v>
      </c>
      <c r="AB2372">
        <v>441</v>
      </c>
      <c r="AC2372">
        <v>-9.18</v>
      </c>
      <c r="AD2372">
        <v>409.5</v>
      </c>
      <c r="AE2372">
        <v>441</v>
      </c>
      <c r="AF2372">
        <v>-7.14</v>
      </c>
      <c r="AG2372" t="s">
        <v>254</v>
      </c>
      <c r="AH2372">
        <v>2015</v>
      </c>
      <c r="AI2372" t="s">
        <v>54</v>
      </c>
      <c r="AJ2372">
        <v>103</v>
      </c>
      <c r="AK2372" t="s">
        <v>361</v>
      </c>
      <c r="AL2372" t="s">
        <v>54</v>
      </c>
      <c r="AM2372" t="s">
        <v>356</v>
      </c>
      <c r="AN2372" t="s">
        <v>362</v>
      </c>
      <c r="AO2372" t="s">
        <v>53</v>
      </c>
    </row>
    <row r="2373" spans="1:41" x14ac:dyDescent="0.25">
      <c r="A2373" t="s">
        <v>41</v>
      </c>
      <c r="B2373" t="s">
        <v>42</v>
      </c>
      <c r="C2373" t="s">
        <v>43</v>
      </c>
      <c r="D2373">
        <v>284037</v>
      </c>
      <c r="E2373">
        <v>284037</v>
      </c>
      <c r="F2373" t="s">
        <v>533</v>
      </c>
      <c r="G2373" t="s">
        <v>352</v>
      </c>
      <c r="H2373" t="s">
        <v>46</v>
      </c>
      <c r="I2373" t="s">
        <v>60</v>
      </c>
      <c r="J2373" t="s">
        <v>61</v>
      </c>
      <c r="K2373" t="s">
        <v>62</v>
      </c>
      <c r="L2373" t="s">
        <v>359</v>
      </c>
      <c r="M2373" t="s">
        <v>1076</v>
      </c>
      <c r="N2373" t="s">
        <v>360</v>
      </c>
      <c r="O2373" t="s">
        <v>64</v>
      </c>
      <c r="P2373">
        <v>43</v>
      </c>
      <c r="Q2373" t="s">
        <v>65</v>
      </c>
      <c r="R2373">
        <v>19.588190000000001</v>
      </c>
      <c r="S2373">
        <v>84.744156000000004</v>
      </c>
      <c r="T2373" t="s">
        <v>57</v>
      </c>
      <c r="U2373">
        <v>76.5</v>
      </c>
      <c r="V2373">
        <v>52.5</v>
      </c>
      <c r="W2373">
        <v>45.71</v>
      </c>
      <c r="X2373">
        <v>49.5</v>
      </c>
      <c r="Y2373">
        <v>43.5</v>
      </c>
      <c r="Z2373">
        <v>13.79</v>
      </c>
      <c r="AA2373">
        <v>477</v>
      </c>
      <c r="AB2373">
        <v>493.5</v>
      </c>
      <c r="AC2373">
        <v>-3.34</v>
      </c>
      <c r="AD2373">
        <v>459</v>
      </c>
      <c r="AE2373">
        <v>484.5</v>
      </c>
      <c r="AF2373">
        <v>-5.26</v>
      </c>
      <c r="AG2373" t="s">
        <v>254</v>
      </c>
      <c r="AH2373">
        <v>2015</v>
      </c>
      <c r="AI2373" t="s">
        <v>54</v>
      </c>
      <c r="AJ2373">
        <v>103</v>
      </c>
      <c r="AK2373" t="s">
        <v>361</v>
      </c>
      <c r="AL2373" t="s">
        <v>54</v>
      </c>
      <c r="AM2373" t="s">
        <v>356</v>
      </c>
      <c r="AN2373" t="s">
        <v>362</v>
      </c>
      <c r="AO2373" t="s">
        <v>53</v>
      </c>
    </row>
    <row r="2374" spans="1:41" x14ac:dyDescent="0.25">
      <c r="A2374" t="s">
        <v>41</v>
      </c>
      <c r="B2374" t="s">
        <v>42</v>
      </c>
      <c r="C2374" t="s">
        <v>43</v>
      </c>
      <c r="D2374">
        <v>284037</v>
      </c>
      <c r="E2374">
        <v>284037</v>
      </c>
      <c r="F2374" t="s">
        <v>533</v>
      </c>
      <c r="G2374" t="s">
        <v>352</v>
      </c>
      <c r="H2374" t="s">
        <v>46</v>
      </c>
      <c r="I2374" t="s">
        <v>60</v>
      </c>
      <c r="J2374" t="s">
        <v>61</v>
      </c>
      <c r="K2374" t="s">
        <v>62</v>
      </c>
      <c r="L2374" t="s">
        <v>359</v>
      </c>
      <c r="M2374" t="s">
        <v>1076</v>
      </c>
      <c r="N2374" t="s">
        <v>360</v>
      </c>
      <c r="O2374" t="s">
        <v>64</v>
      </c>
      <c r="P2374">
        <v>43</v>
      </c>
      <c r="Q2374" t="s">
        <v>65</v>
      </c>
      <c r="R2374">
        <v>19.588190000000001</v>
      </c>
      <c r="S2374">
        <v>84.744156000000004</v>
      </c>
      <c r="T2374" t="s">
        <v>58</v>
      </c>
      <c r="U2374">
        <v>67.5</v>
      </c>
      <c r="V2374">
        <v>58</v>
      </c>
      <c r="W2374">
        <v>16.38</v>
      </c>
      <c r="X2374">
        <v>58.5</v>
      </c>
      <c r="Y2374">
        <v>62</v>
      </c>
      <c r="Z2374">
        <v>-5.65</v>
      </c>
      <c r="AA2374">
        <v>544.5</v>
      </c>
      <c r="AB2374">
        <v>551.5</v>
      </c>
      <c r="AC2374">
        <v>-1.27</v>
      </c>
      <c r="AD2374">
        <v>517.5</v>
      </c>
      <c r="AE2374">
        <v>546.5</v>
      </c>
      <c r="AF2374">
        <v>-5.31</v>
      </c>
      <c r="AG2374" t="s">
        <v>254</v>
      </c>
      <c r="AH2374">
        <v>2015</v>
      </c>
      <c r="AI2374" t="s">
        <v>54</v>
      </c>
      <c r="AJ2374">
        <v>103</v>
      </c>
      <c r="AK2374" t="s">
        <v>361</v>
      </c>
      <c r="AL2374" t="s">
        <v>54</v>
      </c>
      <c r="AM2374" t="s">
        <v>356</v>
      </c>
      <c r="AN2374" t="s">
        <v>362</v>
      </c>
      <c r="AO2374" t="s">
        <v>53</v>
      </c>
    </row>
    <row r="2375" spans="1:41" x14ac:dyDescent="0.25">
      <c r="A2375" t="s">
        <v>41</v>
      </c>
      <c r="B2375" t="s">
        <v>42</v>
      </c>
      <c r="C2375" t="s">
        <v>77</v>
      </c>
      <c r="D2375">
        <v>284350</v>
      </c>
      <c r="E2375">
        <v>284350</v>
      </c>
      <c r="F2375" t="s">
        <v>1253</v>
      </c>
      <c r="G2375" t="s">
        <v>352</v>
      </c>
      <c r="H2375" t="s">
        <v>46</v>
      </c>
      <c r="I2375" t="s">
        <v>79</v>
      </c>
      <c r="J2375" t="s">
        <v>80</v>
      </c>
      <c r="K2375" t="s">
        <v>74</v>
      </c>
      <c r="L2375" t="s">
        <v>359</v>
      </c>
      <c r="M2375" t="s">
        <v>81</v>
      </c>
      <c r="N2375" t="s">
        <v>360</v>
      </c>
      <c r="O2375" t="s">
        <v>76</v>
      </c>
      <c r="P2375">
        <v>149</v>
      </c>
      <c r="Q2375" t="s">
        <v>65</v>
      </c>
      <c r="R2375">
        <v>21.414570999999999</v>
      </c>
      <c r="S2375">
        <v>85.160919000000007</v>
      </c>
      <c r="T2375" t="s">
        <v>55</v>
      </c>
      <c r="U2375">
        <v>20</v>
      </c>
      <c r="V2375">
        <v>20</v>
      </c>
      <c r="W2375">
        <v>0</v>
      </c>
      <c r="X2375">
        <v>28</v>
      </c>
      <c r="Y2375">
        <v>16</v>
      </c>
      <c r="Z2375">
        <v>75</v>
      </c>
      <c r="AA2375">
        <v>132</v>
      </c>
      <c r="AB2375">
        <v>140</v>
      </c>
      <c r="AC2375">
        <v>-5.71</v>
      </c>
      <c r="AD2375">
        <v>252</v>
      </c>
      <c r="AE2375">
        <v>244</v>
      </c>
      <c r="AF2375">
        <v>3.28</v>
      </c>
      <c r="AG2375" t="s">
        <v>161</v>
      </c>
      <c r="AH2375">
        <v>2015</v>
      </c>
      <c r="AI2375" t="s">
        <v>54</v>
      </c>
      <c r="AJ2375">
        <v>107</v>
      </c>
      <c r="AK2375" t="s">
        <v>368</v>
      </c>
      <c r="AL2375" t="s">
        <v>54</v>
      </c>
      <c r="AM2375" t="s">
        <v>356</v>
      </c>
      <c r="AN2375" t="s">
        <v>362</v>
      </c>
      <c r="AO2375" t="s">
        <v>53</v>
      </c>
    </row>
    <row r="2376" spans="1:41" x14ac:dyDescent="0.25">
      <c r="A2376" t="s">
        <v>41</v>
      </c>
      <c r="B2376" t="s">
        <v>42</v>
      </c>
      <c r="C2376" t="s">
        <v>77</v>
      </c>
      <c r="D2376">
        <v>284350</v>
      </c>
      <c r="E2376">
        <v>284350</v>
      </c>
      <c r="F2376" t="s">
        <v>1253</v>
      </c>
      <c r="G2376" t="s">
        <v>352</v>
      </c>
      <c r="H2376" t="s">
        <v>46</v>
      </c>
      <c r="I2376" t="s">
        <v>79</v>
      </c>
      <c r="J2376" t="s">
        <v>80</v>
      </c>
      <c r="K2376" t="s">
        <v>74</v>
      </c>
      <c r="L2376" t="s">
        <v>359</v>
      </c>
      <c r="M2376" t="s">
        <v>81</v>
      </c>
      <c r="N2376" t="s">
        <v>360</v>
      </c>
      <c r="O2376" t="s">
        <v>76</v>
      </c>
      <c r="P2376">
        <v>149</v>
      </c>
      <c r="Q2376" t="s">
        <v>65</v>
      </c>
      <c r="R2376">
        <v>21.414570999999999</v>
      </c>
      <c r="S2376">
        <v>85.160919000000007</v>
      </c>
      <c r="T2376" t="s">
        <v>57</v>
      </c>
      <c r="U2376">
        <v>20</v>
      </c>
      <c r="V2376">
        <v>24</v>
      </c>
      <c r="W2376">
        <v>-16.670000000000002</v>
      </c>
      <c r="X2376">
        <v>40</v>
      </c>
      <c r="Y2376">
        <v>24</v>
      </c>
      <c r="Z2376">
        <v>66.67</v>
      </c>
      <c r="AA2376">
        <v>152</v>
      </c>
      <c r="AB2376">
        <v>164</v>
      </c>
      <c r="AC2376">
        <v>-7.32</v>
      </c>
      <c r="AD2376">
        <v>292</v>
      </c>
      <c r="AE2376">
        <v>268</v>
      </c>
      <c r="AF2376">
        <v>8.9600000000000009</v>
      </c>
      <c r="AG2376" t="s">
        <v>161</v>
      </c>
      <c r="AH2376">
        <v>2015</v>
      </c>
      <c r="AI2376" t="s">
        <v>54</v>
      </c>
      <c r="AJ2376">
        <v>107</v>
      </c>
      <c r="AK2376" t="s">
        <v>368</v>
      </c>
      <c r="AL2376" t="s">
        <v>54</v>
      </c>
      <c r="AM2376" t="s">
        <v>356</v>
      </c>
      <c r="AN2376" t="s">
        <v>362</v>
      </c>
      <c r="AO2376" t="s">
        <v>53</v>
      </c>
    </row>
    <row r="2377" spans="1:41" x14ac:dyDescent="0.25">
      <c r="A2377" t="s">
        <v>41</v>
      </c>
      <c r="B2377" t="s">
        <v>42</v>
      </c>
      <c r="C2377" t="s">
        <v>77</v>
      </c>
      <c r="D2377">
        <v>284350</v>
      </c>
      <c r="E2377">
        <v>284350</v>
      </c>
      <c r="F2377" t="s">
        <v>1253</v>
      </c>
      <c r="G2377" t="s">
        <v>352</v>
      </c>
      <c r="H2377" t="s">
        <v>46</v>
      </c>
      <c r="I2377" t="s">
        <v>79</v>
      </c>
      <c r="J2377" t="s">
        <v>80</v>
      </c>
      <c r="K2377" t="s">
        <v>74</v>
      </c>
      <c r="L2377" t="s">
        <v>359</v>
      </c>
      <c r="M2377" t="s">
        <v>81</v>
      </c>
      <c r="N2377" t="s">
        <v>360</v>
      </c>
      <c r="O2377" t="s">
        <v>76</v>
      </c>
      <c r="P2377">
        <v>149</v>
      </c>
      <c r="Q2377" t="s">
        <v>65</v>
      </c>
      <c r="R2377">
        <v>21.414570999999999</v>
      </c>
      <c r="S2377">
        <v>85.160919000000007</v>
      </c>
      <c r="T2377" t="s">
        <v>58</v>
      </c>
      <c r="U2377">
        <v>20</v>
      </c>
      <c r="V2377">
        <v>20</v>
      </c>
      <c r="W2377">
        <v>0</v>
      </c>
      <c r="X2377">
        <v>28</v>
      </c>
      <c r="Y2377">
        <v>28</v>
      </c>
      <c r="Z2377">
        <v>0</v>
      </c>
      <c r="AA2377">
        <v>172</v>
      </c>
      <c r="AB2377">
        <v>184</v>
      </c>
      <c r="AC2377">
        <v>-6.52</v>
      </c>
      <c r="AD2377">
        <v>320</v>
      </c>
      <c r="AE2377">
        <v>296</v>
      </c>
      <c r="AF2377">
        <v>8.11</v>
      </c>
      <c r="AG2377" t="s">
        <v>161</v>
      </c>
      <c r="AH2377">
        <v>2015</v>
      </c>
      <c r="AI2377" t="s">
        <v>54</v>
      </c>
      <c r="AJ2377">
        <v>107</v>
      </c>
      <c r="AK2377" t="s">
        <v>368</v>
      </c>
      <c r="AL2377" t="s">
        <v>54</v>
      </c>
      <c r="AM2377" t="s">
        <v>356</v>
      </c>
      <c r="AN2377" t="s">
        <v>362</v>
      </c>
      <c r="AO2377" t="s">
        <v>53</v>
      </c>
    </row>
    <row r="2378" spans="1:41" x14ac:dyDescent="0.25">
      <c r="A2378" t="s">
        <v>41</v>
      </c>
      <c r="B2378" t="s">
        <v>42</v>
      </c>
      <c r="C2378" t="s">
        <v>90</v>
      </c>
      <c r="D2378">
        <v>284522</v>
      </c>
      <c r="E2378">
        <v>284522</v>
      </c>
      <c r="F2378" t="s">
        <v>1254</v>
      </c>
      <c r="G2378" t="s">
        <v>352</v>
      </c>
      <c r="H2378" t="s">
        <v>46</v>
      </c>
      <c r="I2378" t="s">
        <v>92</v>
      </c>
      <c r="J2378" t="s">
        <v>93</v>
      </c>
      <c r="K2378" t="s">
        <v>67</v>
      </c>
      <c r="L2378" t="s">
        <v>759</v>
      </c>
      <c r="M2378" t="s">
        <v>1255</v>
      </c>
      <c r="N2378" t="s">
        <v>769</v>
      </c>
      <c r="O2378" t="s">
        <v>53</v>
      </c>
      <c r="P2378" t="s">
        <v>53</v>
      </c>
      <c r="Q2378" t="s">
        <v>54</v>
      </c>
      <c r="R2378">
        <v>20.715983999999999</v>
      </c>
      <c r="S2378">
        <v>86.236109999999996</v>
      </c>
      <c r="T2378" t="s">
        <v>55</v>
      </c>
      <c r="U2378">
        <v>85</v>
      </c>
      <c r="V2378">
        <v>91</v>
      </c>
      <c r="W2378">
        <v>-6.59</v>
      </c>
      <c r="X2378">
        <v>67</v>
      </c>
      <c r="Y2378">
        <v>71</v>
      </c>
      <c r="Z2378">
        <v>-5.63</v>
      </c>
      <c r="AA2378">
        <v>577.5</v>
      </c>
      <c r="AB2378">
        <v>410</v>
      </c>
      <c r="AC2378">
        <v>40.85</v>
      </c>
      <c r="AD2378">
        <v>398.5</v>
      </c>
      <c r="AE2378">
        <v>266</v>
      </c>
      <c r="AF2378">
        <v>49.81</v>
      </c>
      <c r="AG2378" t="s">
        <v>161</v>
      </c>
      <c r="AH2378">
        <v>2015</v>
      </c>
      <c r="AI2378" t="s">
        <v>54</v>
      </c>
      <c r="AJ2378">
        <v>106</v>
      </c>
      <c r="AK2378" t="s">
        <v>414</v>
      </c>
      <c r="AL2378" t="s">
        <v>54</v>
      </c>
      <c r="AM2378" t="s">
        <v>356</v>
      </c>
      <c r="AN2378" t="s">
        <v>362</v>
      </c>
      <c r="AO2378" t="s">
        <v>53</v>
      </c>
    </row>
    <row r="2379" spans="1:41" x14ac:dyDescent="0.25">
      <c r="A2379" t="s">
        <v>41</v>
      </c>
      <c r="B2379" t="s">
        <v>42</v>
      </c>
      <c r="C2379" t="s">
        <v>90</v>
      </c>
      <c r="D2379">
        <v>284522</v>
      </c>
      <c r="E2379">
        <v>284522</v>
      </c>
      <c r="F2379" t="s">
        <v>1254</v>
      </c>
      <c r="G2379" t="s">
        <v>352</v>
      </c>
      <c r="H2379" t="s">
        <v>46</v>
      </c>
      <c r="I2379" t="s">
        <v>92</v>
      </c>
      <c r="J2379" t="s">
        <v>93</v>
      </c>
      <c r="K2379" t="s">
        <v>67</v>
      </c>
      <c r="L2379" t="s">
        <v>759</v>
      </c>
      <c r="M2379" t="s">
        <v>1255</v>
      </c>
      <c r="N2379" t="s">
        <v>769</v>
      </c>
      <c r="O2379" t="s">
        <v>53</v>
      </c>
      <c r="P2379" t="s">
        <v>53</v>
      </c>
      <c r="Q2379" t="s">
        <v>54</v>
      </c>
      <c r="R2379">
        <v>20.715983999999999</v>
      </c>
      <c r="S2379">
        <v>86.236109999999996</v>
      </c>
      <c r="T2379" t="s">
        <v>57</v>
      </c>
      <c r="U2379">
        <v>98</v>
      </c>
      <c r="V2379">
        <v>84</v>
      </c>
      <c r="W2379">
        <v>16.670000000000002</v>
      </c>
      <c r="X2379">
        <v>146</v>
      </c>
      <c r="Y2379">
        <v>100</v>
      </c>
      <c r="Z2379">
        <v>46</v>
      </c>
      <c r="AA2379">
        <v>675.5</v>
      </c>
      <c r="AB2379">
        <v>494</v>
      </c>
      <c r="AC2379">
        <v>36.74</v>
      </c>
      <c r="AD2379">
        <v>544.5</v>
      </c>
      <c r="AE2379">
        <v>366</v>
      </c>
      <c r="AF2379">
        <v>48.77</v>
      </c>
      <c r="AG2379" t="s">
        <v>161</v>
      </c>
      <c r="AH2379">
        <v>2015</v>
      </c>
      <c r="AI2379" t="s">
        <v>54</v>
      </c>
      <c r="AJ2379">
        <v>106</v>
      </c>
      <c r="AK2379" t="s">
        <v>414</v>
      </c>
      <c r="AL2379" t="s">
        <v>54</v>
      </c>
      <c r="AM2379" t="s">
        <v>356</v>
      </c>
      <c r="AN2379" t="s">
        <v>362</v>
      </c>
      <c r="AO2379" t="s">
        <v>53</v>
      </c>
    </row>
    <row r="2380" spans="1:41" x14ac:dyDescent="0.25">
      <c r="A2380" t="s">
        <v>41</v>
      </c>
      <c r="B2380" t="s">
        <v>42</v>
      </c>
      <c r="C2380" t="s">
        <v>90</v>
      </c>
      <c r="D2380">
        <v>284522</v>
      </c>
      <c r="E2380">
        <v>284522</v>
      </c>
      <c r="F2380" t="s">
        <v>1254</v>
      </c>
      <c r="G2380" t="s">
        <v>352</v>
      </c>
      <c r="H2380" t="s">
        <v>46</v>
      </c>
      <c r="I2380" t="s">
        <v>92</v>
      </c>
      <c r="J2380" t="s">
        <v>93</v>
      </c>
      <c r="K2380" t="s">
        <v>67</v>
      </c>
      <c r="L2380" t="s">
        <v>759</v>
      </c>
      <c r="M2380" t="s">
        <v>1255</v>
      </c>
      <c r="N2380" t="s">
        <v>769</v>
      </c>
      <c r="O2380" t="s">
        <v>53</v>
      </c>
      <c r="P2380" t="s">
        <v>53</v>
      </c>
      <c r="Q2380" t="s">
        <v>54</v>
      </c>
      <c r="R2380">
        <v>20.715983999999999</v>
      </c>
      <c r="S2380">
        <v>86.236109999999996</v>
      </c>
      <c r="T2380" t="s">
        <v>58</v>
      </c>
      <c r="U2380">
        <v>93</v>
      </c>
      <c r="V2380">
        <v>104.5</v>
      </c>
      <c r="W2380">
        <v>-11</v>
      </c>
      <c r="X2380">
        <v>77</v>
      </c>
      <c r="Y2380">
        <v>101.5</v>
      </c>
      <c r="Z2380">
        <v>-24.14</v>
      </c>
      <c r="AA2380">
        <v>768.5</v>
      </c>
      <c r="AB2380">
        <v>598.5</v>
      </c>
      <c r="AC2380">
        <v>28.4</v>
      </c>
      <c r="AD2380">
        <v>621.5</v>
      </c>
      <c r="AE2380">
        <v>467.5</v>
      </c>
      <c r="AF2380">
        <v>32.94</v>
      </c>
      <c r="AG2380" t="s">
        <v>161</v>
      </c>
      <c r="AH2380">
        <v>2015</v>
      </c>
      <c r="AI2380" t="s">
        <v>54</v>
      </c>
      <c r="AJ2380">
        <v>106</v>
      </c>
      <c r="AK2380" t="s">
        <v>414</v>
      </c>
      <c r="AL2380" t="s">
        <v>54</v>
      </c>
      <c r="AM2380" t="s">
        <v>356</v>
      </c>
      <c r="AN2380" t="s">
        <v>362</v>
      </c>
      <c r="AO2380" t="s">
        <v>53</v>
      </c>
    </row>
    <row r="2381" spans="1:41" x14ac:dyDescent="0.25">
      <c r="A2381" t="s">
        <v>41</v>
      </c>
      <c r="B2381" t="s">
        <v>42</v>
      </c>
      <c r="C2381" t="s">
        <v>105</v>
      </c>
      <c r="D2381">
        <v>284997</v>
      </c>
      <c r="E2381">
        <v>284997</v>
      </c>
      <c r="F2381" t="s">
        <v>1256</v>
      </c>
      <c r="G2381" t="s">
        <v>352</v>
      </c>
      <c r="H2381" t="s">
        <v>46</v>
      </c>
      <c r="I2381" t="s">
        <v>107</v>
      </c>
      <c r="J2381" t="s">
        <v>108</v>
      </c>
      <c r="K2381" t="s">
        <v>49</v>
      </c>
      <c r="L2381" t="s">
        <v>759</v>
      </c>
      <c r="M2381" t="s">
        <v>114</v>
      </c>
      <c r="N2381" t="s">
        <v>769</v>
      </c>
      <c r="O2381" t="s">
        <v>53</v>
      </c>
      <c r="P2381" t="s">
        <v>53</v>
      </c>
      <c r="Q2381" t="s">
        <v>54</v>
      </c>
      <c r="R2381">
        <v>20.222956</v>
      </c>
      <c r="S2381">
        <v>86.010991000000004</v>
      </c>
      <c r="T2381" t="s">
        <v>55</v>
      </c>
      <c r="U2381">
        <v>127.5</v>
      </c>
      <c r="V2381">
        <v>105.5</v>
      </c>
      <c r="W2381">
        <v>20.85</v>
      </c>
      <c r="X2381">
        <v>72.5</v>
      </c>
      <c r="Y2381">
        <v>62.5</v>
      </c>
      <c r="Z2381">
        <v>16</v>
      </c>
      <c r="AA2381">
        <v>723.5</v>
      </c>
      <c r="AB2381">
        <v>686</v>
      </c>
      <c r="AC2381">
        <v>5.47</v>
      </c>
      <c r="AD2381">
        <v>700.5</v>
      </c>
      <c r="AE2381">
        <v>598</v>
      </c>
      <c r="AF2381">
        <v>17.14</v>
      </c>
      <c r="AG2381" t="s">
        <v>161</v>
      </c>
      <c r="AH2381">
        <v>2015</v>
      </c>
      <c r="AI2381" t="s">
        <v>54</v>
      </c>
      <c r="AJ2381">
        <v>106</v>
      </c>
      <c r="AK2381" t="s">
        <v>414</v>
      </c>
      <c r="AL2381" t="s">
        <v>54</v>
      </c>
      <c r="AM2381" t="s">
        <v>356</v>
      </c>
      <c r="AN2381" t="s">
        <v>372</v>
      </c>
      <c r="AO2381" t="s">
        <v>53</v>
      </c>
    </row>
    <row r="2382" spans="1:41" x14ac:dyDescent="0.25">
      <c r="A2382" t="s">
        <v>41</v>
      </c>
      <c r="B2382" t="s">
        <v>42</v>
      </c>
      <c r="C2382" t="s">
        <v>105</v>
      </c>
      <c r="D2382">
        <v>284997</v>
      </c>
      <c r="E2382">
        <v>284997</v>
      </c>
      <c r="F2382" t="s">
        <v>1256</v>
      </c>
      <c r="G2382" t="s">
        <v>352</v>
      </c>
      <c r="H2382" t="s">
        <v>46</v>
      </c>
      <c r="I2382" t="s">
        <v>107</v>
      </c>
      <c r="J2382" t="s">
        <v>108</v>
      </c>
      <c r="K2382" t="s">
        <v>49</v>
      </c>
      <c r="L2382" t="s">
        <v>759</v>
      </c>
      <c r="M2382" t="s">
        <v>114</v>
      </c>
      <c r="N2382" t="s">
        <v>769</v>
      </c>
      <c r="O2382" t="s">
        <v>53</v>
      </c>
      <c r="P2382" t="s">
        <v>53</v>
      </c>
      <c r="Q2382" t="s">
        <v>54</v>
      </c>
      <c r="R2382">
        <v>20.222956</v>
      </c>
      <c r="S2382">
        <v>86.010991000000004</v>
      </c>
      <c r="T2382" t="s">
        <v>57</v>
      </c>
      <c r="U2382">
        <v>130.5</v>
      </c>
      <c r="V2382">
        <v>112.5</v>
      </c>
      <c r="W2382">
        <v>16</v>
      </c>
      <c r="X2382">
        <v>103.5</v>
      </c>
      <c r="Y2382">
        <v>89.5</v>
      </c>
      <c r="Z2382">
        <v>15.64</v>
      </c>
      <c r="AA2382">
        <v>854</v>
      </c>
      <c r="AB2382">
        <v>798.5</v>
      </c>
      <c r="AC2382">
        <v>6.95</v>
      </c>
      <c r="AD2382">
        <v>804</v>
      </c>
      <c r="AE2382">
        <v>687.5</v>
      </c>
      <c r="AF2382">
        <v>16.95</v>
      </c>
      <c r="AG2382" t="s">
        <v>161</v>
      </c>
      <c r="AH2382">
        <v>2015</v>
      </c>
      <c r="AI2382" t="s">
        <v>54</v>
      </c>
      <c r="AJ2382">
        <v>106</v>
      </c>
      <c r="AK2382" t="s">
        <v>414</v>
      </c>
      <c r="AL2382" t="s">
        <v>54</v>
      </c>
      <c r="AM2382" t="s">
        <v>356</v>
      </c>
      <c r="AN2382" t="s">
        <v>372</v>
      </c>
      <c r="AO2382" t="s">
        <v>53</v>
      </c>
    </row>
    <row r="2383" spans="1:41" x14ac:dyDescent="0.25">
      <c r="A2383" t="s">
        <v>41</v>
      </c>
      <c r="B2383" t="s">
        <v>42</v>
      </c>
      <c r="C2383" t="s">
        <v>105</v>
      </c>
      <c r="D2383">
        <v>284997</v>
      </c>
      <c r="E2383">
        <v>284997</v>
      </c>
      <c r="F2383" t="s">
        <v>1256</v>
      </c>
      <c r="G2383" t="s">
        <v>352</v>
      </c>
      <c r="H2383" t="s">
        <v>46</v>
      </c>
      <c r="I2383" t="s">
        <v>107</v>
      </c>
      <c r="J2383" t="s">
        <v>108</v>
      </c>
      <c r="K2383" t="s">
        <v>49</v>
      </c>
      <c r="L2383" t="s">
        <v>759</v>
      </c>
      <c r="M2383" t="s">
        <v>114</v>
      </c>
      <c r="N2383" t="s">
        <v>769</v>
      </c>
      <c r="O2383" t="s">
        <v>53</v>
      </c>
      <c r="P2383" t="s">
        <v>53</v>
      </c>
      <c r="Q2383" t="s">
        <v>54</v>
      </c>
      <c r="R2383">
        <v>20.222956</v>
      </c>
      <c r="S2383">
        <v>86.010991000000004</v>
      </c>
      <c r="T2383" t="s">
        <v>58</v>
      </c>
      <c r="U2383">
        <v>112.5</v>
      </c>
      <c r="V2383">
        <v>108</v>
      </c>
      <c r="W2383">
        <v>4.17</v>
      </c>
      <c r="X2383">
        <v>103.5</v>
      </c>
      <c r="Y2383">
        <v>90</v>
      </c>
      <c r="Z2383">
        <v>15</v>
      </c>
      <c r="AA2383">
        <v>966.5</v>
      </c>
      <c r="AB2383">
        <v>906.5</v>
      </c>
      <c r="AC2383">
        <v>6.62</v>
      </c>
      <c r="AD2383">
        <v>907.5</v>
      </c>
      <c r="AE2383">
        <v>777.5</v>
      </c>
      <c r="AF2383">
        <v>16.72</v>
      </c>
      <c r="AG2383" t="s">
        <v>161</v>
      </c>
      <c r="AH2383">
        <v>2015</v>
      </c>
      <c r="AI2383" t="s">
        <v>54</v>
      </c>
      <c r="AJ2383">
        <v>106</v>
      </c>
      <c r="AK2383" t="s">
        <v>414</v>
      </c>
      <c r="AL2383" t="s">
        <v>54</v>
      </c>
      <c r="AM2383" t="s">
        <v>356</v>
      </c>
      <c r="AN2383" t="s">
        <v>372</v>
      </c>
      <c r="AO2383" t="s">
        <v>53</v>
      </c>
    </row>
    <row r="2384" spans="1:41" x14ac:dyDescent="0.25">
      <c r="A2384" t="s">
        <v>41</v>
      </c>
      <c r="B2384" t="s">
        <v>42</v>
      </c>
      <c r="C2384" t="s">
        <v>82</v>
      </c>
      <c r="D2384">
        <v>285002</v>
      </c>
      <c r="E2384">
        <v>285002</v>
      </c>
      <c r="F2384" t="s">
        <v>1257</v>
      </c>
      <c r="G2384" t="s">
        <v>352</v>
      </c>
      <c r="H2384" t="s">
        <v>46</v>
      </c>
      <c r="I2384" t="s">
        <v>85</v>
      </c>
      <c r="J2384" t="s">
        <v>86</v>
      </c>
      <c r="K2384" t="s">
        <v>49</v>
      </c>
      <c r="L2384" t="s">
        <v>359</v>
      </c>
      <c r="M2384" t="s">
        <v>87</v>
      </c>
      <c r="N2384" t="s">
        <v>354</v>
      </c>
      <c r="O2384" t="s">
        <v>53</v>
      </c>
      <c r="P2384" t="s">
        <v>53</v>
      </c>
      <c r="Q2384" t="s">
        <v>54</v>
      </c>
      <c r="R2384">
        <v>20.673479</v>
      </c>
      <c r="S2384">
        <v>85.589121000000006</v>
      </c>
      <c r="T2384" t="s">
        <v>55</v>
      </c>
      <c r="U2384">
        <v>16</v>
      </c>
      <c r="V2384">
        <v>23</v>
      </c>
      <c r="W2384">
        <v>-30.43</v>
      </c>
      <c r="X2384">
        <v>82</v>
      </c>
      <c r="Y2384">
        <v>307</v>
      </c>
      <c r="Z2384">
        <v>-73.290000000000006</v>
      </c>
      <c r="AA2384">
        <v>149</v>
      </c>
      <c r="AB2384">
        <v>162</v>
      </c>
      <c r="AC2384">
        <v>-8.02</v>
      </c>
      <c r="AD2384">
        <v>719</v>
      </c>
      <c r="AE2384">
        <v>1626</v>
      </c>
      <c r="AF2384">
        <v>-55.78</v>
      </c>
      <c r="AG2384" t="s">
        <v>161</v>
      </c>
      <c r="AH2384">
        <v>2015</v>
      </c>
      <c r="AI2384" t="s">
        <v>54</v>
      </c>
      <c r="AJ2384">
        <v>108</v>
      </c>
      <c r="AK2384" t="s">
        <v>381</v>
      </c>
      <c r="AL2384" t="s">
        <v>54</v>
      </c>
      <c r="AM2384" t="s">
        <v>356</v>
      </c>
      <c r="AN2384" t="s">
        <v>382</v>
      </c>
      <c r="AO2384" t="s">
        <v>53</v>
      </c>
    </row>
    <row r="2385" spans="1:41" x14ac:dyDescent="0.25">
      <c r="A2385" t="s">
        <v>41</v>
      </c>
      <c r="B2385" t="s">
        <v>42</v>
      </c>
      <c r="C2385" t="s">
        <v>82</v>
      </c>
      <c r="D2385">
        <v>285002</v>
      </c>
      <c r="E2385">
        <v>285002</v>
      </c>
      <c r="F2385" t="s">
        <v>1257</v>
      </c>
      <c r="G2385" t="s">
        <v>352</v>
      </c>
      <c r="H2385" t="s">
        <v>46</v>
      </c>
      <c r="I2385" t="s">
        <v>85</v>
      </c>
      <c r="J2385" t="s">
        <v>86</v>
      </c>
      <c r="K2385" t="s">
        <v>49</v>
      </c>
      <c r="L2385" t="s">
        <v>359</v>
      </c>
      <c r="M2385" t="s">
        <v>87</v>
      </c>
      <c r="N2385" t="s">
        <v>354</v>
      </c>
      <c r="O2385" t="s">
        <v>53</v>
      </c>
      <c r="P2385" t="s">
        <v>53</v>
      </c>
      <c r="Q2385" t="s">
        <v>54</v>
      </c>
      <c r="R2385">
        <v>20.673479</v>
      </c>
      <c r="S2385">
        <v>85.589121000000006</v>
      </c>
      <c r="T2385" t="s">
        <v>57</v>
      </c>
      <c r="U2385">
        <v>21</v>
      </c>
      <c r="V2385">
        <v>24</v>
      </c>
      <c r="W2385">
        <v>-12.5</v>
      </c>
      <c r="X2385">
        <v>223</v>
      </c>
      <c r="Y2385">
        <v>339</v>
      </c>
      <c r="Z2385">
        <v>-34.22</v>
      </c>
      <c r="AA2385">
        <v>170</v>
      </c>
      <c r="AB2385">
        <v>186</v>
      </c>
      <c r="AC2385">
        <v>-8.6</v>
      </c>
      <c r="AD2385">
        <v>942</v>
      </c>
      <c r="AE2385">
        <v>1965</v>
      </c>
      <c r="AF2385">
        <v>-52.06</v>
      </c>
      <c r="AG2385" t="s">
        <v>161</v>
      </c>
      <c r="AH2385">
        <v>2015</v>
      </c>
      <c r="AI2385" t="s">
        <v>54</v>
      </c>
      <c r="AJ2385">
        <v>108</v>
      </c>
      <c r="AK2385" t="s">
        <v>381</v>
      </c>
      <c r="AL2385" t="s">
        <v>54</v>
      </c>
      <c r="AM2385" t="s">
        <v>356</v>
      </c>
      <c r="AN2385" t="s">
        <v>382</v>
      </c>
      <c r="AO2385" t="s">
        <v>53</v>
      </c>
    </row>
    <row r="2386" spans="1:41" x14ac:dyDescent="0.25">
      <c r="A2386" t="s">
        <v>41</v>
      </c>
      <c r="B2386" t="s">
        <v>42</v>
      </c>
      <c r="C2386" t="s">
        <v>82</v>
      </c>
      <c r="D2386">
        <v>285002</v>
      </c>
      <c r="E2386">
        <v>285002</v>
      </c>
      <c r="F2386" t="s">
        <v>1257</v>
      </c>
      <c r="G2386" t="s">
        <v>352</v>
      </c>
      <c r="H2386" t="s">
        <v>46</v>
      </c>
      <c r="I2386" t="s">
        <v>85</v>
      </c>
      <c r="J2386" t="s">
        <v>86</v>
      </c>
      <c r="K2386" t="s">
        <v>49</v>
      </c>
      <c r="L2386" t="s">
        <v>359</v>
      </c>
      <c r="M2386" t="s">
        <v>87</v>
      </c>
      <c r="N2386" t="s">
        <v>354</v>
      </c>
      <c r="O2386" t="s">
        <v>53</v>
      </c>
      <c r="P2386" t="s">
        <v>53</v>
      </c>
      <c r="Q2386" t="s">
        <v>54</v>
      </c>
      <c r="R2386">
        <v>20.673479</v>
      </c>
      <c r="S2386">
        <v>85.589121000000006</v>
      </c>
      <c r="T2386" t="s">
        <v>58</v>
      </c>
      <c r="U2386">
        <v>28</v>
      </c>
      <c r="V2386">
        <v>21</v>
      </c>
      <c r="W2386">
        <v>33.33</v>
      </c>
      <c r="X2386">
        <v>300</v>
      </c>
      <c r="Y2386">
        <v>399</v>
      </c>
      <c r="Z2386">
        <v>-24.81</v>
      </c>
      <c r="AA2386">
        <v>198</v>
      </c>
      <c r="AB2386">
        <v>207</v>
      </c>
      <c r="AC2386">
        <v>-4.3499999999999996</v>
      </c>
      <c r="AD2386">
        <v>1242</v>
      </c>
      <c r="AE2386">
        <v>2364</v>
      </c>
      <c r="AF2386">
        <v>-47.46</v>
      </c>
      <c r="AG2386" t="s">
        <v>161</v>
      </c>
      <c r="AH2386">
        <v>2015</v>
      </c>
      <c r="AI2386" t="s">
        <v>54</v>
      </c>
      <c r="AJ2386">
        <v>108</v>
      </c>
      <c r="AK2386" t="s">
        <v>381</v>
      </c>
      <c r="AL2386" t="s">
        <v>54</v>
      </c>
      <c r="AM2386" t="s">
        <v>356</v>
      </c>
      <c r="AN2386" t="s">
        <v>382</v>
      </c>
      <c r="AO2386" t="s">
        <v>53</v>
      </c>
    </row>
    <row r="2387" spans="1:41" x14ac:dyDescent="0.25">
      <c r="A2387" t="s">
        <v>41</v>
      </c>
      <c r="B2387" t="s">
        <v>42</v>
      </c>
      <c r="C2387" t="s">
        <v>128</v>
      </c>
      <c r="D2387">
        <v>285083</v>
      </c>
      <c r="E2387">
        <v>285083</v>
      </c>
      <c r="F2387" t="s">
        <v>1258</v>
      </c>
      <c r="G2387" t="s">
        <v>352</v>
      </c>
      <c r="H2387" t="s">
        <v>46</v>
      </c>
      <c r="I2387" t="s">
        <v>171</v>
      </c>
      <c r="J2387" t="s">
        <v>172</v>
      </c>
      <c r="K2387" t="s">
        <v>74</v>
      </c>
      <c r="L2387" t="s">
        <v>359</v>
      </c>
      <c r="M2387" t="s">
        <v>738</v>
      </c>
      <c r="N2387" t="s">
        <v>354</v>
      </c>
      <c r="O2387" t="s">
        <v>76</v>
      </c>
      <c r="P2387">
        <v>5</v>
      </c>
      <c r="Q2387" t="s">
        <v>65</v>
      </c>
      <c r="R2387">
        <v>19.897925999999998</v>
      </c>
      <c r="S2387">
        <v>85.361924000000002</v>
      </c>
      <c r="T2387" t="s">
        <v>55</v>
      </c>
      <c r="U2387">
        <v>65</v>
      </c>
      <c r="V2387">
        <v>61.5</v>
      </c>
      <c r="W2387">
        <v>5.69</v>
      </c>
      <c r="X2387">
        <v>205</v>
      </c>
      <c r="Y2387">
        <v>223.5</v>
      </c>
      <c r="Z2387">
        <v>-8.2799999999999994</v>
      </c>
      <c r="AA2387">
        <v>396.5</v>
      </c>
      <c r="AB2387">
        <v>403.5</v>
      </c>
      <c r="AC2387">
        <v>-1.73</v>
      </c>
      <c r="AD2387">
        <v>1405.5</v>
      </c>
      <c r="AE2387">
        <v>1401.5</v>
      </c>
      <c r="AF2387">
        <v>0.28999999999999998</v>
      </c>
      <c r="AG2387" t="s">
        <v>161</v>
      </c>
      <c r="AH2387">
        <v>2015</v>
      </c>
      <c r="AI2387" t="s">
        <v>54</v>
      </c>
      <c r="AJ2387">
        <v>107</v>
      </c>
      <c r="AK2387" t="s">
        <v>368</v>
      </c>
      <c r="AL2387" t="s">
        <v>54</v>
      </c>
      <c r="AM2387" t="s">
        <v>356</v>
      </c>
      <c r="AN2387" t="s">
        <v>372</v>
      </c>
      <c r="AO2387" t="s">
        <v>53</v>
      </c>
    </row>
    <row r="2388" spans="1:41" x14ac:dyDescent="0.25">
      <c r="A2388" t="s">
        <v>41</v>
      </c>
      <c r="B2388" t="s">
        <v>42</v>
      </c>
      <c r="C2388" t="s">
        <v>128</v>
      </c>
      <c r="D2388">
        <v>285083</v>
      </c>
      <c r="E2388">
        <v>285083</v>
      </c>
      <c r="F2388" t="s">
        <v>1258</v>
      </c>
      <c r="G2388" t="s">
        <v>352</v>
      </c>
      <c r="H2388" t="s">
        <v>46</v>
      </c>
      <c r="I2388" t="s">
        <v>171</v>
      </c>
      <c r="J2388" t="s">
        <v>172</v>
      </c>
      <c r="K2388" t="s">
        <v>74</v>
      </c>
      <c r="L2388" t="s">
        <v>359</v>
      </c>
      <c r="M2388" t="s">
        <v>738</v>
      </c>
      <c r="N2388" t="s">
        <v>354</v>
      </c>
      <c r="O2388" t="s">
        <v>76</v>
      </c>
      <c r="P2388">
        <v>5</v>
      </c>
      <c r="Q2388" t="s">
        <v>65</v>
      </c>
      <c r="R2388">
        <v>19.897925999999998</v>
      </c>
      <c r="S2388">
        <v>85.361924000000002</v>
      </c>
      <c r="T2388" t="s">
        <v>57</v>
      </c>
      <c r="U2388">
        <v>66</v>
      </c>
      <c r="V2388">
        <v>65</v>
      </c>
      <c r="W2388">
        <v>1.54</v>
      </c>
      <c r="X2388">
        <v>212</v>
      </c>
      <c r="Y2388">
        <v>199</v>
      </c>
      <c r="Z2388">
        <v>6.53</v>
      </c>
      <c r="AA2388">
        <v>462.5</v>
      </c>
      <c r="AB2388">
        <v>468.5</v>
      </c>
      <c r="AC2388">
        <v>-1.28</v>
      </c>
      <c r="AD2388">
        <v>1617.5</v>
      </c>
      <c r="AE2388">
        <v>1600.5</v>
      </c>
      <c r="AF2388">
        <v>1.06</v>
      </c>
      <c r="AG2388" t="s">
        <v>161</v>
      </c>
      <c r="AH2388">
        <v>2015</v>
      </c>
      <c r="AI2388" t="s">
        <v>54</v>
      </c>
      <c r="AJ2388">
        <v>107</v>
      </c>
      <c r="AK2388" t="s">
        <v>368</v>
      </c>
      <c r="AL2388" t="s">
        <v>54</v>
      </c>
      <c r="AM2388" t="s">
        <v>356</v>
      </c>
      <c r="AN2388" t="s">
        <v>372</v>
      </c>
      <c r="AO2388" t="s">
        <v>53</v>
      </c>
    </row>
    <row r="2389" spans="1:41" x14ac:dyDescent="0.25">
      <c r="A2389" t="s">
        <v>41</v>
      </c>
      <c r="B2389" t="s">
        <v>42</v>
      </c>
      <c r="C2389" t="s">
        <v>128</v>
      </c>
      <c r="D2389">
        <v>285083</v>
      </c>
      <c r="E2389">
        <v>285083</v>
      </c>
      <c r="F2389" t="s">
        <v>1258</v>
      </c>
      <c r="G2389" t="s">
        <v>352</v>
      </c>
      <c r="H2389" t="s">
        <v>46</v>
      </c>
      <c r="I2389" t="s">
        <v>171</v>
      </c>
      <c r="J2389" t="s">
        <v>172</v>
      </c>
      <c r="K2389" t="s">
        <v>74</v>
      </c>
      <c r="L2389" t="s">
        <v>359</v>
      </c>
      <c r="M2389" t="s">
        <v>738</v>
      </c>
      <c r="N2389" t="s">
        <v>354</v>
      </c>
      <c r="O2389" t="s">
        <v>76</v>
      </c>
      <c r="P2389">
        <v>5</v>
      </c>
      <c r="Q2389" t="s">
        <v>65</v>
      </c>
      <c r="R2389">
        <v>19.897925999999998</v>
      </c>
      <c r="S2389">
        <v>85.361924000000002</v>
      </c>
      <c r="T2389" t="s">
        <v>58</v>
      </c>
      <c r="U2389">
        <v>69</v>
      </c>
      <c r="V2389">
        <v>65</v>
      </c>
      <c r="W2389">
        <v>6.15</v>
      </c>
      <c r="X2389">
        <v>210</v>
      </c>
      <c r="Y2389">
        <v>215</v>
      </c>
      <c r="Z2389">
        <v>-2.33</v>
      </c>
      <c r="AA2389">
        <v>531.5</v>
      </c>
      <c r="AB2389">
        <v>533.5</v>
      </c>
      <c r="AC2389">
        <v>-0.37</v>
      </c>
      <c r="AD2389">
        <v>1827.5</v>
      </c>
      <c r="AE2389">
        <v>1815.5</v>
      </c>
      <c r="AF2389">
        <v>0.66</v>
      </c>
      <c r="AG2389" t="s">
        <v>161</v>
      </c>
      <c r="AH2389">
        <v>2015</v>
      </c>
      <c r="AI2389" t="s">
        <v>54</v>
      </c>
      <c r="AJ2389">
        <v>107</v>
      </c>
      <c r="AK2389" t="s">
        <v>368</v>
      </c>
      <c r="AL2389" t="s">
        <v>54</v>
      </c>
      <c r="AM2389" t="s">
        <v>356</v>
      </c>
      <c r="AN2389" t="s">
        <v>372</v>
      </c>
      <c r="AO2389" t="s">
        <v>53</v>
      </c>
    </row>
    <row r="2390" spans="1:41" x14ac:dyDescent="0.25">
      <c r="A2390" t="s">
        <v>41</v>
      </c>
      <c r="B2390" t="s">
        <v>42</v>
      </c>
      <c r="C2390" t="s">
        <v>137</v>
      </c>
      <c r="D2390">
        <v>286118</v>
      </c>
      <c r="E2390">
        <v>286118</v>
      </c>
      <c r="F2390" t="s">
        <v>1259</v>
      </c>
      <c r="G2390" t="s">
        <v>352</v>
      </c>
      <c r="H2390" t="s">
        <v>46</v>
      </c>
      <c r="I2390" t="s">
        <v>139</v>
      </c>
      <c r="J2390" t="s">
        <v>140</v>
      </c>
      <c r="K2390" t="s">
        <v>67</v>
      </c>
      <c r="L2390" t="s">
        <v>759</v>
      </c>
      <c r="M2390" t="s">
        <v>1260</v>
      </c>
      <c r="N2390" t="s">
        <v>769</v>
      </c>
      <c r="O2390" t="s">
        <v>53</v>
      </c>
      <c r="P2390" t="s">
        <v>53</v>
      </c>
      <c r="Q2390" t="s">
        <v>54</v>
      </c>
      <c r="R2390">
        <v>19.924378772458301</v>
      </c>
      <c r="S2390">
        <v>85.989052824111894</v>
      </c>
      <c r="T2390" t="s">
        <v>55</v>
      </c>
      <c r="U2390">
        <v>54.5</v>
      </c>
      <c r="V2390">
        <v>44</v>
      </c>
      <c r="W2390">
        <v>23.86</v>
      </c>
      <c r="X2390">
        <v>9.5</v>
      </c>
      <c r="Y2390">
        <v>16</v>
      </c>
      <c r="Z2390">
        <v>-40.630000000000003</v>
      </c>
      <c r="AA2390">
        <v>338.5</v>
      </c>
      <c r="AB2390">
        <v>325</v>
      </c>
      <c r="AC2390">
        <v>4.1500000000000004</v>
      </c>
      <c r="AD2390">
        <v>353.5</v>
      </c>
      <c r="AE2390">
        <v>319</v>
      </c>
      <c r="AF2390">
        <v>10.82</v>
      </c>
      <c r="AG2390" t="s">
        <v>179</v>
      </c>
      <c r="AH2390">
        <v>2015</v>
      </c>
      <c r="AI2390" t="s">
        <v>54</v>
      </c>
      <c r="AJ2390">
        <v>106</v>
      </c>
      <c r="AK2390" t="s">
        <v>414</v>
      </c>
      <c r="AL2390" t="s">
        <v>54</v>
      </c>
      <c r="AM2390" t="s">
        <v>356</v>
      </c>
      <c r="AN2390" t="s">
        <v>399</v>
      </c>
      <c r="AO2390" t="s">
        <v>53</v>
      </c>
    </row>
    <row r="2391" spans="1:41" x14ac:dyDescent="0.25">
      <c r="A2391" t="s">
        <v>41</v>
      </c>
      <c r="B2391" t="s">
        <v>42</v>
      </c>
      <c r="C2391" t="s">
        <v>137</v>
      </c>
      <c r="D2391">
        <v>286118</v>
      </c>
      <c r="E2391">
        <v>286118</v>
      </c>
      <c r="F2391" t="s">
        <v>1259</v>
      </c>
      <c r="G2391" t="s">
        <v>352</v>
      </c>
      <c r="H2391" t="s">
        <v>46</v>
      </c>
      <c r="I2391" t="s">
        <v>139</v>
      </c>
      <c r="J2391" t="s">
        <v>140</v>
      </c>
      <c r="K2391" t="s">
        <v>67</v>
      </c>
      <c r="L2391" t="s">
        <v>759</v>
      </c>
      <c r="M2391" t="s">
        <v>1260</v>
      </c>
      <c r="N2391" t="s">
        <v>769</v>
      </c>
      <c r="O2391" t="s">
        <v>53</v>
      </c>
      <c r="P2391" t="s">
        <v>53</v>
      </c>
      <c r="Q2391" t="s">
        <v>54</v>
      </c>
      <c r="R2391">
        <v>19.924378772458301</v>
      </c>
      <c r="S2391">
        <v>85.989052824111894</v>
      </c>
      <c r="T2391" t="s">
        <v>57</v>
      </c>
      <c r="U2391">
        <v>58.5</v>
      </c>
      <c r="V2391">
        <v>49</v>
      </c>
      <c r="W2391">
        <v>19.39</v>
      </c>
      <c r="X2391">
        <v>23.5</v>
      </c>
      <c r="Y2391">
        <v>27</v>
      </c>
      <c r="Z2391">
        <v>-12.96</v>
      </c>
      <c r="AA2391">
        <v>397</v>
      </c>
      <c r="AB2391">
        <v>374</v>
      </c>
      <c r="AC2391">
        <v>6.15</v>
      </c>
      <c r="AD2391">
        <v>377</v>
      </c>
      <c r="AE2391">
        <v>346</v>
      </c>
      <c r="AF2391">
        <v>8.9600000000000009</v>
      </c>
      <c r="AG2391" t="s">
        <v>179</v>
      </c>
      <c r="AH2391">
        <v>2015</v>
      </c>
      <c r="AI2391" t="s">
        <v>54</v>
      </c>
      <c r="AJ2391">
        <v>106</v>
      </c>
      <c r="AK2391" t="s">
        <v>414</v>
      </c>
      <c r="AL2391" t="s">
        <v>54</v>
      </c>
      <c r="AM2391" t="s">
        <v>356</v>
      </c>
      <c r="AN2391" t="s">
        <v>399</v>
      </c>
      <c r="AO2391" t="s">
        <v>53</v>
      </c>
    </row>
    <row r="2392" spans="1:41" x14ac:dyDescent="0.25">
      <c r="A2392" t="s">
        <v>41</v>
      </c>
      <c r="B2392" t="s">
        <v>42</v>
      </c>
      <c r="C2392" t="s">
        <v>137</v>
      </c>
      <c r="D2392">
        <v>286118</v>
      </c>
      <c r="E2392">
        <v>286118</v>
      </c>
      <c r="F2392" t="s">
        <v>1259</v>
      </c>
      <c r="G2392" t="s">
        <v>352</v>
      </c>
      <c r="H2392" t="s">
        <v>46</v>
      </c>
      <c r="I2392" t="s">
        <v>139</v>
      </c>
      <c r="J2392" t="s">
        <v>140</v>
      </c>
      <c r="K2392" t="s">
        <v>67</v>
      </c>
      <c r="L2392" t="s">
        <v>759</v>
      </c>
      <c r="M2392" t="s">
        <v>1260</v>
      </c>
      <c r="N2392" t="s">
        <v>769</v>
      </c>
      <c r="O2392" t="s">
        <v>53</v>
      </c>
      <c r="P2392" t="s">
        <v>53</v>
      </c>
      <c r="Q2392" t="s">
        <v>54</v>
      </c>
      <c r="R2392">
        <v>19.924378772458301</v>
      </c>
      <c r="S2392">
        <v>85.989052824111894</v>
      </c>
      <c r="T2392" t="s">
        <v>58</v>
      </c>
      <c r="U2392">
        <v>50</v>
      </c>
      <c r="V2392">
        <v>56</v>
      </c>
      <c r="W2392">
        <v>-10.71</v>
      </c>
      <c r="X2392">
        <v>30</v>
      </c>
      <c r="Y2392">
        <v>28</v>
      </c>
      <c r="Z2392">
        <v>7.14</v>
      </c>
      <c r="AA2392">
        <v>447</v>
      </c>
      <c r="AB2392">
        <v>430</v>
      </c>
      <c r="AC2392">
        <v>3.95</v>
      </c>
      <c r="AD2392">
        <v>407</v>
      </c>
      <c r="AE2392">
        <v>374</v>
      </c>
      <c r="AF2392">
        <v>8.82</v>
      </c>
      <c r="AG2392" t="s">
        <v>179</v>
      </c>
      <c r="AH2392">
        <v>2015</v>
      </c>
      <c r="AI2392" t="s">
        <v>54</v>
      </c>
      <c r="AJ2392">
        <v>106</v>
      </c>
      <c r="AK2392" t="s">
        <v>414</v>
      </c>
      <c r="AL2392" t="s">
        <v>54</v>
      </c>
      <c r="AM2392" t="s">
        <v>356</v>
      </c>
      <c r="AN2392" t="s">
        <v>399</v>
      </c>
      <c r="AO2392" t="s">
        <v>53</v>
      </c>
    </row>
    <row r="2393" spans="1:41" x14ac:dyDescent="0.25">
      <c r="A2393" t="s">
        <v>41</v>
      </c>
      <c r="B2393" t="s">
        <v>42</v>
      </c>
      <c r="C2393" t="s">
        <v>128</v>
      </c>
      <c r="D2393">
        <v>286131</v>
      </c>
      <c r="E2393">
        <v>286131</v>
      </c>
      <c r="F2393" t="s">
        <v>1261</v>
      </c>
      <c r="G2393" t="s">
        <v>352</v>
      </c>
      <c r="H2393" t="s">
        <v>46</v>
      </c>
      <c r="I2393" t="s">
        <v>130</v>
      </c>
      <c r="J2393" t="s">
        <v>131</v>
      </c>
      <c r="K2393" t="s">
        <v>67</v>
      </c>
      <c r="L2393" t="s">
        <v>759</v>
      </c>
      <c r="M2393" t="s">
        <v>858</v>
      </c>
      <c r="N2393" t="s">
        <v>769</v>
      </c>
      <c r="O2393" t="s">
        <v>53</v>
      </c>
      <c r="P2393" t="s">
        <v>53</v>
      </c>
      <c r="Q2393" t="s">
        <v>54</v>
      </c>
      <c r="R2393">
        <v>20.287649999999999</v>
      </c>
      <c r="S2393">
        <v>85.293940000000006</v>
      </c>
      <c r="T2393" t="s">
        <v>55</v>
      </c>
      <c r="U2393">
        <v>48</v>
      </c>
      <c r="V2393">
        <v>42</v>
      </c>
      <c r="W2393">
        <v>14.29</v>
      </c>
      <c r="X2393">
        <v>24</v>
      </c>
      <c r="Y2393">
        <v>26</v>
      </c>
      <c r="Z2393">
        <v>-7.69</v>
      </c>
      <c r="AA2393">
        <v>288</v>
      </c>
      <c r="AB2393">
        <v>265</v>
      </c>
      <c r="AC2393">
        <v>8.68</v>
      </c>
      <c r="AD2393">
        <v>324</v>
      </c>
      <c r="AE2393">
        <v>269</v>
      </c>
      <c r="AF2393">
        <v>20.45</v>
      </c>
      <c r="AG2393" t="s">
        <v>327</v>
      </c>
      <c r="AH2393">
        <v>2015</v>
      </c>
      <c r="AI2393" t="s">
        <v>54</v>
      </c>
      <c r="AJ2393">
        <v>105</v>
      </c>
      <c r="AK2393" t="s">
        <v>770</v>
      </c>
      <c r="AL2393" t="s">
        <v>54</v>
      </c>
      <c r="AM2393" t="s">
        <v>356</v>
      </c>
      <c r="AN2393" t="s">
        <v>372</v>
      </c>
      <c r="AO2393" t="s">
        <v>53</v>
      </c>
    </row>
    <row r="2394" spans="1:41" x14ac:dyDescent="0.25">
      <c r="A2394" t="s">
        <v>41</v>
      </c>
      <c r="B2394" t="s">
        <v>42</v>
      </c>
      <c r="C2394" t="s">
        <v>128</v>
      </c>
      <c r="D2394">
        <v>286131</v>
      </c>
      <c r="E2394">
        <v>286131</v>
      </c>
      <c r="F2394" t="s">
        <v>1261</v>
      </c>
      <c r="G2394" t="s">
        <v>352</v>
      </c>
      <c r="H2394" t="s">
        <v>46</v>
      </c>
      <c r="I2394" t="s">
        <v>130</v>
      </c>
      <c r="J2394" t="s">
        <v>131</v>
      </c>
      <c r="K2394" t="s">
        <v>67</v>
      </c>
      <c r="L2394" t="s">
        <v>759</v>
      </c>
      <c r="M2394" t="s">
        <v>858</v>
      </c>
      <c r="N2394" t="s">
        <v>769</v>
      </c>
      <c r="O2394" t="s">
        <v>53</v>
      </c>
      <c r="P2394" t="s">
        <v>53</v>
      </c>
      <c r="Q2394" t="s">
        <v>54</v>
      </c>
      <c r="R2394">
        <v>20.287649999999999</v>
      </c>
      <c r="S2394">
        <v>85.293940000000006</v>
      </c>
      <c r="T2394" t="s">
        <v>57</v>
      </c>
      <c r="U2394">
        <v>56</v>
      </c>
      <c r="V2394">
        <v>45</v>
      </c>
      <c r="W2394">
        <v>24.44</v>
      </c>
      <c r="X2394">
        <v>28</v>
      </c>
      <c r="Y2394">
        <v>21</v>
      </c>
      <c r="Z2394">
        <v>33.33</v>
      </c>
      <c r="AA2394">
        <v>344</v>
      </c>
      <c r="AB2394">
        <v>310</v>
      </c>
      <c r="AC2394">
        <v>10.97</v>
      </c>
      <c r="AD2394">
        <v>352</v>
      </c>
      <c r="AE2394">
        <v>290</v>
      </c>
      <c r="AF2394">
        <v>21.38</v>
      </c>
      <c r="AG2394" t="s">
        <v>327</v>
      </c>
      <c r="AH2394">
        <v>2015</v>
      </c>
      <c r="AI2394" t="s">
        <v>54</v>
      </c>
      <c r="AJ2394">
        <v>105</v>
      </c>
      <c r="AK2394" t="s">
        <v>770</v>
      </c>
      <c r="AL2394" t="s">
        <v>54</v>
      </c>
      <c r="AM2394" t="s">
        <v>356</v>
      </c>
      <c r="AN2394" t="s">
        <v>372</v>
      </c>
      <c r="AO2394" t="s">
        <v>53</v>
      </c>
    </row>
    <row r="2395" spans="1:41" x14ac:dyDescent="0.25">
      <c r="A2395" t="s">
        <v>41</v>
      </c>
      <c r="B2395" t="s">
        <v>42</v>
      </c>
      <c r="C2395" t="s">
        <v>128</v>
      </c>
      <c r="D2395">
        <v>286131</v>
      </c>
      <c r="E2395">
        <v>286131</v>
      </c>
      <c r="F2395" t="s">
        <v>1261</v>
      </c>
      <c r="G2395" t="s">
        <v>352</v>
      </c>
      <c r="H2395" t="s">
        <v>46</v>
      </c>
      <c r="I2395" t="s">
        <v>130</v>
      </c>
      <c r="J2395" t="s">
        <v>131</v>
      </c>
      <c r="K2395" t="s">
        <v>67</v>
      </c>
      <c r="L2395" t="s">
        <v>759</v>
      </c>
      <c r="M2395" t="s">
        <v>858</v>
      </c>
      <c r="N2395" t="s">
        <v>769</v>
      </c>
      <c r="O2395" t="s">
        <v>53</v>
      </c>
      <c r="P2395" t="s">
        <v>53</v>
      </c>
      <c r="Q2395" t="s">
        <v>54</v>
      </c>
      <c r="R2395">
        <v>20.287649999999999</v>
      </c>
      <c r="S2395">
        <v>85.293940000000006</v>
      </c>
      <c r="T2395" t="s">
        <v>58</v>
      </c>
      <c r="U2395">
        <v>48</v>
      </c>
      <c r="V2395">
        <v>40</v>
      </c>
      <c r="W2395">
        <v>20</v>
      </c>
      <c r="X2395">
        <v>48</v>
      </c>
      <c r="Y2395">
        <v>44</v>
      </c>
      <c r="Z2395">
        <v>9.09</v>
      </c>
      <c r="AA2395">
        <v>392</v>
      </c>
      <c r="AB2395">
        <v>350</v>
      </c>
      <c r="AC2395">
        <v>12</v>
      </c>
      <c r="AD2395">
        <v>400</v>
      </c>
      <c r="AE2395">
        <v>334</v>
      </c>
      <c r="AF2395">
        <v>19.760000000000002</v>
      </c>
      <c r="AG2395" t="s">
        <v>327</v>
      </c>
      <c r="AH2395">
        <v>2015</v>
      </c>
      <c r="AI2395" t="s">
        <v>54</v>
      </c>
      <c r="AJ2395">
        <v>105</v>
      </c>
      <c r="AK2395" t="s">
        <v>770</v>
      </c>
      <c r="AL2395" t="s">
        <v>54</v>
      </c>
      <c r="AM2395" t="s">
        <v>356</v>
      </c>
      <c r="AN2395" t="s">
        <v>372</v>
      </c>
      <c r="AO2395" t="s">
        <v>53</v>
      </c>
    </row>
    <row r="2396" spans="1:41" x14ac:dyDescent="0.25">
      <c r="A2396" t="s">
        <v>41</v>
      </c>
      <c r="B2396" t="s">
        <v>42</v>
      </c>
      <c r="C2396" t="s">
        <v>82</v>
      </c>
      <c r="D2396">
        <v>286135</v>
      </c>
      <c r="E2396">
        <v>286135</v>
      </c>
      <c r="F2396" t="s">
        <v>1262</v>
      </c>
      <c r="G2396" t="s">
        <v>352</v>
      </c>
      <c r="H2396" t="s">
        <v>46</v>
      </c>
      <c r="I2396" t="s">
        <v>85</v>
      </c>
      <c r="J2396" t="s">
        <v>86</v>
      </c>
      <c r="K2396" t="s">
        <v>67</v>
      </c>
      <c r="L2396" t="s">
        <v>759</v>
      </c>
      <c r="M2396" t="s">
        <v>1263</v>
      </c>
      <c r="N2396" t="s">
        <v>769</v>
      </c>
      <c r="O2396" t="s">
        <v>53</v>
      </c>
      <c r="P2396" t="s">
        <v>53</v>
      </c>
      <c r="Q2396" t="s">
        <v>54</v>
      </c>
      <c r="R2396">
        <v>20.82245</v>
      </c>
      <c r="S2396">
        <v>85.411150000000006</v>
      </c>
      <c r="T2396" t="s">
        <v>55</v>
      </c>
      <c r="U2396">
        <v>28</v>
      </c>
      <c r="V2396">
        <v>24</v>
      </c>
      <c r="W2396">
        <v>16.670000000000002</v>
      </c>
      <c r="X2396">
        <v>32</v>
      </c>
      <c r="Y2396">
        <v>24</v>
      </c>
      <c r="Z2396">
        <v>33.33</v>
      </c>
      <c r="AA2396">
        <v>152</v>
      </c>
      <c r="AB2396">
        <v>140</v>
      </c>
      <c r="AC2396">
        <v>8.57</v>
      </c>
      <c r="AD2396">
        <v>244</v>
      </c>
      <c r="AE2396">
        <v>244</v>
      </c>
      <c r="AF2396">
        <v>0</v>
      </c>
      <c r="AG2396" t="s">
        <v>327</v>
      </c>
      <c r="AH2396">
        <v>2015</v>
      </c>
      <c r="AI2396" t="s">
        <v>54</v>
      </c>
      <c r="AJ2396">
        <v>106</v>
      </c>
      <c r="AK2396" t="s">
        <v>414</v>
      </c>
      <c r="AL2396" t="s">
        <v>54</v>
      </c>
      <c r="AM2396" t="s">
        <v>356</v>
      </c>
      <c r="AN2396" t="s">
        <v>362</v>
      </c>
      <c r="AO2396" t="s">
        <v>53</v>
      </c>
    </row>
    <row r="2397" spans="1:41" x14ac:dyDescent="0.25">
      <c r="A2397" t="s">
        <v>41</v>
      </c>
      <c r="B2397" t="s">
        <v>42</v>
      </c>
      <c r="C2397" t="s">
        <v>82</v>
      </c>
      <c r="D2397">
        <v>286135</v>
      </c>
      <c r="E2397">
        <v>286135</v>
      </c>
      <c r="F2397" t="s">
        <v>1262</v>
      </c>
      <c r="G2397" t="s">
        <v>352</v>
      </c>
      <c r="H2397" t="s">
        <v>46</v>
      </c>
      <c r="I2397" t="s">
        <v>85</v>
      </c>
      <c r="J2397" t="s">
        <v>86</v>
      </c>
      <c r="K2397" t="s">
        <v>67</v>
      </c>
      <c r="L2397" t="s">
        <v>759</v>
      </c>
      <c r="M2397" t="s">
        <v>1263</v>
      </c>
      <c r="N2397" t="s">
        <v>769</v>
      </c>
      <c r="O2397" t="s">
        <v>53</v>
      </c>
      <c r="P2397" t="s">
        <v>53</v>
      </c>
      <c r="Q2397" t="s">
        <v>54</v>
      </c>
      <c r="R2397">
        <v>20.82245</v>
      </c>
      <c r="S2397">
        <v>85.411150000000006</v>
      </c>
      <c r="T2397" t="s">
        <v>57</v>
      </c>
      <c r="U2397">
        <v>20</v>
      </c>
      <c r="V2397">
        <v>24</v>
      </c>
      <c r="W2397">
        <v>-16.670000000000002</v>
      </c>
      <c r="X2397">
        <v>16</v>
      </c>
      <c r="Y2397">
        <v>24</v>
      </c>
      <c r="Z2397">
        <v>-33.33</v>
      </c>
      <c r="AA2397">
        <v>172</v>
      </c>
      <c r="AB2397">
        <v>164</v>
      </c>
      <c r="AC2397">
        <v>4.88</v>
      </c>
      <c r="AD2397">
        <v>260</v>
      </c>
      <c r="AE2397">
        <v>268</v>
      </c>
      <c r="AF2397">
        <v>-2.99</v>
      </c>
      <c r="AG2397" t="s">
        <v>327</v>
      </c>
      <c r="AH2397">
        <v>2015</v>
      </c>
      <c r="AI2397" t="s">
        <v>54</v>
      </c>
      <c r="AJ2397">
        <v>106</v>
      </c>
      <c r="AK2397" t="s">
        <v>414</v>
      </c>
      <c r="AL2397" t="s">
        <v>54</v>
      </c>
      <c r="AM2397" t="s">
        <v>356</v>
      </c>
      <c r="AN2397" t="s">
        <v>362</v>
      </c>
      <c r="AO2397" t="s">
        <v>53</v>
      </c>
    </row>
    <row r="2398" spans="1:41" x14ac:dyDescent="0.25">
      <c r="A2398" t="s">
        <v>41</v>
      </c>
      <c r="B2398" t="s">
        <v>42</v>
      </c>
      <c r="C2398" t="s">
        <v>82</v>
      </c>
      <c r="D2398">
        <v>286135</v>
      </c>
      <c r="E2398">
        <v>286135</v>
      </c>
      <c r="F2398" t="s">
        <v>1262</v>
      </c>
      <c r="G2398" t="s">
        <v>352</v>
      </c>
      <c r="H2398" t="s">
        <v>46</v>
      </c>
      <c r="I2398" t="s">
        <v>85</v>
      </c>
      <c r="J2398" t="s">
        <v>86</v>
      </c>
      <c r="K2398" t="s">
        <v>67</v>
      </c>
      <c r="L2398" t="s">
        <v>759</v>
      </c>
      <c r="M2398" t="s">
        <v>1263</v>
      </c>
      <c r="N2398" t="s">
        <v>769</v>
      </c>
      <c r="O2398" t="s">
        <v>53</v>
      </c>
      <c r="P2398" t="s">
        <v>53</v>
      </c>
      <c r="Q2398" t="s">
        <v>54</v>
      </c>
      <c r="R2398">
        <v>20.82245</v>
      </c>
      <c r="S2398">
        <v>85.411150000000006</v>
      </c>
      <c r="T2398" t="s">
        <v>58</v>
      </c>
      <c r="U2398">
        <v>32</v>
      </c>
      <c r="V2398">
        <v>20</v>
      </c>
      <c r="W2398">
        <v>60</v>
      </c>
      <c r="X2398">
        <v>28</v>
      </c>
      <c r="Y2398">
        <v>16</v>
      </c>
      <c r="Z2398">
        <v>75</v>
      </c>
      <c r="AA2398">
        <v>204</v>
      </c>
      <c r="AB2398">
        <v>184</v>
      </c>
      <c r="AC2398">
        <v>10.87</v>
      </c>
      <c r="AD2398">
        <v>288</v>
      </c>
      <c r="AE2398">
        <v>284</v>
      </c>
      <c r="AF2398">
        <v>1.41</v>
      </c>
      <c r="AG2398" t="s">
        <v>327</v>
      </c>
      <c r="AH2398">
        <v>2015</v>
      </c>
      <c r="AI2398" t="s">
        <v>54</v>
      </c>
      <c r="AJ2398">
        <v>106</v>
      </c>
      <c r="AK2398" t="s">
        <v>414</v>
      </c>
      <c r="AL2398" t="s">
        <v>54</v>
      </c>
      <c r="AM2398" t="s">
        <v>356</v>
      </c>
      <c r="AN2398" t="s">
        <v>362</v>
      </c>
      <c r="AO2398" t="s">
        <v>53</v>
      </c>
    </row>
    <row r="2399" spans="1:41" x14ac:dyDescent="0.25">
      <c r="A2399" t="s">
        <v>41</v>
      </c>
      <c r="B2399" t="s">
        <v>42</v>
      </c>
      <c r="C2399" t="s">
        <v>90</v>
      </c>
      <c r="D2399">
        <v>286151</v>
      </c>
      <c r="E2399">
        <v>286151</v>
      </c>
      <c r="F2399" t="s">
        <v>1264</v>
      </c>
      <c r="G2399" t="s">
        <v>352</v>
      </c>
      <c r="H2399" t="s">
        <v>46</v>
      </c>
      <c r="I2399" t="s">
        <v>92</v>
      </c>
      <c r="J2399" t="s">
        <v>93</v>
      </c>
      <c r="K2399" t="s">
        <v>67</v>
      </c>
      <c r="L2399" t="s">
        <v>759</v>
      </c>
      <c r="M2399" t="s">
        <v>1265</v>
      </c>
      <c r="N2399" t="s">
        <v>769</v>
      </c>
      <c r="O2399" t="s">
        <v>53</v>
      </c>
      <c r="P2399" t="s">
        <v>53</v>
      </c>
      <c r="Q2399" t="s">
        <v>54</v>
      </c>
      <c r="R2399">
        <v>20.635414000000001</v>
      </c>
      <c r="S2399">
        <v>86.330134999999999</v>
      </c>
      <c r="T2399" t="s">
        <v>55</v>
      </c>
      <c r="U2399">
        <v>44</v>
      </c>
      <c r="V2399">
        <v>57.5</v>
      </c>
      <c r="W2399">
        <v>-23.48</v>
      </c>
      <c r="X2399">
        <v>32</v>
      </c>
      <c r="Y2399">
        <v>22.5</v>
      </c>
      <c r="Z2399">
        <v>42.22</v>
      </c>
      <c r="AA2399">
        <v>326</v>
      </c>
      <c r="AB2399">
        <v>362.5</v>
      </c>
      <c r="AC2399">
        <v>-10.07</v>
      </c>
      <c r="AD2399">
        <v>252</v>
      </c>
      <c r="AE2399">
        <v>251.5</v>
      </c>
      <c r="AF2399">
        <v>0.2</v>
      </c>
      <c r="AG2399" t="s">
        <v>327</v>
      </c>
      <c r="AH2399">
        <v>2015</v>
      </c>
      <c r="AI2399" t="s">
        <v>54</v>
      </c>
      <c r="AJ2399">
        <v>106</v>
      </c>
      <c r="AK2399" t="s">
        <v>414</v>
      </c>
      <c r="AL2399" t="s">
        <v>54</v>
      </c>
      <c r="AM2399" t="s">
        <v>356</v>
      </c>
      <c r="AN2399" t="s">
        <v>399</v>
      </c>
      <c r="AO2399" t="s">
        <v>53</v>
      </c>
    </row>
    <row r="2400" spans="1:41" x14ac:dyDescent="0.25">
      <c r="A2400" t="s">
        <v>41</v>
      </c>
      <c r="B2400" t="s">
        <v>42</v>
      </c>
      <c r="C2400" t="s">
        <v>90</v>
      </c>
      <c r="D2400">
        <v>286151</v>
      </c>
      <c r="E2400">
        <v>286151</v>
      </c>
      <c r="F2400" t="s">
        <v>1264</v>
      </c>
      <c r="G2400" t="s">
        <v>352</v>
      </c>
      <c r="H2400" t="s">
        <v>46</v>
      </c>
      <c r="I2400" t="s">
        <v>92</v>
      </c>
      <c r="J2400" t="s">
        <v>93</v>
      </c>
      <c r="K2400" t="s">
        <v>67</v>
      </c>
      <c r="L2400" t="s">
        <v>759</v>
      </c>
      <c r="M2400" t="s">
        <v>1265</v>
      </c>
      <c r="N2400" t="s">
        <v>769</v>
      </c>
      <c r="O2400" t="s">
        <v>53</v>
      </c>
      <c r="P2400" t="s">
        <v>53</v>
      </c>
      <c r="Q2400" t="s">
        <v>54</v>
      </c>
      <c r="R2400">
        <v>20.635414000000001</v>
      </c>
      <c r="S2400">
        <v>86.330134999999999</v>
      </c>
      <c r="T2400" t="s">
        <v>57</v>
      </c>
      <c r="U2400">
        <v>57</v>
      </c>
      <c r="V2400">
        <v>42</v>
      </c>
      <c r="W2400">
        <v>35.71</v>
      </c>
      <c r="X2400">
        <v>31</v>
      </c>
      <c r="Y2400">
        <v>18</v>
      </c>
      <c r="Z2400">
        <v>72.22</v>
      </c>
      <c r="AA2400">
        <v>383</v>
      </c>
      <c r="AB2400">
        <v>404.5</v>
      </c>
      <c r="AC2400">
        <v>-5.32</v>
      </c>
      <c r="AD2400">
        <v>283</v>
      </c>
      <c r="AE2400">
        <v>269.5</v>
      </c>
      <c r="AF2400">
        <v>5.01</v>
      </c>
      <c r="AG2400" t="s">
        <v>327</v>
      </c>
      <c r="AH2400">
        <v>2015</v>
      </c>
      <c r="AI2400" t="s">
        <v>54</v>
      </c>
      <c r="AJ2400">
        <v>106</v>
      </c>
      <c r="AK2400" t="s">
        <v>414</v>
      </c>
      <c r="AL2400" t="s">
        <v>54</v>
      </c>
      <c r="AM2400" t="s">
        <v>356</v>
      </c>
      <c r="AN2400" t="s">
        <v>399</v>
      </c>
      <c r="AO2400" t="s">
        <v>53</v>
      </c>
    </row>
    <row r="2401" spans="1:41" x14ac:dyDescent="0.25">
      <c r="A2401" t="s">
        <v>41</v>
      </c>
      <c r="B2401" t="s">
        <v>42</v>
      </c>
      <c r="C2401" t="s">
        <v>90</v>
      </c>
      <c r="D2401">
        <v>286151</v>
      </c>
      <c r="E2401">
        <v>286151</v>
      </c>
      <c r="F2401" t="s">
        <v>1264</v>
      </c>
      <c r="G2401" t="s">
        <v>352</v>
      </c>
      <c r="H2401" t="s">
        <v>46</v>
      </c>
      <c r="I2401" t="s">
        <v>92</v>
      </c>
      <c r="J2401" t="s">
        <v>93</v>
      </c>
      <c r="K2401" t="s">
        <v>67</v>
      </c>
      <c r="L2401" t="s">
        <v>759</v>
      </c>
      <c r="M2401" t="s">
        <v>1265</v>
      </c>
      <c r="N2401" t="s">
        <v>769</v>
      </c>
      <c r="O2401" t="s">
        <v>53</v>
      </c>
      <c r="P2401" t="s">
        <v>53</v>
      </c>
      <c r="Q2401" t="s">
        <v>54</v>
      </c>
      <c r="R2401">
        <v>20.635414000000001</v>
      </c>
      <c r="S2401">
        <v>86.330134999999999</v>
      </c>
      <c r="T2401" t="s">
        <v>58</v>
      </c>
      <c r="U2401">
        <v>50</v>
      </c>
      <c r="V2401">
        <v>55</v>
      </c>
      <c r="W2401">
        <v>-9.09</v>
      </c>
      <c r="X2401">
        <v>38</v>
      </c>
      <c r="Y2401">
        <v>25</v>
      </c>
      <c r="Z2401">
        <v>52</v>
      </c>
      <c r="AA2401">
        <v>433</v>
      </c>
      <c r="AB2401">
        <v>459.5</v>
      </c>
      <c r="AC2401">
        <v>-5.77</v>
      </c>
      <c r="AD2401">
        <v>321</v>
      </c>
      <c r="AE2401">
        <v>294.5</v>
      </c>
      <c r="AF2401">
        <v>9</v>
      </c>
      <c r="AG2401" t="s">
        <v>327</v>
      </c>
      <c r="AH2401">
        <v>2015</v>
      </c>
      <c r="AI2401" t="s">
        <v>54</v>
      </c>
      <c r="AJ2401">
        <v>106</v>
      </c>
      <c r="AK2401" t="s">
        <v>414</v>
      </c>
      <c r="AL2401" t="s">
        <v>54</v>
      </c>
      <c r="AM2401" t="s">
        <v>356</v>
      </c>
      <c r="AN2401" t="s">
        <v>399</v>
      </c>
      <c r="AO2401" t="s">
        <v>53</v>
      </c>
    </row>
    <row r="2402" spans="1:41" x14ac:dyDescent="0.25">
      <c r="A2402" t="s">
        <v>41</v>
      </c>
      <c r="B2402" t="s">
        <v>42</v>
      </c>
      <c r="C2402" t="s">
        <v>119</v>
      </c>
      <c r="D2402">
        <v>286710</v>
      </c>
      <c r="E2402">
        <v>286710</v>
      </c>
      <c r="F2402" t="s">
        <v>1266</v>
      </c>
      <c r="G2402" t="s">
        <v>352</v>
      </c>
      <c r="H2402" t="s">
        <v>46</v>
      </c>
      <c r="I2402" t="s">
        <v>144</v>
      </c>
      <c r="J2402" t="s">
        <v>145</v>
      </c>
      <c r="K2402" t="s">
        <v>74</v>
      </c>
      <c r="L2402" t="s">
        <v>359</v>
      </c>
      <c r="M2402" t="s">
        <v>606</v>
      </c>
      <c r="N2402" t="s">
        <v>360</v>
      </c>
      <c r="O2402" t="s">
        <v>76</v>
      </c>
      <c r="P2402">
        <v>5</v>
      </c>
      <c r="Q2402" t="s">
        <v>118</v>
      </c>
      <c r="R2402">
        <v>21.801025931600002</v>
      </c>
      <c r="S2402">
        <v>87.243729657700001</v>
      </c>
      <c r="T2402" t="s">
        <v>55</v>
      </c>
      <c r="U2402">
        <v>30</v>
      </c>
      <c r="V2402">
        <v>36</v>
      </c>
      <c r="W2402">
        <v>-16.670000000000002</v>
      </c>
      <c r="X2402">
        <v>82</v>
      </c>
      <c r="Y2402">
        <v>72</v>
      </c>
      <c r="Z2402">
        <v>13.89</v>
      </c>
      <c r="AA2402">
        <v>215</v>
      </c>
      <c r="AB2402">
        <v>276</v>
      </c>
      <c r="AC2402">
        <v>-22.1</v>
      </c>
      <c r="AD2402">
        <v>745</v>
      </c>
      <c r="AE2402">
        <v>843</v>
      </c>
      <c r="AF2402">
        <v>-11.63</v>
      </c>
      <c r="AG2402" t="s">
        <v>327</v>
      </c>
      <c r="AH2402">
        <v>2015</v>
      </c>
      <c r="AI2402" t="s">
        <v>54</v>
      </c>
      <c r="AJ2402">
        <v>107</v>
      </c>
      <c r="AK2402" t="s">
        <v>368</v>
      </c>
      <c r="AL2402" t="s">
        <v>499</v>
      </c>
      <c r="AM2402" t="s">
        <v>356</v>
      </c>
      <c r="AN2402" t="s">
        <v>357</v>
      </c>
      <c r="AO2402" t="s">
        <v>53</v>
      </c>
    </row>
    <row r="2403" spans="1:41" x14ac:dyDescent="0.25">
      <c r="A2403" t="s">
        <v>41</v>
      </c>
      <c r="B2403" t="s">
        <v>42</v>
      </c>
      <c r="C2403" t="s">
        <v>119</v>
      </c>
      <c r="D2403">
        <v>286710</v>
      </c>
      <c r="E2403">
        <v>286710</v>
      </c>
      <c r="F2403" t="s">
        <v>1266</v>
      </c>
      <c r="G2403" t="s">
        <v>352</v>
      </c>
      <c r="H2403" t="s">
        <v>46</v>
      </c>
      <c r="I2403" t="s">
        <v>144</v>
      </c>
      <c r="J2403" t="s">
        <v>145</v>
      </c>
      <c r="K2403" t="s">
        <v>74</v>
      </c>
      <c r="L2403" t="s">
        <v>359</v>
      </c>
      <c r="M2403" t="s">
        <v>606</v>
      </c>
      <c r="N2403" t="s">
        <v>360</v>
      </c>
      <c r="O2403" t="s">
        <v>76</v>
      </c>
      <c r="P2403">
        <v>5</v>
      </c>
      <c r="Q2403" t="s">
        <v>118</v>
      </c>
      <c r="R2403">
        <v>21.801025931600002</v>
      </c>
      <c r="S2403">
        <v>87.243729657700001</v>
      </c>
      <c r="T2403" t="s">
        <v>57</v>
      </c>
      <c r="U2403">
        <v>40</v>
      </c>
      <c r="V2403">
        <v>40</v>
      </c>
      <c r="W2403">
        <v>0</v>
      </c>
      <c r="X2403">
        <v>100</v>
      </c>
      <c r="Y2403">
        <v>92</v>
      </c>
      <c r="Z2403">
        <v>8.6999999999999993</v>
      </c>
      <c r="AA2403">
        <v>255</v>
      </c>
      <c r="AB2403">
        <v>316</v>
      </c>
      <c r="AC2403">
        <v>-19.3</v>
      </c>
      <c r="AD2403">
        <v>845</v>
      </c>
      <c r="AE2403">
        <v>935</v>
      </c>
      <c r="AF2403">
        <v>-9.6300000000000008</v>
      </c>
      <c r="AG2403" t="s">
        <v>327</v>
      </c>
      <c r="AH2403">
        <v>2015</v>
      </c>
      <c r="AI2403" t="s">
        <v>54</v>
      </c>
      <c r="AJ2403">
        <v>107</v>
      </c>
      <c r="AK2403" t="s">
        <v>368</v>
      </c>
      <c r="AL2403" t="s">
        <v>499</v>
      </c>
      <c r="AM2403" t="s">
        <v>356</v>
      </c>
      <c r="AN2403" t="s">
        <v>357</v>
      </c>
      <c r="AO2403" t="s">
        <v>53</v>
      </c>
    </row>
    <row r="2404" spans="1:41" x14ac:dyDescent="0.25">
      <c r="A2404" t="s">
        <v>41</v>
      </c>
      <c r="B2404" t="s">
        <v>42</v>
      </c>
      <c r="C2404" t="s">
        <v>119</v>
      </c>
      <c r="D2404">
        <v>286710</v>
      </c>
      <c r="E2404">
        <v>286710</v>
      </c>
      <c r="F2404" t="s">
        <v>1266</v>
      </c>
      <c r="G2404" t="s">
        <v>352</v>
      </c>
      <c r="H2404" t="s">
        <v>46</v>
      </c>
      <c r="I2404" t="s">
        <v>144</v>
      </c>
      <c r="J2404" t="s">
        <v>145</v>
      </c>
      <c r="K2404" t="s">
        <v>74</v>
      </c>
      <c r="L2404" t="s">
        <v>359</v>
      </c>
      <c r="M2404" t="s">
        <v>606</v>
      </c>
      <c r="N2404" t="s">
        <v>360</v>
      </c>
      <c r="O2404" t="s">
        <v>76</v>
      </c>
      <c r="P2404">
        <v>5</v>
      </c>
      <c r="Q2404" t="s">
        <v>118</v>
      </c>
      <c r="R2404">
        <v>21.801025931600002</v>
      </c>
      <c r="S2404">
        <v>87.243729657700001</v>
      </c>
      <c r="T2404" t="s">
        <v>58</v>
      </c>
      <c r="U2404">
        <v>35</v>
      </c>
      <c r="V2404">
        <v>32</v>
      </c>
      <c r="W2404">
        <v>9.3800000000000008</v>
      </c>
      <c r="X2404">
        <v>119</v>
      </c>
      <c r="Y2404">
        <v>112</v>
      </c>
      <c r="Z2404">
        <v>6.25</v>
      </c>
      <c r="AA2404">
        <v>290</v>
      </c>
      <c r="AB2404">
        <v>348</v>
      </c>
      <c r="AC2404">
        <v>-16.670000000000002</v>
      </c>
      <c r="AD2404">
        <v>964</v>
      </c>
      <c r="AE2404">
        <v>1047</v>
      </c>
      <c r="AF2404">
        <v>-7.93</v>
      </c>
      <c r="AG2404" t="s">
        <v>327</v>
      </c>
      <c r="AH2404">
        <v>2015</v>
      </c>
      <c r="AI2404" t="s">
        <v>54</v>
      </c>
      <c r="AJ2404">
        <v>107</v>
      </c>
      <c r="AK2404" t="s">
        <v>368</v>
      </c>
      <c r="AL2404" t="s">
        <v>499</v>
      </c>
      <c r="AM2404" t="s">
        <v>356</v>
      </c>
      <c r="AN2404" t="s">
        <v>357</v>
      </c>
      <c r="AO2404" t="s">
        <v>53</v>
      </c>
    </row>
    <row r="2405" spans="1:41" x14ac:dyDescent="0.25">
      <c r="A2405" t="s">
        <v>41</v>
      </c>
      <c r="B2405" t="s">
        <v>42</v>
      </c>
      <c r="C2405" t="s">
        <v>156</v>
      </c>
      <c r="D2405">
        <v>287185</v>
      </c>
      <c r="E2405">
        <v>287185</v>
      </c>
      <c r="F2405" t="s">
        <v>1267</v>
      </c>
      <c r="G2405" t="s">
        <v>352</v>
      </c>
      <c r="H2405" t="s">
        <v>46</v>
      </c>
      <c r="I2405" t="s">
        <v>158</v>
      </c>
      <c r="J2405" t="s">
        <v>159</v>
      </c>
      <c r="K2405" t="s">
        <v>67</v>
      </c>
      <c r="L2405" t="s">
        <v>759</v>
      </c>
      <c r="M2405" t="s">
        <v>1268</v>
      </c>
      <c r="N2405" t="s">
        <v>769</v>
      </c>
      <c r="O2405" t="s">
        <v>53</v>
      </c>
      <c r="P2405" t="s">
        <v>53</v>
      </c>
      <c r="Q2405" t="s">
        <v>54</v>
      </c>
      <c r="R2405">
        <v>20.487171361057499</v>
      </c>
      <c r="S2405">
        <v>86.385633898372603</v>
      </c>
      <c r="T2405" t="s">
        <v>55</v>
      </c>
      <c r="U2405">
        <v>24</v>
      </c>
      <c r="V2405">
        <v>28</v>
      </c>
      <c r="W2405">
        <v>-14.29</v>
      </c>
      <c r="X2405">
        <v>12</v>
      </c>
      <c r="Y2405">
        <v>18</v>
      </c>
      <c r="Z2405">
        <v>-33.33</v>
      </c>
      <c r="AA2405">
        <v>189</v>
      </c>
      <c r="AB2405">
        <v>184</v>
      </c>
      <c r="AC2405">
        <v>2.72</v>
      </c>
      <c r="AD2405">
        <v>151</v>
      </c>
      <c r="AE2405">
        <v>152</v>
      </c>
      <c r="AF2405">
        <v>-0.66</v>
      </c>
      <c r="AG2405" t="s">
        <v>193</v>
      </c>
      <c r="AH2405">
        <v>2015</v>
      </c>
      <c r="AI2405" t="s">
        <v>54</v>
      </c>
      <c r="AJ2405">
        <v>105</v>
      </c>
      <c r="AK2405" t="s">
        <v>770</v>
      </c>
      <c r="AL2405" t="s">
        <v>54</v>
      </c>
      <c r="AM2405" t="s">
        <v>356</v>
      </c>
      <c r="AN2405" t="s">
        <v>362</v>
      </c>
      <c r="AO2405" t="s">
        <v>53</v>
      </c>
    </row>
    <row r="2406" spans="1:41" x14ac:dyDescent="0.25">
      <c r="A2406" t="s">
        <v>41</v>
      </c>
      <c r="B2406" t="s">
        <v>42</v>
      </c>
      <c r="C2406" t="s">
        <v>156</v>
      </c>
      <c r="D2406">
        <v>287185</v>
      </c>
      <c r="E2406">
        <v>287185</v>
      </c>
      <c r="F2406" t="s">
        <v>1267</v>
      </c>
      <c r="G2406" t="s">
        <v>352</v>
      </c>
      <c r="H2406" t="s">
        <v>46</v>
      </c>
      <c r="I2406" t="s">
        <v>158</v>
      </c>
      <c r="J2406" t="s">
        <v>159</v>
      </c>
      <c r="K2406" t="s">
        <v>67</v>
      </c>
      <c r="L2406" t="s">
        <v>759</v>
      </c>
      <c r="M2406" t="s">
        <v>1268</v>
      </c>
      <c r="N2406" t="s">
        <v>769</v>
      </c>
      <c r="O2406" t="s">
        <v>53</v>
      </c>
      <c r="P2406" t="s">
        <v>53</v>
      </c>
      <c r="Q2406" t="s">
        <v>54</v>
      </c>
      <c r="R2406">
        <v>20.487171361057499</v>
      </c>
      <c r="S2406">
        <v>86.385633898372603</v>
      </c>
      <c r="T2406" t="s">
        <v>57</v>
      </c>
      <c r="U2406">
        <v>28</v>
      </c>
      <c r="V2406">
        <v>24</v>
      </c>
      <c r="W2406">
        <v>16.670000000000002</v>
      </c>
      <c r="X2406">
        <v>20</v>
      </c>
      <c r="Y2406">
        <v>4</v>
      </c>
      <c r="Z2406">
        <v>400</v>
      </c>
      <c r="AA2406">
        <v>217</v>
      </c>
      <c r="AB2406">
        <v>208</v>
      </c>
      <c r="AC2406">
        <v>4.33</v>
      </c>
      <c r="AD2406">
        <v>171</v>
      </c>
      <c r="AE2406">
        <v>156</v>
      </c>
      <c r="AF2406">
        <v>9.6199999999999992</v>
      </c>
      <c r="AG2406" t="s">
        <v>193</v>
      </c>
      <c r="AH2406">
        <v>2015</v>
      </c>
      <c r="AI2406" t="s">
        <v>54</v>
      </c>
      <c r="AJ2406">
        <v>105</v>
      </c>
      <c r="AK2406" t="s">
        <v>770</v>
      </c>
      <c r="AL2406" t="s">
        <v>54</v>
      </c>
      <c r="AM2406" t="s">
        <v>356</v>
      </c>
      <c r="AN2406" t="s">
        <v>362</v>
      </c>
      <c r="AO2406" t="s">
        <v>53</v>
      </c>
    </row>
    <row r="2407" spans="1:41" x14ac:dyDescent="0.25">
      <c r="A2407" t="s">
        <v>41</v>
      </c>
      <c r="B2407" t="s">
        <v>42</v>
      </c>
      <c r="C2407" t="s">
        <v>156</v>
      </c>
      <c r="D2407">
        <v>287185</v>
      </c>
      <c r="E2407">
        <v>287185</v>
      </c>
      <c r="F2407" t="s">
        <v>1267</v>
      </c>
      <c r="G2407" t="s">
        <v>352</v>
      </c>
      <c r="H2407" t="s">
        <v>46</v>
      </c>
      <c r="I2407" t="s">
        <v>158</v>
      </c>
      <c r="J2407" t="s">
        <v>159</v>
      </c>
      <c r="K2407" t="s">
        <v>67</v>
      </c>
      <c r="L2407" t="s">
        <v>759</v>
      </c>
      <c r="M2407" t="s">
        <v>1268</v>
      </c>
      <c r="N2407" t="s">
        <v>769</v>
      </c>
      <c r="O2407" t="s">
        <v>53</v>
      </c>
      <c r="P2407" t="s">
        <v>53</v>
      </c>
      <c r="Q2407" t="s">
        <v>54</v>
      </c>
      <c r="R2407">
        <v>20.487171361057499</v>
      </c>
      <c r="S2407">
        <v>86.385633898372603</v>
      </c>
      <c r="T2407" t="s">
        <v>58</v>
      </c>
      <c r="U2407">
        <v>38</v>
      </c>
      <c r="V2407">
        <v>30</v>
      </c>
      <c r="W2407">
        <v>26.67</v>
      </c>
      <c r="X2407">
        <v>24</v>
      </c>
      <c r="Y2407">
        <v>34</v>
      </c>
      <c r="Z2407">
        <v>-29.41</v>
      </c>
      <c r="AA2407">
        <v>255</v>
      </c>
      <c r="AB2407">
        <v>238</v>
      </c>
      <c r="AC2407">
        <v>7.14</v>
      </c>
      <c r="AD2407">
        <v>195</v>
      </c>
      <c r="AE2407">
        <v>190</v>
      </c>
      <c r="AF2407">
        <v>2.63</v>
      </c>
      <c r="AG2407" t="s">
        <v>193</v>
      </c>
      <c r="AH2407">
        <v>2015</v>
      </c>
      <c r="AI2407" t="s">
        <v>54</v>
      </c>
      <c r="AJ2407">
        <v>105</v>
      </c>
      <c r="AK2407" t="s">
        <v>770</v>
      </c>
      <c r="AL2407" t="s">
        <v>54</v>
      </c>
      <c r="AM2407" t="s">
        <v>356</v>
      </c>
      <c r="AN2407" t="s">
        <v>362</v>
      </c>
      <c r="AO2407" t="s">
        <v>53</v>
      </c>
    </row>
    <row r="2408" spans="1:41" x14ac:dyDescent="0.25">
      <c r="A2408" t="s">
        <v>41</v>
      </c>
      <c r="B2408" t="s">
        <v>42</v>
      </c>
      <c r="C2408" t="s">
        <v>137</v>
      </c>
      <c r="D2408">
        <v>287192</v>
      </c>
      <c r="E2408">
        <v>287192</v>
      </c>
      <c r="F2408" t="s">
        <v>1269</v>
      </c>
      <c r="G2408" t="s">
        <v>352</v>
      </c>
      <c r="H2408" t="s">
        <v>46</v>
      </c>
      <c r="I2408" t="s">
        <v>171</v>
      </c>
      <c r="J2408" t="s">
        <v>172</v>
      </c>
      <c r="K2408" t="s">
        <v>67</v>
      </c>
      <c r="L2408" t="s">
        <v>759</v>
      </c>
      <c r="M2408" t="s">
        <v>676</v>
      </c>
      <c r="N2408" t="s">
        <v>769</v>
      </c>
      <c r="O2408" t="s">
        <v>53</v>
      </c>
      <c r="P2408" t="s">
        <v>53</v>
      </c>
      <c r="Q2408" t="s">
        <v>54</v>
      </c>
      <c r="R2408">
        <v>20.245358</v>
      </c>
      <c r="S2408">
        <v>85.894069999999999</v>
      </c>
      <c r="T2408" t="s">
        <v>55</v>
      </c>
      <c r="U2408">
        <v>75</v>
      </c>
      <c r="V2408">
        <v>80</v>
      </c>
      <c r="W2408">
        <v>-6.25</v>
      </c>
      <c r="X2408">
        <v>37</v>
      </c>
      <c r="Y2408">
        <v>46</v>
      </c>
      <c r="Z2408">
        <v>-19.57</v>
      </c>
      <c r="AA2408">
        <v>462</v>
      </c>
      <c r="AB2408">
        <v>561</v>
      </c>
      <c r="AC2408">
        <v>-17.649999999999999</v>
      </c>
      <c r="AD2408">
        <v>277</v>
      </c>
      <c r="AE2408">
        <v>425</v>
      </c>
      <c r="AF2408">
        <v>-34.82</v>
      </c>
      <c r="AG2408" t="s">
        <v>193</v>
      </c>
      <c r="AH2408">
        <v>2015</v>
      </c>
      <c r="AI2408" t="s">
        <v>54</v>
      </c>
      <c r="AJ2408">
        <v>105</v>
      </c>
      <c r="AK2408" t="s">
        <v>770</v>
      </c>
      <c r="AL2408" t="s">
        <v>54</v>
      </c>
      <c r="AM2408" t="s">
        <v>356</v>
      </c>
      <c r="AN2408" t="s">
        <v>372</v>
      </c>
      <c r="AO2408" t="s">
        <v>53</v>
      </c>
    </row>
    <row r="2409" spans="1:41" x14ac:dyDescent="0.25">
      <c r="A2409" t="s">
        <v>41</v>
      </c>
      <c r="B2409" t="s">
        <v>42</v>
      </c>
      <c r="C2409" t="s">
        <v>137</v>
      </c>
      <c r="D2409">
        <v>287192</v>
      </c>
      <c r="E2409">
        <v>287192</v>
      </c>
      <c r="F2409" t="s">
        <v>1269</v>
      </c>
      <c r="G2409" t="s">
        <v>352</v>
      </c>
      <c r="H2409" t="s">
        <v>46</v>
      </c>
      <c r="I2409" t="s">
        <v>171</v>
      </c>
      <c r="J2409" t="s">
        <v>172</v>
      </c>
      <c r="K2409" t="s">
        <v>67</v>
      </c>
      <c r="L2409" t="s">
        <v>759</v>
      </c>
      <c r="M2409" t="s">
        <v>676</v>
      </c>
      <c r="N2409" t="s">
        <v>769</v>
      </c>
      <c r="O2409" t="s">
        <v>53</v>
      </c>
      <c r="P2409" t="s">
        <v>53</v>
      </c>
      <c r="Q2409" t="s">
        <v>54</v>
      </c>
      <c r="R2409">
        <v>20.245358</v>
      </c>
      <c r="S2409">
        <v>85.894069999999999</v>
      </c>
      <c r="T2409" t="s">
        <v>57</v>
      </c>
      <c r="U2409">
        <v>70</v>
      </c>
      <c r="V2409">
        <v>92</v>
      </c>
      <c r="W2409">
        <v>-23.91</v>
      </c>
      <c r="X2409">
        <v>28</v>
      </c>
      <c r="Y2409">
        <v>38</v>
      </c>
      <c r="Z2409">
        <v>-26.32</v>
      </c>
      <c r="AA2409">
        <v>532</v>
      </c>
      <c r="AB2409">
        <v>653</v>
      </c>
      <c r="AC2409">
        <v>-18.53</v>
      </c>
      <c r="AD2409">
        <v>305</v>
      </c>
      <c r="AE2409">
        <v>463</v>
      </c>
      <c r="AF2409">
        <v>-34.130000000000003</v>
      </c>
      <c r="AG2409" t="s">
        <v>193</v>
      </c>
      <c r="AH2409">
        <v>2015</v>
      </c>
      <c r="AI2409" t="s">
        <v>54</v>
      </c>
      <c r="AJ2409">
        <v>105</v>
      </c>
      <c r="AK2409" t="s">
        <v>770</v>
      </c>
      <c r="AL2409" t="s">
        <v>54</v>
      </c>
      <c r="AM2409" t="s">
        <v>356</v>
      </c>
      <c r="AN2409" t="s">
        <v>372</v>
      </c>
      <c r="AO2409" t="s">
        <v>53</v>
      </c>
    </row>
    <row r="2410" spans="1:41" x14ac:dyDescent="0.25">
      <c r="A2410" t="s">
        <v>41</v>
      </c>
      <c r="B2410" t="s">
        <v>42</v>
      </c>
      <c r="C2410" t="s">
        <v>137</v>
      </c>
      <c r="D2410">
        <v>287192</v>
      </c>
      <c r="E2410">
        <v>287192</v>
      </c>
      <c r="F2410" t="s">
        <v>1269</v>
      </c>
      <c r="G2410" t="s">
        <v>352</v>
      </c>
      <c r="H2410" t="s">
        <v>46</v>
      </c>
      <c r="I2410" t="s">
        <v>171</v>
      </c>
      <c r="J2410" t="s">
        <v>172</v>
      </c>
      <c r="K2410" t="s">
        <v>67</v>
      </c>
      <c r="L2410" t="s">
        <v>759</v>
      </c>
      <c r="M2410" t="s">
        <v>676</v>
      </c>
      <c r="N2410" t="s">
        <v>769</v>
      </c>
      <c r="O2410" t="s">
        <v>53</v>
      </c>
      <c r="P2410" t="s">
        <v>53</v>
      </c>
      <c r="Q2410" t="s">
        <v>54</v>
      </c>
      <c r="R2410">
        <v>20.245358</v>
      </c>
      <c r="S2410">
        <v>85.894069999999999</v>
      </c>
      <c r="T2410" t="s">
        <v>58</v>
      </c>
      <c r="U2410">
        <v>73</v>
      </c>
      <c r="V2410">
        <v>86</v>
      </c>
      <c r="W2410">
        <v>-15.12</v>
      </c>
      <c r="X2410">
        <v>37</v>
      </c>
      <c r="Y2410">
        <v>52</v>
      </c>
      <c r="Z2410">
        <v>-28.85</v>
      </c>
      <c r="AA2410">
        <v>605</v>
      </c>
      <c r="AB2410">
        <v>739</v>
      </c>
      <c r="AC2410">
        <v>-18.13</v>
      </c>
      <c r="AD2410">
        <v>342</v>
      </c>
      <c r="AE2410">
        <v>515</v>
      </c>
      <c r="AF2410">
        <v>-33.590000000000003</v>
      </c>
      <c r="AG2410" t="s">
        <v>193</v>
      </c>
      <c r="AH2410">
        <v>2015</v>
      </c>
      <c r="AI2410" t="s">
        <v>54</v>
      </c>
      <c r="AJ2410">
        <v>105</v>
      </c>
      <c r="AK2410" t="s">
        <v>770</v>
      </c>
      <c r="AL2410" t="s">
        <v>54</v>
      </c>
      <c r="AM2410" t="s">
        <v>356</v>
      </c>
      <c r="AN2410" t="s">
        <v>372</v>
      </c>
      <c r="AO2410" t="s">
        <v>53</v>
      </c>
    </row>
    <row r="2411" spans="1:41" x14ac:dyDescent="0.25">
      <c r="A2411" t="s">
        <v>41</v>
      </c>
      <c r="B2411" t="s">
        <v>42</v>
      </c>
      <c r="C2411" t="s">
        <v>128</v>
      </c>
      <c r="D2411">
        <v>287243</v>
      </c>
      <c r="E2411">
        <v>287243</v>
      </c>
      <c r="F2411" t="s">
        <v>1270</v>
      </c>
      <c r="G2411" t="s">
        <v>352</v>
      </c>
      <c r="H2411" t="s">
        <v>46</v>
      </c>
      <c r="I2411" t="s">
        <v>130</v>
      </c>
      <c r="J2411" t="s">
        <v>131</v>
      </c>
      <c r="K2411" t="s">
        <v>67</v>
      </c>
      <c r="L2411" t="s">
        <v>759</v>
      </c>
      <c r="M2411" t="s">
        <v>1271</v>
      </c>
      <c r="N2411" t="s">
        <v>769</v>
      </c>
      <c r="O2411" t="s">
        <v>53</v>
      </c>
      <c r="P2411" t="s">
        <v>53</v>
      </c>
      <c r="Q2411" t="s">
        <v>54</v>
      </c>
      <c r="R2411">
        <v>20.066512945565901</v>
      </c>
      <c r="S2411">
        <v>84.943789302596997</v>
      </c>
      <c r="T2411" t="s">
        <v>55</v>
      </c>
      <c r="U2411">
        <v>53</v>
      </c>
      <c r="V2411">
        <v>52</v>
      </c>
      <c r="W2411">
        <v>1.92</v>
      </c>
      <c r="X2411">
        <v>33</v>
      </c>
      <c r="Y2411">
        <v>20</v>
      </c>
      <c r="Z2411">
        <v>65</v>
      </c>
      <c r="AA2411">
        <v>307</v>
      </c>
      <c r="AB2411">
        <v>288</v>
      </c>
      <c r="AC2411">
        <v>6.6</v>
      </c>
      <c r="AD2411">
        <v>415</v>
      </c>
      <c r="AE2411">
        <v>324</v>
      </c>
      <c r="AF2411">
        <v>28.09</v>
      </c>
      <c r="AG2411" t="s">
        <v>186</v>
      </c>
      <c r="AH2411">
        <v>2015</v>
      </c>
      <c r="AI2411" t="s">
        <v>54</v>
      </c>
      <c r="AJ2411">
        <v>105</v>
      </c>
      <c r="AK2411" t="s">
        <v>770</v>
      </c>
      <c r="AL2411" t="s">
        <v>54</v>
      </c>
      <c r="AM2411" t="s">
        <v>356</v>
      </c>
      <c r="AN2411" t="s">
        <v>372</v>
      </c>
      <c r="AO2411" t="s">
        <v>53</v>
      </c>
    </row>
    <row r="2412" spans="1:41" x14ac:dyDescent="0.25">
      <c r="A2412" t="s">
        <v>41</v>
      </c>
      <c r="B2412" t="s">
        <v>42</v>
      </c>
      <c r="C2412" t="s">
        <v>128</v>
      </c>
      <c r="D2412">
        <v>287243</v>
      </c>
      <c r="E2412">
        <v>287243</v>
      </c>
      <c r="F2412" t="s">
        <v>1270</v>
      </c>
      <c r="G2412" t="s">
        <v>352</v>
      </c>
      <c r="H2412" t="s">
        <v>46</v>
      </c>
      <c r="I2412" t="s">
        <v>130</v>
      </c>
      <c r="J2412" t="s">
        <v>131</v>
      </c>
      <c r="K2412" t="s">
        <v>67</v>
      </c>
      <c r="L2412" t="s">
        <v>759</v>
      </c>
      <c r="M2412" t="s">
        <v>1271</v>
      </c>
      <c r="N2412" t="s">
        <v>769</v>
      </c>
      <c r="O2412" t="s">
        <v>53</v>
      </c>
      <c r="P2412" t="s">
        <v>53</v>
      </c>
      <c r="Q2412" t="s">
        <v>54</v>
      </c>
      <c r="R2412">
        <v>20.066512945565901</v>
      </c>
      <c r="S2412">
        <v>84.943789302596997</v>
      </c>
      <c r="T2412" t="s">
        <v>57</v>
      </c>
      <c r="U2412">
        <v>52</v>
      </c>
      <c r="V2412">
        <v>44</v>
      </c>
      <c r="W2412">
        <v>18.18</v>
      </c>
      <c r="X2412">
        <v>44</v>
      </c>
      <c r="Y2412">
        <v>28</v>
      </c>
      <c r="Z2412">
        <v>57.14</v>
      </c>
      <c r="AA2412">
        <v>359</v>
      </c>
      <c r="AB2412">
        <v>332</v>
      </c>
      <c r="AC2412">
        <v>8.1300000000000008</v>
      </c>
      <c r="AD2412">
        <v>459</v>
      </c>
      <c r="AE2412">
        <v>352</v>
      </c>
      <c r="AF2412">
        <v>30.4</v>
      </c>
      <c r="AG2412" t="s">
        <v>186</v>
      </c>
      <c r="AH2412">
        <v>2015</v>
      </c>
      <c r="AI2412" t="s">
        <v>54</v>
      </c>
      <c r="AJ2412">
        <v>105</v>
      </c>
      <c r="AK2412" t="s">
        <v>770</v>
      </c>
      <c r="AL2412" t="s">
        <v>54</v>
      </c>
      <c r="AM2412" t="s">
        <v>356</v>
      </c>
      <c r="AN2412" t="s">
        <v>372</v>
      </c>
      <c r="AO2412" t="s">
        <v>53</v>
      </c>
    </row>
    <row r="2413" spans="1:41" x14ac:dyDescent="0.25">
      <c r="A2413" t="s">
        <v>41</v>
      </c>
      <c r="B2413" t="s">
        <v>42</v>
      </c>
      <c r="C2413" t="s">
        <v>128</v>
      </c>
      <c r="D2413">
        <v>287243</v>
      </c>
      <c r="E2413">
        <v>287243</v>
      </c>
      <c r="F2413" t="s">
        <v>1270</v>
      </c>
      <c r="G2413" t="s">
        <v>352</v>
      </c>
      <c r="H2413" t="s">
        <v>46</v>
      </c>
      <c r="I2413" t="s">
        <v>130</v>
      </c>
      <c r="J2413" t="s">
        <v>131</v>
      </c>
      <c r="K2413" t="s">
        <v>67</v>
      </c>
      <c r="L2413" t="s">
        <v>759</v>
      </c>
      <c r="M2413" t="s">
        <v>1271</v>
      </c>
      <c r="N2413" t="s">
        <v>769</v>
      </c>
      <c r="O2413" t="s">
        <v>53</v>
      </c>
      <c r="P2413" t="s">
        <v>53</v>
      </c>
      <c r="Q2413" t="s">
        <v>54</v>
      </c>
      <c r="R2413">
        <v>20.066512945565901</v>
      </c>
      <c r="S2413">
        <v>84.943789302596997</v>
      </c>
      <c r="T2413" t="s">
        <v>58</v>
      </c>
      <c r="U2413">
        <v>60</v>
      </c>
      <c r="V2413">
        <v>52</v>
      </c>
      <c r="W2413">
        <v>15.38</v>
      </c>
      <c r="X2413">
        <v>60</v>
      </c>
      <c r="Y2413">
        <v>44</v>
      </c>
      <c r="Z2413">
        <v>36.36</v>
      </c>
      <c r="AA2413">
        <v>419</v>
      </c>
      <c r="AB2413">
        <v>384</v>
      </c>
      <c r="AC2413">
        <v>9.11</v>
      </c>
      <c r="AD2413">
        <v>519</v>
      </c>
      <c r="AE2413">
        <v>396</v>
      </c>
      <c r="AF2413">
        <v>31.06</v>
      </c>
      <c r="AG2413" t="s">
        <v>186</v>
      </c>
      <c r="AH2413">
        <v>2015</v>
      </c>
      <c r="AI2413" t="s">
        <v>54</v>
      </c>
      <c r="AJ2413">
        <v>105</v>
      </c>
      <c r="AK2413" t="s">
        <v>770</v>
      </c>
      <c r="AL2413" t="s">
        <v>54</v>
      </c>
      <c r="AM2413" t="s">
        <v>356</v>
      </c>
      <c r="AN2413" t="s">
        <v>372</v>
      </c>
      <c r="AO2413" t="s">
        <v>53</v>
      </c>
    </row>
    <row r="2414" spans="1:41" x14ac:dyDescent="0.25">
      <c r="A2414" t="s">
        <v>41</v>
      </c>
      <c r="B2414" t="s">
        <v>42</v>
      </c>
      <c r="C2414" t="s">
        <v>82</v>
      </c>
      <c r="D2414">
        <v>287713</v>
      </c>
      <c r="E2414">
        <v>287713</v>
      </c>
      <c r="F2414" t="s">
        <v>1272</v>
      </c>
      <c r="G2414" t="s">
        <v>352</v>
      </c>
      <c r="H2414" t="s">
        <v>46</v>
      </c>
      <c r="I2414" t="s">
        <v>85</v>
      </c>
      <c r="J2414" t="s">
        <v>86</v>
      </c>
      <c r="K2414" t="s">
        <v>67</v>
      </c>
      <c r="L2414" t="s">
        <v>759</v>
      </c>
      <c r="M2414" t="s">
        <v>645</v>
      </c>
      <c r="N2414" t="s">
        <v>769</v>
      </c>
      <c r="O2414" t="s">
        <v>53</v>
      </c>
      <c r="P2414" t="s">
        <v>53</v>
      </c>
      <c r="Q2414" t="s">
        <v>54</v>
      </c>
      <c r="R2414">
        <v>20.701248</v>
      </c>
      <c r="S2414">
        <v>85.748698000000005</v>
      </c>
      <c r="T2414" t="s">
        <v>55</v>
      </c>
      <c r="U2414">
        <v>12</v>
      </c>
      <c r="V2414">
        <v>4</v>
      </c>
      <c r="W2414">
        <v>200</v>
      </c>
      <c r="X2414">
        <v>12</v>
      </c>
      <c r="Y2414">
        <v>8</v>
      </c>
      <c r="Z2414">
        <v>50</v>
      </c>
      <c r="AA2414">
        <v>112</v>
      </c>
      <c r="AB2414">
        <v>108</v>
      </c>
      <c r="AC2414">
        <v>3.7</v>
      </c>
      <c r="AD2414">
        <v>128</v>
      </c>
      <c r="AE2414">
        <v>144</v>
      </c>
      <c r="AF2414">
        <v>-11.11</v>
      </c>
      <c r="AG2414" t="s">
        <v>186</v>
      </c>
      <c r="AH2414">
        <v>2015</v>
      </c>
      <c r="AI2414" t="s">
        <v>54</v>
      </c>
      <c r="AJ2414">
        <v>106</v>
      </c>
      <c r="AK2414" t="s">
        <v>414</v>
      </c>
      <c r="AL2414" t="s">
        <v>54</v>
      </c>
      <c r="AM2414" t="s">
        <v>356</v>
      </c>
      <c r="AN2414" t="s">
        <v>362</v>
      </c>
      <c r="AO2414" t="s">
        <v>53</v>
      </c>
    </row>
    <row r="2415" spans="1:41" x14ac:dyDescent="0.25">
      <c r="A2415" t="s">
        <v>41</v>
      </c>
      <c r="B2415" t="s">
        <v>42</v>
      </c>
      <c r="C2415" t="s">
        <v>82</v>
      </c>
      <c r="D2415">
        <v>287713</v>
      </c>
      <c r="E2415">
        <v>287713</v>
      </c>
      <c r="F2415" t="s">
        <v>1272</v>
      </c>
      <c r="G2415" t="s">
        <v>352</v>
      </c>
      <c r="H2415" t="s">
        <v>46</v>
      </c>
      <c r="I2415" t="s">
        <v>85</v>
      </c>
      <c r="J2415" t="s">
        <v>86</v>
      </c>
      <c r="K2415" t="s">
        <v>67</v>
      </c>
      <c r="L2415" t="s">
        <v>759</v>
      </c>
      <c r="M2415" t="s">
        <v>645</v>
      </c>
      <c r="N2415" t="s">
        <v>769</v>
      </c>
      <c r="O2415" t="s">
        <v>53</v>
      </c>
      <c r="P2415" t="s">
        <v>53</v>
      </c>
      <c r="Q2415" t="s">
        <v>54</v>
      </c>
      <c r="R2415">
        <v>20.701248</v>
      </c>
      <c r="S2415">
        <v>85.748698000000005</v>
      </c>
      <c r="T2415" t="s">
        <v>57</v>
      </c>
      <c r="U2415">
        <v>24</v>
      </c>
      <c r="V2415">
        <v>20</v>
      </c>
      <c r="W2415">
        <v>20</v>
      </c>
      <c r="X2415">
        <v>24</v>
      </c>
      <c r="Y2415">
        <v>28</v>
      </c>
      <c r="Z2415">
        <v>-14.29</v>
      </c>
      <c r="AA2415">
        <v>136</v>
      </c>
      <c r="AB2415">
        <v>128</v>
      </c>
      <c r="AC2415">
        <v>6.25</v>
      </c>
      <c r="AD2415">
        <v>152</v>
      </c>
      <c r="AE2415">
        <v>172</v>
      </c>
      <c r="AF2415">
        <v>-11.63</v>
      </c>
      <c r="AG2415" t="s">
        <v>186</v>
      </c>
      <c r="AH2415">
        <v>2015</v>
      </c>
      <c r="AI2415" t="s">
        <v>54</v>
      </c>
      <c r="AJ2415">
        <v>106</v>
      </c>
      <c r="AK2415" t="s">
        <v>414</v>
      </c>
      <c r="AL2415" t="s">
        <v>54</v>
      </c>
      <c r="AM2415" t="s">
        <v>356</v>
      </c>
      <c r="AN2415" t="s">
        <v>362</v>
      </c>
      <c r="AO2415" t="s">
        <v>53</v>
      </c>
    </row>
    <row r="2416" spans="1:41" x14ac:dyDescent="0.25">
      <c r="A2416" t="s">
        <v>41</v>
      </c>
      <c r="B2416" t="s">
        <v>42</v>
      </c>
      <c r="C2416" t="s">
        <v>82</v>
      </c>
      <c r="D2416">
        <v>287713</v>
      </c>
      <c r="E2416">
        <v>287713</v>
      </c>
      <c r="F2416" t="s">
        <v>1272</v>
      </c>
      <c r="G2416" t="s">
        <v>352</v>
      </c>
      <c r="H2416" t="s">
        <v>46</v>
      </c>
      <c r="I2416" t="s">
        <v>85</v>
      </c>
      <c r="J2416" t="s">
        <v>86</v>
      </c>
      <c r="K2416" t="s">
        <v>67</v>
      </c>
      <c r="L2416" t="s">
        <v>759</v>
      </c>
      <c r="M2416" t="s">
        <v>645</v>
      </c>
      <c r="N2416" t="s">
        <v>769</v>
      </c>
      <c r="O2416" t="s">
        <v>53</v>
      </c>
      <c r="P2416" t="s">
        <v>53</v>
      </c>
      <c r="Q2416" t="s">
        <v>54</v>
      </c>
      <c r="R2416">
        <v>20.701248</v>
      </c>
      <c r="S2416">
        <v>85.748698000000005</v>
      </c>
      <c r="T2416" t="s">
        <v>58</v>
      </c>
      <c r="U2416">
        <v>16</v>
      </c>
      <c r="V2416">
        <v>12</v>
      </c>
      <c r="W2416">
        <v>33.33</v>
      </c>
      <c r="X2416">
        <v>20</v>
      </c>
      <c r="Y2416">
        <v>24</v>
      </c>
      <c r="Z2416">
        <v>-16.670000000000002</v>
      </c>
      <c r="AA2416">
        <v>152</v>
      </c>
      <c r="AB2416">
        <v>140</v>
      </c>
      <c r="AC2416">
        <v>8.57</v>
      </c>
      <c r="AD2416">
        <v>172</v>
      </c>
      <c r="AE2416">
        <v>196</v>
      </c>
      <c r="AF2416">
        <v>-12.24</v>
      </c>
      <c r="AG2416" t="s">
        <v>186</v>
      </c>
      <c r="AH2416">
        <v>2015</v>
      </c>
      <c r="AI2416" t="s">
        <v>54</v>
      </c>
      <c r="AJ2416">
        <v>106</v>
      </c>
      <c r="AK2416" t="s">
        <v>414</v>
      </c>
      <c r="AL2416" t="s">
        <v>54</v>
      </c>
      <c r="AM2416" t="s">
        <v>356</v>
      </c>
      <c r="AN2416" t="s">
        <v>362</v>
      </c>
      <c r="AO2416" t="s">
        <v>53</v>
      </c>
    </row>
    <row r="2417" spans="1:41" x14ac:dyDescent="0.25">
      <c r="A2417" t="s">
        <v>41</v>
      </c>
      <c r="B2417" t="s">
        <v>42</v>
      </c>
      <c r="C2417" t="s">
        <v>119</v>
      </c>
      <c r="D2417">
        <v>288331</v>
      </c>
      <c r="E2417">
        <v>288331</v>
      </c>
      <c r="F2417" t="s">
        <v>1273</v>
      </c>
      <c r="G2417" t="s">
        <v>352</v>
      </c>
      <c r="H2417" t="s">
        <v>46</v>
      </c>
      <c r="I2417" t="s">
        <v>121</v>
      </c>
      <c r="J2417" t="s">
        <v>122</v>
      </c>
      <c r="K2417" t="s">
        <v>74</v>
      </c>
      <c r="L2417" t="s">
        <v>359</v>
      </c>
      <c r="M2417" t="s">
        <v>199</v>
      </c>
      <c r="N2417" t="s">
        <v>360</v>
      </c>
      <c r="O2417" t="s">
        <v>76</v>
      </c>
      <c r="P2417">
        <v>6</v>
      </c>
      <c r="Q2417" t="s">
        <v>118</v>
      </c>
      <c r="R2417">
        <v>22.162069625400001</v>
      </c>
      <c r="S2417">
        <v>86.415706294900005</v>
      </c>
      <c r="T2417" t="s">
        <v>55</v>
      </c>
      <c r="U2417">
        <v>60</v>
      </c>
      <c r="V2417">
        <v>35</v>
      </c>
      <c r="W2417">
        <v>71.430000000000007</v>
      </c>
      <c r="X2417">
        <v>94</v>
      </c>
      <c r="Y2417">
        <v>63</v>
      </c>
      <c r="Z2417">
        <v>49.21</v>
      </c>
      <c r="AA2417">
        <v>340</v>
      </c>
      <c r="AB2417">
        <v>308</v>
      </c>
      <c r="AC2417">
        <v>10.39</v>
      </c>
      <c r="AD2417">
        <v>668</v>
      </c>
      <c r="AE2417">
        <v>614</v>
      </c>
      <c r="AF2417">
        <v>8.7899999999999991</v>
      </c>
      <c r="AG2417" t="s">
        <v>189</v>
      </c>
      <c r="AH2417">
        <v>2015</v>
      </c>
      <c r="AI2417" t="s">
        <v>54</v>
      </c>
      <c r="AJ2417">
        <v>107</v>
      </c>
      <c r="AK2417" t="s">
        <v>368</v>
      </c>
      <c r="AL2417" t="s">
        <v>54</v>
      </c>
      <c r="AM2417" t="s">
        <v>356</v>
      </c>
      <c r="AN2417" t="s">
        <v>362</v>
      </c>
      <c r="AO2417" t="s">
        <v>53</v>
      </c>
    </row>
    <row r="2418" spans="1:41" x14ac:dyDescent="0.25">
      <c r="A2418" t="s">
        <v>41</v>
      </c>
      <c r="B2418" t="s">
        <v>42</v>
      </c>
      <c r="C2418" t="s">
        <v>119</v>
      </c>
      <c r="D2418">
        <v>288331</v>
      </c>
      <c r="E2418">
        <v>288331</v>
      </c>
      <c r="F2418" t="s">
        <v>1273</v>
      </c>
      <c r="G2418" t="s">
        <v>352</v>
      </c>
      <c r="H2418" t="s">
        <v>46</v>
      </c>
      <c r="I2418" t="s">
        <v>121</v>
      </c>
      <c r="J2418" t="s">
        <v>122</v>
      </c>
      <c r="K2418" t="s">
        <v>74</v>
      </c>
      <c r="L2418" t="s">
        <v>359</v>
      </c>
      <c r="M2418" t="s">
        <v>199</v>
      </c>
      <c r="N2418" t="s">
        <v>360</v>
      </c>
      <c r="O2418" t="s">
        <v>76</v>
      </c>
      <c r="P2418">
        <v>6</v>
      </c>
      <c r="Q2418" t="s">
        <v>118</v>
      </c>
      <c r="R2418">
        <v>22.162069625400001</v>
      </c>
      <c r="S2418">
        <v>86.415706294900005</v>
      </c>
      <c r="T2418" t="s">
        <v>57</v>
      </c>
      <c r="U2418">
        <v>50</v>
      </c>
      <c r="V2418">
        <v>35</v>
      </c>
      <c r="W2418">
        <v>42.86</v>
      </c>
      <c r="X2418">
        <v>104</v>
      </c>
      <c r="Y2418">
        <v>63</v>
      </c>
      <c r="Z2418">
        <v>65.08</v>
      </c>
      <c r="AA2418">
        <v>390</v>
      </c>
      <c r="AB2418">
        <v>343</v>
      </c>
      <c r="AC2418">
        <v>13.7</v>
      </c>
      <c r="AD2418">
        <v>772</v>
      </c>
      <c r="AE2418">
        <v>677</v>
      </c>
      <c r="AF2418">
        <v>14.03</v>
      </c>
      <c r="AG2418" t="s">
        <v>189</v>
      </c>
      <c r="AH2418">
        <v>2015</v>
      </c>
      <c r="AI2418" t="s">
        <v>54</v>
      </c>
      <c r="AJ2418">
        <v>107</v>
      </c>
      <c r="AK2418" t="s">
        <v>368</v>
      </c>
      <c r="AL2418" t="s">
        <v>54</v>
      </c>
      <c r="AM2418" t="s">
        <v>356</v>
      </c>
      <c r="AN2418" t="s">
        <v>362</v>
      </c>
      <c r="AO2418" t="s">
        <v>53</v>
      </c>
    </row>
    <row r="2419" spans="1:41" x14ac:dyDescent="0.25">
      <c r="A2419" t="s">
        <v>41</v>
      </c>
      <c r="B2419" t="s">
        <v>42</v>
      </c>
      <c r="C2419" t="s">
        <v>119</v>
      </c>
      <c r="D2419">
        <v>288331</v>
      </c>
      <c r="E2419">
        <v>288331</v>
      </c>
      <c r="F2419" t="s">
        <v>1273</v>
      </c>
      <c r="G2419" t="s">
        <v>352</v>
      </c>
      <c r="H2419" t="s">
        <v>46</v>
      </c>
      <c r="I2419" t="s">
        <v>121</v>
      </c>
      <c r="J2419" t="s">
        <v>122</v>
      </c>
      <c r="K2419" t="s">
        <v>74</v>
      </c>
      <c r="L2419" t="s">
        <v>359</v>
      </c>
      <c r="M2419" t="s">
        <v>199</v>
      </c>
      <c r="N2419" t="s">
        <v>360</v>
      </c>
      <c r="O2419" t="s">
        <v>76</v>
      </c>
      <c r="P2419">
        <v>6</v>
      </c>
      <c r="Q2419" t="s">
        <v>118</v>
      </c>
      <c r="R2419">
        <v>22.162069625400001</v>
      </c>
      <c r="S2419">
        <v>86.415706294900005</v>
      </c>
      <c r="T2419" t="s">
        <v>58</v>
      </c>
      <c r="U2419">
        <v>60</v>
      </c>
      <c r="V2419">
        <v>35</v>
      </c>
      <c r="W2419">
        <v>71.430000000000007</v>
      </c>
      <c r="X2419">
        <v>122</v>
      </c>
      <c r="Y2419">
        <v>77</v>
      </c>
      <c r="Z2419">
        <v>58.44</v>
      </c>
      <c r="AA2419">
        <v>450</v>
      </c>
      <c r="AB2419">
        <v>378</v>
      </c>
      <c r="AC2419">
        <v>19.05</v>
      </c>
      <c r="AD2419">
        <v>894</v>
      </c>
      <c r="AE2419">
        <v>754</v>
      </c>
      <c r="AF2419">
        <v>18.57</v>
      </c>
      <c r="AG2419" t="s">
        <v>189</v>
      </c>
      <c r="AH2419">
        <v>2015</v>
      </c>
      <c r="AI2419" t="s">
        <v>54</v>
      </c>
      <c r="AJ2419">
        <v>107</v>
      </c>
      <c r="AK2419" t="s">
        <v>368</v>
      </c>
      <c r="AL2419" t="s">
        <v>54</v>
      </c>
      <c r="AM2419" t="s">
        <v>356</v>
      </c>
      <c r="AN2419" t="s">
        <v>362</v>
      </c>
      <c r="AO2419" t="s">
        <v>53</v>
      </c>
    </row>
    <row r="2420" spans="1:41" x14ac:dyDescent="0.25">
      <c r="A2420" t="s">
        <v>41</v>
      </c>
      <c r="B2420" t="s">
        <v>42</v>
      </c>
      <c r="C2420" t="s">
        <v>82</v>
      </c>
      <c r="D2420">
        <v>288336</v>
      </c>
      <c r="E2420">
        <v>288336</v>
      </c>
      <c r="F2420" t="s">
        <v>1274</v>
      </c>
      <c r="G2420" t="s">
        <v>352</v>
      </c>
      <c r="H2420" t="s">
        <v>46</v>
      </c>
      <c r="I2420" t="s">
        <v>85</v>
      </c>
      <c r="J2420" t="s">
        <v>86</v>
      </c>
      <c r="K2420" t="s">
        <v>67</v>
      </c>
      <c r="L2420" t="s">
        <v>759</v>
      </c>
      <c r="M2420" t="s">
        <v>1275</v>
      </c>
      <c r="N2420" t="s">
        <v>888</v>
      </c>
      <c r="O2420" t="s">
        <v>53</v>
      </c>
      <c r="P2420" t="s">
        <v>53</v>
      </c>
      <c r="Q2420" t="s">
        <v>54</v>
      </c>
      <c r="R2420">
        <v>20.858619999999998</v>
      </c>
      <c r="S2420">
        <v>85.669968999999995</v>
      </c>
      <c r="T2420" t="s">
        <v>55</v>
      </c>
      <c r="U2420">
        <v>52</v>
      </c>
      <c r="V2420">
        <v>36</v>
      </c>
      <c r="W2420">
        <v>44.44</v>
      </c>
      <c r="X2420">
        <v>32</v>
      </c>
      <c r="Y2420">
        <v>16</v>
      </c>
      <c r="Z2420">
        <v>100</v>
      </c>
      <c r="AA2420">
        <v>271</v>
      </c>
      <c r="AB2420">
        <v>215</v>
      </c>
      <c r="AC2420">
        <v>26.05</v>
      </c>
      <c r="AD2420">
        <v>309</v>
      </c>
      <c r="AE2420">
        <v>221</v>
      </c>
      <c r="AF2420">
        <v>39.82</v>
      </c>
      <c r="AG2420" t="s">
        <v>209</v>
      </c>
      <c r="AH2420">
        <v>2015</v>
      </c>
      <c r="AI2420" t="s">
        <v>54</v>
      </c>
      <c r="AJ2420">
        <v>106</v>
      </c>
      <c r="AK2420" t="s">
        <v>414</v>
      </c>
      <c r="AL2420" t="s">
        <v>54</v>
      </c>
      <c r="AM2420" t="s">
        <v>356</v>
      </c>
      <c r="AN2420" t="s">
        <v>362</v>
      </c>
      <c r="AO2420" t="s">
        <v>53</v>
      </c>
    </row>
    <row r="2421" spans="1:41" x14ac:dyDescent="0.25">
      <c r="A2421" t="s">
        <v>41</v>
      </c>
      <c r="B2421" t="s">
        <v>42</v>
      </c>
      <c r="C2421" t="s">
        <v>82</v>
      </c>
      <c r="D2421">
        <v>288336</v>
      </c>
      <c r="E2421">
        <v>288336</v>
      </c>
      <c r="F2421" t="s">
        <v>1274</v>
      </c>
      <c r="G2421" t="s">
        <v>352</v>
      </c>
      <c r="H2421" t="s">
        <v>46</v>
      </c>
      <c r="I2421" t="s">
        <v>85</v>
      </c>
      <c r="J2421" t="s">
        <v>86</v>
      </c>
      <c r="K2421" t="s">
        <v>67</v>
      </c>
      <c r="L2421" t="s">
        <v>759</v>
      </c>
      <c r="M2421" t="s">
        <v>1275</v>
      </c>
      <c r="N2421" t="s">
        <v>888</v>
      </c>
      <c r="O2421" t="s">
        <v>53</v>
      </c>
      <c r="P2421" t="s">
        <v>53</v>
      </c>
      <c r="Q2421" t="s">
        <v>54</v>
      </c>
      <c r="R2421">
        <v>20.858619999999998</v>
      </c>
      <c r="S2421">
        <v>85.669968999999995</v>
      </c>
      <c r="T2421" t="s">
        <v>57</v>
      </c>
      <c r="U2421">
        <v>40</v>
      </c>
      <c r="V2421">
        <v>38</v>
      </c>
      <c r="W2421">
        <v>5.26</v>
      </c>
      <c r="X2421">
        <v>44</v>
      </c>
      <c r="Y2421">
        <v>24</v>
      </c>
      <c r="Z2421">
        <v>83.33</v>
      </c>
      <c r="AA2421">
        <v>311</v>
      </c>
      <c r="AB2421">
        <v>253</v>
      </c>
      <c r="AC2421">
        <v>22.92</v>
      </c>
      <c r="AD2421">
        <v>353</v>
      </c>
      <c r="AE2421">
        <v>245</v>
      </c>
      <c r="AF2421">
        <v>44.08</v>
      </c>
      <c r="AG2421" t="s">
        <v>209</v>
      </c>
      <c r="AH2421">
        <v>2015</v>
      </c>
      <c r="AI2421" t="s">
        <v>54</v>
      </c>
      <c r="AJ2421">
        <v>106</v>
      </c>
      <c r="AK2421" t="s">
        <v>414</v>
      </c>
      <c r="AL2421" t="s">
        <v>54</v>
      </c>
      <c r="AM2421" t="s">
        <v>356</v>
      </c>
      <c r="AN2421" t="s">
        <v>362</v>
      </c>
      <c r="AO2421" t="s">
        <v>53</v>
      </c>
    </row>
    <row r="2422" spans="1:41" x14ac:dyDescent="0.25">
      <c r="A2422" t="s">
        <v>41</v>
      </c>
      <c r="B2422" t="s">
        <v>42</v>
      </c>
      <c r="C2422" t="s">
        <v>82</v>
      </c>
      <c r="D2422">
        <v>288336</v>
      </c>
      <c r="E2422">
        <v>288336</v>
      </c>
      <c r="F2422" t="s">
        <v>1274</v>
      </c>
      <c r="G2422" t="s">
        <v>352</v>
      </c>
      <c r="H2422" t="s">
        <v>46</v>
      </c>
      <c r="I2422" t="s">
        <v>85</v>
      </c>
      <c r="J2422" t="s">
        <v>86</v>
      </c>
      <c r="K2422" t="s">
        <v>67</v>
      </c>
      <c r="L2422" t="s">
        <v>759</v>
      </c>
      <c r="M2422" t="s">
        <v>1275</v>
      </c>
      <c r="N2422" t="s">
        <v>888</v>
      </c>
      <c r="O2422" t="s">
        <v>53</v>
      </c>
      <c r="P2422" t="s">
        <v>53</v>
      </c>
      <c r="Q2422" t="s">
        <v>54</v>
      </c>
      <c r="R2422">
        <v>20.858619999999998</v>
      </c>
      <c r="S2422">
        <v>85.669968999999995</v>
      </c>
      <c r="T2422" t="s">
        <v>58</v>
      </c>
      <c r="U2422">
        <v>48</v>
      </c>
      <c r="V2422">
        <v>36</v>
      </c>
      <c r="W2422">
        <v>33.33</v>
      </c>
      <c r="X2422">
        <v>36</v>
      </c>
      <c r="Y2422">
        <v>24</v>
      </c>
      <c r="Z2422">
        <v>50</v>
      </c>
      <c r="AA2422">
        <v>359</v>
      </c>
      <c r="AB2422">
        <v>289</v>
      </c>
      <c r="AC2422">
        <v>24.22</v>
      </c>
      <c r="AD2422">
        <v>389</v>
      </c>
      <c r="AE2422">
        <v>269</v>
      </c>
      <c r="AF2422">
        <v>44.61</v>
      </c>
      <c r="AG2422" t="s">
        <v>209</v>
      </c>
      <c r="AH2422">
        <v>2015</v>
      </c>
      <c r="AI2422" t="s">
        <v>54</v>
      </c>
      <c r="AJ2422">
        <v>106</v>
      </c>
      <c r="AK2422" t="s">
        <v>414</v>
      </c>
      <c r="AL2422" t="s">
        <v>54</v>
      </c>
      <c r="AM2422" t="s">
        <v>356</v>
      </c>
      <c r="AN2422" t="s">
        <v>362</v>
      </c>
      <c r="AO2422" t="s">
        <v>53</v>
      </c>
    </row>
    <row r="2423" spans="1:41" x14ac:dyDescent="0.25">
      <c r="A2423" t="s">
        <v>41</v>
      </c>
      <c r="B2423" t="s">
        <v>42</v>
      </c>
      <c r="C2423" t="s">
        <v>82</v>
      </c>
      <c r="D2423">
        <v>288762</v>
      </c>
      <c r="E2423">
        <v>288762</v>
      </c>
      <c r="F2423" t="s">
        <v>1276</v>
      </c>
      <c r="G2423" t="s">
        <v>352</v>
      </c>
      <c r="H2423" t="s">
        <v>46</v>
      </c>
      <c r="I2423" t="s">
        <v>85</v>
      </c>
      <c r="J2423" t="s">
        <v>86</v>
      </c>
      <c r="K2423" t="s">
        <v>67</v>
      </c>
      <c r="L2423" t="s">
        <v>759</v>
      </c>
      <c r="M2423" t="s">
        <v>1277</v>
      </c>
      <c r="N2423" t="s">
        <v>769</v>
      </c>
      <c r="O2423" t="s">
        <v>53</v>
      </c>
      <c r="P2423" t="s">
        <v>53</v>
      </c>
      <c r="Q2423" t="s">
        <v>54</v>
      </c>
      <c r="R2423">
        <v>20.694330000000001</v>
      </c>
      <c r="S2423">
        <v>85.61215</v>
      </c>
      <c r="T2423" t="s">
        <v>55</v>
      </c>
      <c r="U2423">
        <v>56</v>
      </c>
      <c r="V2423">
        <v>50</v>
      </c>
      <c r="W2423">
        <v>12</v>
      </c>
      <c r="X2423">
        <v>28</v>
      </c>
      <c r="Y2423">
        <v>34</v>
      </c>
      <c r="Z2423">
        <v>-17.649999999999999</v>
      </c>
      <c r="AA2423">
        <v>340</v>
      </c>
      <c r="AB2423">
        <v>318</v>
      </c>
      <c r="AC2423">
        <v>6.92</v>
      </c>
      <c r="AD2423">
        <v>284</v>
      </c>
      <c r="AE2423">
        <v>273</v>
      </c>
      <c r="AF2423">
        <v>4.03</v>
      </c>
      <c r="AG2423" t="s">
        <v>96</v>
      </c>
      <c r="AH2423">
        <v>2015</v>
      </c>
      <c r="AI2423" t="s">
        <v>54</v>
      </c>
      <c r="AJ2423">
        <v>106</v>
      </c>
      <c r="AK2423" t="s">
        <v>414</v>
      </c>
      <c r="AL2423" t="s">
        <v>54</v>
      </c>
      <c r="AM2423" t="s">
        <v>356</v>
      </c>
      <c r="AN2423" t="s">
        <v>362</v>
      </c>
      <c r="AO2423" t="s">
        <v>53</v>
      </c>
    </row>
    <row r="2424" spans="1:41" x14ac:dyDescent="0.25">
      <c r="A2424" t="s">
        <v>41</v>
      </c>
      <c r="B2424" t="s">
        <v>42</v>
      </c>
      <c r="C2424" t="s">
        <v>82</v>
      </c>
      <c r="D2424">
        <v>288762</v>
      </c>
      <c r="E2424">
        <v>288762</v>
      </c>
      <c r="F2424" t="s">
        <v>1276</v>
      </c>
      <c r="G2424" t="s">
        <v>352</v>
      </c>
      <c r="H2424" t="s">
        <v>46</v>
      </c>
      <c r="I2424" t="s">
        <v>85</v>
      </c>
      <c r="J2424" t="s">
        <v>86</v>
      </c>
      <c r="K2424" t="s">
        <v>67</v>
      </c>
      <c r="L2424" t="s">
        <v>759</v>
      </c>
      <c r="M2424" t="s">
        <v>1277</v>
      </c>
      <c r="N2424" t="s">
        <v>769</v>
      </c>
      <c r="O2424" t="s">
        <v>53</v>
      </c>
      <c r="P2424" t="s">
        <v>53</v>
      </c>
      <c r="Q2424" t="s">
        <v>54</v>
      </c>
      <c r="R2424">
        <v>20.694330000000001</v>
      </c>
      <c r="S2424">
        <v>85.61215</v>
      </c>
      <c r="T2424" t="s">
        <v>57</v>
      </c>
      <c r="U2424">
        <v>56</v>
      </c>
      <c r="V2424">
        <v>48</v>
      </c>
      <c r="W2424">
        <v>16.670000000000002</v>
      </c>
      <c r="X2424">
        <v>40</v>
      </c>
      <c r="Y2424">
        <v>24</v>
      </c>
      <c r="Z2424">
        <v>66.67</v>
      </c>
      <c r="AA2424">
        <v>396</v>
      </c>
      <c r="AB2424">
        <v>366</v>
      </c>
      <c r="AC2424">
        <v>8.1999999999999993</v>
      </c>
      <c r="AD2424">
        <v>324</v>
      </c>
      <c r="AE2424">
        <v>297</v>
      </c>
      <c r="AF2424">
        <v>9.09</v>
      </c>
      <c r="AG2424" t="s">
        <v>96</v>
      </c>
      <c r="AH2424">
        <v>2015</v>
      </c>
      <c r="AI2424" t="s">
        <v>54</v>
      </c>
      <c r="AJ2424">
        <v>106</v>
      </c>
      <c r="AK2424" t="s">
        <v>414</v>
      </c>
      <c r="AL2424" t="s">
        <v>54</v>
      </c>
      <c r="AM2424" t="s">
        <v>356</v>
      </c>
      <c r="AN2424" t="s">
        <v>362</v>
      </c>
      <c r="AO2424" t="s">
        <v>53</v>
      </c>
    </row>
    <row r="2425" spans="1:41" x14ac:dyDescent="0.25">
      <c r="A2425" t="s">
        <v>41</v>
      </c>
      <c r="B2425" t="s">
        <v>42</v>
      </c>
      <c r="C2425" t="s">
        <v>82</v>
      </c>
      <c r="D2425">
        <v>288762</v>
      </c>
      <c r="E2425">
        <v>288762</v>
      </c>
      <c r="F2425" t="s">
        <v>1276</v>
      </c>
      <c r="G2425" t="s">
        <v>352</v>
      </c>
      <c r="H2425" t="s">
        <v>46</v>
      </c>
      <c r="I2425" t="s">
        <v>85</v>
      </c>
      <c r="J2425" t="s">
        <v>86</v>
      </c>
      <c r="K2425" t="s">
        <v>67</v>
      </c>
      <c r="L2425" t="s">
        <v>759</v>
      </c>
      <c r="M2425" t="s">
        <v>1277</v>
      </c>
      <c r="N2425" t="s">
        <v>769</v>
      </c>
      <c r="O2425" t="s">
        <v>53</v>
      </c>
      <c r="P2425" t="s">
        <v>53</v>
      </c>
      <c r="Q2425" t="s">
        <v>54</v>
      </c>
      <c r="R2425">
        <v>20.694330000000001</v>
      </c>
      <c r="S2425">
        <v>85.61215</v>
      </c>
      <c r="T2425" t="s">
        <v>58</v>
      </c>
      <c r="U2425">
        <v>68</v>
      </c>
      <c r="V2425">
        <v>60</v>
      </c>
      <c r="W2425">
        <v>13.33</v>
      </c>
      <c r="X2425">
        <v>40</v>
      </c>
      <c r="Y2425">
        <v>48</v>
      </c>
      <c r="Z2425">
        <v>-16.670000000000002</v>
      </c>
      <c r="AA2425">
        <v>464</v>
      </c>
      <c r="AB2425">
        <v>426</v>
      </c>
      <c r="AC2425">
        <v>8.92</v>
      </c>
      <c r="AD2425">
        <v>364</v>
      </c>
      <c r="AE2425">
        <v>345</v>
      </c>
      <c r="AF2425">
        <v>5.51</v>
      </c>
      <c r="AG2425" t="s">
        <v>96</v>
      </c>
      <c r="AH2425">
        <v>2015</v>
      </c>
      <c r="AI2425" t="s">
        <v>54</v>
      </c>
      <c r="AJ2425">
        <v>106</v>
      </c>
      <c r="AK2425" t="s">
        <v>414</v>
      </c>
      <c r="AL2425" t="s">
        <v>54</v>
      </c>
      <c r="AM2425" t="s">
        <v>356</v>
      </c>
      <c r="AN2425" t="s">
        <v>362</v>
      </c>
      <c r="AO2425" t="s">
        <v>53</v>
      </c>
    </row>
    <row r="2426" spans="1:41" x14ac:dyDescent="0.25">
      <c r="A2426" t="s">
        <v>41</v>
      </c>
      <c r="B2426" t="s">
        <v>42</v>
      </c>
      <c r="C2426" t="s">
        <v>119</v>
      </c>
      <c r="D2426">
        <v>288765</v>
      </c>
      <c r="E2426">
        <v>288765</v>
      </c>
      <c r="F2426" t="s">
        <v>1278</v>
      </c>
      <c r="G2426" t="s">
        <v>352</v>
      </c>
      <c r="H2426" t="s">
        <v>46</v>
      </c>
      <c r="I2426" t="s">
        <v>121</v>
      </c>
      <c r="J2426" t="s">
        <v>122</v>
      </c>
      <c r="K2426" t="s">
        <v>49</v>
      </c>
      <c r="L2426" t="s">
        <v>759</v>
      </c>
      <c r="M2426" t="s">
        <v>594</v>
      </c>
      <c r="N2426" t="s">
        <v>769</v>
      </c>
      <c r="O2426" t="s">
        <v>53</v>
      </c>
      <c r="P2426" t="s">
        <v>53</v>
      </c>
      <c r="Q2426" t="s">
        <v>54</v>
      </c>
      <c r="R2426">
        <v>21.519047006200001</v>
      </c>
      <c r="S2426">
        <v>86.160579985699997</v>
      </c>
      <c r="T2426" t="s">
        <v>55</v>
      </c>
      <c r="U2426">
        <v>50</v>
      </c>
      <c r="V2426">
        <v>48</v>
      </c>
      <c r="W2426">
        <v>4.17</v>
      </c>
      <c r="X2426">
        <v>62</v>
      </c>
      <c r="Y2426">
        <v>48</v>
      </c>
      <c r="Z2426">
        <v>29.17</v>
      </c>
      <c r="AA2426">
        <v>327</v>
      </c>
      <c r="AB2426">
        <v>292</v>
      </c>
      <c r="AC2426">
        <v>11.99</v>
      </c>
      <c r="AD2426">
        <v>555</v>
      </c>
      <c r="AE2426">
        <v>512</v>
      </c>
      <c r="AF2426">
        <v>8.4</v>
      </c>
      <c r="AG2426" t="s">
        <v>209</v>
      </c>
      <c r="AH2426">
        <v>2015</v>
      </c>
      <c r="AI2426" t="s">
        <v>54</v>
      </c>
      <c r="AJ2426">
        <v>106</v>
      </c>
      <c r="AK2426" t="s">
        <v>414</v>
      </c>
      <c r="AL2426" t="s">
        <v>54</v>
      </c>
      <c r="AM2426" t="s">
        <v>356</v>
      </c>
      <c r="AN2426" t="s">
        <v>372</v>
      </c>
      <c r="AO2426" t="s">
        <v>53</v>
      </c>
    </row>
    <row r="2427" spans="1:41" x14ac:dyDescent="0.25">
      <c r="A2427" t="s">
        <v>41</v>
      </c>
      <c r="B2427" t="s">
        <v>42</v>
      </c>
      <c r="C2427" t="s">
        <v>119</v>
      </c>
      <c r="D2427">
        <v>288765</v>
      </c>
      <c r="E2427">
        <v>288765</v>
      </c>
      <c r="F2427" t="s">
        <v>1278</v>
      </c>
      <c r="G2427" t="s">
        <v>352</v>
      </c>
      <c r="H2427" t="s">
        <v>46</v>
      </c>
      <c r="I2427" t="s">
        <v>121</v>
      </c>
      <c r="J2427" t="s">
        <v>122</v>
      </c>
      <c r="K2427" t="s">
        <v>49</v>
      </c>
      <c r="L2427" t="s">
        <v>759</v>
      </c>
      <c r="M2427" t="s">
        <v>594</v>
      </c>
      <c r="N2427" t="s">
        <v>769</v>
      </c>
      <c r="O2427" t="s">
        <v>53</v>
      </c>
      <c r="P2427" t="s">
        <v>53</v>
      </c>
      <c r="Q2427" t="s">
        <v>54</v>
      </c>
      <c r="R2427">
        <v>21.519047006200001</v>
      </c>
      <c r="S2427">
        <v>86.160579985699997</v>
      </c>
      <c r="T2427" t="s">
        <v>57</v>
      </c>
      <c r="U2427">
        <v>55</v>
      </c>
      <c r="V2427">
        <v>44</v>
      </c>
      <c r="W2427">
        <v>25</v>
      </c>
      <c r="X2427">
        <v>71</v>
      </c>
      <c r="Y2427">
        <v>52</v>
      </c>
      <c r="Z2427">
        <v>36.54</v>
      </c>
      <c r="AA2427">
        <v>382</v>
      </c>
      <c r="AB2427">
        <v>336</v>
      </c>
      <c r="AC2427">
        <v>13.69</v>
      </c>
      <c r="AD2427">
        <v>626</v>
      </c>
      <c r="AE2427">
        <v>564</v>
      </c>
      <c r="AF2427">
        <v>10.99</v>
      </c>
      <c r="AG2427" t="s">
        <v>209</v>
      </c>
      <c r="AH2427">
        <v>2015</v>
      </c>
      <c r="AI2427" t="s">
        <v>54</v>
      </c>
      <c r="AJ2427">
        <v>106</v>
      </c>
      <c r="AK2427" t="s">
        <v>414</v>
      </c>
      <c r="AL2427" t="s">
        <v>54</v>
      </c>
      <c r="AM2427" t="s">
        <v>356</v>
      </c>
      <c r="AN2427" t="s">
        <v>372</v>
      </c>
      <c r="AO2427" t="s">
        <v>53</v>
      </c>
    </row>
    <row r="2428" spans="1:41" x14ac:dyDescent="0.25">
      <c r="A2428" t="s">
        <v>41</v>
      </c>
      <c r="B2428" t="s">
        <v>42</v>
      </c>
      <c r="C2428" t="s">
        <v>119</v>
      </c>
      <c r="D2428">
        <v>288765</v>
      </c>
      <c r="E2428">
        <v>288765</v>
      </c>
      <c r="F2428" t="s">
        <v>1278</v>
      </c>
      <c r="G2428" t="s">
        <v>352</v>
      </c>
      <c r="H2428" t="s">
        <v>46</v>
      </c>
      <c r="I2428" t="s">
        <v>121</v>
      </c>
      <c r="J2428" t="s">
        <v>122</v>
      </c>
      <c r="K2428" t="s">
        <v>49</v>
      </c>
      <c r="L2428" t="s">
        <v>759</v>
      </c>
      <c r="M2428" t="s">
        <v>594</v>
      </c>
      <c r="N2428" t="s">
        <v>769</v>
      </c>
      <c r="O2428" t="s">
        <v>53</v>
      </c>
      <c r="P2428" t="s">
        <v>53</v>
      </c>
      <c r="Q2428" t="s">
        <v>54</v>
      </c>
      <c r="R2428">
        <v>21.519047006200001</v>
      </c>
      <c r="S2428">
        <v>86.160579985699997</v>
      </c>
      <c r="T2428" t="s">
        <v>58</v>
      </c>
      <c r="U2428">
        <v>45</v>
      </c>
      <c r="V2428">
        <v>44</v>
      </c>
      <c r="W2428">
        <v>2.27</v>
      </c>
      <c r="X2428">
        <v>81</v>
      </c>
      <c r="Y2428">
        <v>76</v>
      </c>
      <c r="Z2428">
        <v>6.58</v>
      </c>
      <c r="AA2428">
        <v>427</v>
      </c>
      <c r="AB2428">
        <v>380</v>
      </c>
      <c r="AC2428">
        <v>12.37</v>
      </c>
      <c r="AD2428">
        <v>707</v>
      </c>
      <c r="AE2428">
        <v>640</v>
      </c>
      <c r="AF2428">
        <v>10.47</v>
      </c>
      <c r="AG2428" t="s">
        <v>209</v>
      </c>
      <c r="AH2428">
        <v>2015</v>
      </c>
      <c r="AI2428" t="s">
        <v>54</v>
      </c>
      <c r="AJ2428">
        <v>106</v>
      </c>
      <c r="AK2428" t="s">
        <v>414</v>
      </c>
      <c r="AL2428" t="s">
        <v>54</v>
      </c>
      <c r="AM2428" t="s">
        <v>356</v>
      </c>
      <c r="AN2428" t="s">
        <v>372</v>
      </c>
      <c r="AO2428" t="s">
        <v>53</v>
      </c>
    </row>
    <row r="2429" spans="1:41" x14ac:dyDescent="0.25">
      <c r="A2429" t="s">
        <v>41</v>
      </c>
      <c r="B2429" t="s">
        <v>42</v>
      </c>
      <c r="C2429" t="s">
        <v>142</v>
      </c>
      <c r="D2429">
        <v>289332</v>
      </c>
      <c r="E2429">
        <v>289332</v>
      </c>
      <c r="F2429" t="s">
        <v>1279</v>
      </c>
      <c r="G2429" t="s">
        <v>352</v>
      </c>
      <c r="H2429" t="s">
        <v>46</v>
      </c>
      <c r="I2429" t="s">
        <v>148</v>
      </c>
      <c r="J2429" t="s">
        <v>149</v>
      </c>
      <c r="K2429" t="s">
        <v>49</v>
      </c>
      <c r="L2429" t="s">
        <v>359</v>
      </c>
      <c r="M2429" t="s">
        <v>463</v>
      </c>
      <c r="N2429" t="s">
        <v>360</v>
      </c>
      <c r="O2429" t="s">
        <v>53</v>
      </c>
      <c r="P2429" t="s">
        <v>53</v>
      </c>
      <c r="Q2429" t="s">
        <v>54</v>
      </c>
      <c r="R2429">
        <v>21.070395000000001</v>
      </c>
      <c r="S2429">
        <v>86.503016000000002</v>
      </c>
      <c r="T2429" t="s">
        <v>55</v>
      </c>
      <c r="U2429">
        <v>88</v>
      </c>
      <c r="V2429">
        <v>97</v>
      </c>
      <c r="W2429">
        <v>-9.2799999999999994</v>
      </c>
      <c r="X2429">
        <v>80</v>
      </c>
      <c r="Y2429">
        <v>83</v>
      </c>
      <c r="Z2429">
        <v>-3.61</v>
      </c>
      <c r="AA2429">
        <v>586</v>
      </c>
      <c r="AB2429">
        <v>603</v>
      </c>
      <c r="AC2429">
        <v>-2.82</v>
      </c>
      <c r="AD2429">
        <v>572</v>
      </c>
      <c r="AE2429">
        <v>607</v>
      </c>
      <c r="AF2429">
        <v>-5.77</v>
      </c>
      <c r="AG2429" t="s">
        <v>96</v>
      </c>
      <c r="AH2429">
        <v>2015</v>
      </c>
      <c r="AI2429" t="s">
        <v>54</v>
      </c>
      <c r="AJ2429">
        <v>108</v>
      </c>
      <c r="AK2429" t="s">
        <v>381</v>
      </c>
      <c r="AL2429" t="s">
        <v>54</v>
      </c>
      <c r="AM2429" t="s">
        <v>356</v>
      </c>
      <c r="AN2429" t="s">
        <v>382</v>
      </c>
      <c r="AO2429" t="s">
        <v>53</v>
      </c>
    </row>
    <row r="2430" spans="1:41" x14ac:dyDescent="0.25">
      <c r="A2430" t="s">
        <v>41</v>
      </c>
      <c r="B2430" t="s">
        <v>42</v>
      </c>
      <c r="C2430" t="s">
        <v>142</v>
      </c>
      <c r="D2430">
        <v>289332</v>
      </c>
      <c r="E2430">
        <v>289332</v>
      </c>
      <c r="F2430" t="s">
        <v>1279</v>
      </c>
      <c r="G2430" t="s">
        <v>352</v>
      </c>
      <c r="H2430" t="s">
        <v>46</v>
      </c>
      <c r="I2430" t="s">
        <v>148</v>
      </c>
      <c r="J2430" t="s">
        <v>149</v>
      </c>
      <c r="K2430" t="s">
        <v>49</v>
      </c>
      <c r="L2430" t="s">
        <v>359</v>
      </c>
      <c r="M2430" t="s">
        <v>463</v>
      </c>
      <c r="N2430" t="s">
        <v>360</v>
      </c>
      <c r="O2430" t="s">
        <v>53</v>
      </c>
      <c r="P2430" t="s">
        <v>53</v>
      </c>
      <c r="Q2430" t="s">
        <v>54</v>
      </c>
      <c r="R2430">
        <v>21.070395000000001</v>
      </c>
      <c r="S2430">
        <v>86.503016000000002</v>
      </c>
      <c r="T2430" t="s">
        <v>57</v>
      </c>
      <c r="U2430">
        <v>76</v>
      </c>
      <c r="V2430">
        <v>100</v>
      </c>
      <c r="W2430">
        <v>-24</v>
      </c>
      <c r="X2430">
        <v>68</v>
      </c>
      <c r="Y2430">
        <v>96</v>
      </c>
      <c r="Z2430">
        <v>-29.17</v>
      </c>
      <c r="AA2430">
        <v>662</v>
      </c>
      <c r="AB2430">
        <v>703</v>
      </c>
      <c r="AC2430">
        <v>-5.83</v>
      </c>
      <c r="AD2430">
        <v>640</v>
      </c>
      <c r="AE2430">
        <v>703</v>
      </c>
      <c r="AF2430">
        <v>-8.9600000000000009</v>
      </c>
      <c r="AG2430" t="s">
        <v>96</v>
      </c>
      <c r="AH2430">
        <v>2015</v>
      </c>
      <c r="AI2430" t="s">
        <v>54</v>
      </c>
      <c r="AJ2430">
        <v>108</v>
      </c>
      <c r="AK2430" t="s">
        <v>381</v>
      </c>
      <c r="AL2430" t="s">
        <v>54</v>
      </c>
      <c r="AM2430" t="s">
        <v>356</v>
      </c>
      <c r="AN2430" t="s">
        <v>382</v>
      </c>
      <c r="AO2430" t="s">
        <v>53</v>
      </c>
    </row>
    <row r="2431" spans="1:41" x14ac:dyDescent="0.25">
      <c r="A2431" t="s">
        <v>41</v>
      </c>
      <c r="B2431" t="s">
        <v>42</v>
      </c>
      <c r="C2431" t="s">
        <v>142</v>
      </c>
      <c r="D2431">
        <v>289332</v>
      </c>
      <c r="E2431">
        <v>289332</v>
      </c>
      <c r="F2431" t="s">
        <v>1279</v>
      </c>
      <c r="G2431" t="s">
        <v>352</v>
      </c>
      <c r="H2431" t="s">
        <v>46</v>
      </c>
      <c r="I2431" t="s">
        <v>148</v>
      </c>
      <c r="J2431" t="s">
        <v>149</v>
      </c>
      <c r="K2431" t="s">
        <v>49</v>
      </c>
      <c r="L2431" t="s">
        <v>359</v>
      </c>
      <c r="M2431" t="s">
        <v>463</v>
      </c>
      <c r="N2431" t="s">
        <v>360</v>
      </c>
      <c r="O2431" t="s">
        <v>53</v>
      </c>
      <c r="P2431" t="s">
        <v>53</v>
      </c>
      <c r="Q2431" t="s">
        <v>54</v>
      </c>
      <c r="R2431">
        <v>21.070395000000001</v>
      </c>
      <c r="S2431">
        <v>86.503016000000002</v>
      </c>
      <c r="T2431" t="s">
        <v>58</v>
      </c>
      <c r="U2431">
        <v>104</v>
      </c>
      <c r="V2431">
        <v>83</v>
      </c>
      <c r="W2431">
        <v>25.3</v>
      </c>
      <c r="X2431">
        <v>88</v>
      </c>
      <c r="Y2431">
        <v>91</v>
      </c>
      <c r="Z2431">
        <v>-3.3</v>
      </c>
      <c r="AA2431">
        <v>766</v>
      </c>
      <c r="AB2431">
        <v>786</v>
      </c>
      <c r="AC2431">
        <v>-2.54</v>
      </c>
      <c r="AD2431">
        <v>728</v>
      </c>
      <c r="AE2431">
        <v>794</v>
      </c>
      <c r="AF2431">
        <v>-8.31</v>
      </c>
      <c r="AG2431" t="s">
        <v>96</v>
      </c>
      <c r="AH2431">
        <v>2015</v>
      </c>
      <c r="AI2431" t="s">
        <v>54</v>
      </c>
      <c r="AJ2431">
        <v>108</v>
      </c>
      <c r="AK2431" t="s">
        <v>381</v>
      </c>
      <c r="AL2431" t="s">
        <v>54</v>
      </c>
      <c r="AM2431" t="s">
        <v>356</v>
      </c>
      <c r="AN2431" t="s">
        <v>382</v>
      </c>
      <c r="AO2431" t="s">
        <v>53</v>
      </c>
    </row>
    <row r="2432" spans="1:41" x14ac:dyDescent="0.25">
      <c r="A2432" t="s">
        <v>41</v>
      </c>
      <c r="B2432" t="s">
        <v>42</v>
      </c>
      <c r="C2432" t="s">
        <v>77</v>
      </c>
      <c r="D2432">
        <v>289333</v>
      </c>
      <c r="E2432">
        <v>289333</v>
      </c>
      <c r="F2432" t="s">
        <v>1280</v>
      </c>
      <c r="G2432" t="s">
        <v>352</v>
      </c>
      <c r="H2432" t="s">
        <v>46</v>
      </c>
      <c r="I2432" t="s">
        <v>79</v>
      </c>
      <c r="J2432" t="s">
        <v>80</v>
      </c>
      <c r="K2432" t="s">
        <v>62</v>
      </c>
      <c r="L2432" t="s">
        <v>359</v>
      </c>
      <c r="M2432" t="s">
        <v>1106</v>
      </c>
      <c r="N2432" t="s">
        <v>360</v>
      </c>
      <c r="O2432" t="s">
        <v>64</v>
      </c>
      <c r="P2432">
        <v>62</v>
      </c>
      <c r="Q2432" t="s">
        <v>65</v>
      </c>
      <c r="R2432">
        <v>20.83586</v>
      </c>
      <c r="S2432">
        <v>84.659729999999996</v>
      </c>
      <c r="T2432" t="s">
        <v>55</v>
      </c>
      <c r="U2432">
        <v>36</v>
      </c>
      <c r="V2432">
        <v>36</v>
      </c>
      <c r="W2432">
        <v>0</v>
      </c>
      <c r="X2432">
        <v>48</v>
      </c>
      <c r="Y2432">
        <v>36</v>
      </c>
      <c r="Z2432">
        <v>33.33</v>
      </c>
      <c r="AA2432">
        <v>212</v>
      </c>
      <c r="AB2432">
        <v>192</v>
      </c>
      <c r="AC2432">
        <v>10.42</v>
      </c>
      <c r="AD2432">
        <v>340</v>
      </c>
      <c r="AE2432">
        <v>276</v>
      </c>
      <c r="AF2432">
        <v>23.19</v>
      </c>
      <c r="AG2432" t="s">
        <v>96</v>
      </c>
      <c r="AH2432">
        <v>2015</v>
      </c>
      <c r="AI2432" t="s">
        <v>54</v>
      </c>
      <c r="AJ2432">
        <v>107</v>
      </c>
      <c r="AK2432" t="s">
        <v>368</v>
      </c>
      <c r="AL2432" t="s">
        <v>54</v>
      </c>
      <c r="AM2432" t="s">
        <v>356</v>
      </c>
      <c r="AN2432" t="s">
        <v>382</v>
      </c>
      <c r="AO2432" t="s">
        <v>53</v>
      </c>
    </row>
    <row r="2433" spans="1:41" x14ac:dyDescent="0.25">
      <c r="A2433" t="s">
        <v>41</v>
      </c>
      <c r="B2433" t="s">
        <v>42</v>
      </c>
      <c r="C2433" t="s">
        <v>77</v>
      </c>
      <c r="D2433">
        <v>289333</v>
      </c>
      <c r="E2433">
        <v>289333</v>
      </c>
      <c r="F2433" t="s">
        <v>1280</v>
      </c>
      <c r="G2433" t="s">
        <v>352</v>
      </c>
      <c r="H2433" t="s">
        <v>46</v>
      </c>
      <c r="I2433" t="s">
        <v>79</v>
      </c>
      <c r="J2433" t="s">
        <v>80</v>
      </c>
      <c r="K2433" t="s">
        <v>62</v>
      </c>
      <c r="L2433" t="s">
        <v>359</v>
      </c>
      <c r="M2433" t="s">
        <v>1106</v>
      </c>
      <c r="N2433" t="s">
        <v>360</v>
      </c>
      <c r="O2433" t="s">
        <v>64</v>
      </c>
      <c r="P2433">
        <v>62</v>
      </c>
      <c r="Q2433" t="s">
        <v>65</v>
      </c>
      <c r="R2433">
        <v>20.83586</v>
      </c>
      <c r="S2433">
        <v>84.659729999999996</v>
      </c>
      <c r="T2433" t="s">
        <v>57</v>
      </c>
      <c r="U2433">
        <v>28</v>
      </c>
      <c r="V2433">
        <v>32</v>
      </c>
      <c r="W2433">
        <v>-12.5</v>
      </c>
      <c r="X2433">
        <v>32</v>
      </c>
      <c r="Y2433">
        <v>40</v>
      </c>
      <c r="Z2433">
        <v>-20</v>
      </c>
      <c r="AA2433">
        <v>240</v>
      </c>
      <c r="AB2433">
        <v>224</v>
      </c>
      <c r="AC2433">
        <v>7.14</v>
      </c>
      <c r="AD2433">
        <v>372</v>
      </c>
      <c r="AE2433">
        <v>316</v>
      </c>
      <c r="AF2433">
        <v>17.72</v>
      </c>
      <c r="AG2433" t="s">
        <v>96</v>
      </c>
      <c r="AH2433">
        <v>2015</v>
      </c>
      <c r="AI2433" t="s">
        <v>54</v>
      </c>
      <c r="AJ2433">
        <v>107</v>
      </c>
      <c r="AK2433" t="s">
        <v>368</v>
      </c>
      <c r="AL2433" t="s">
        <v>54</v>
      </c>
      <c r="AM2433" t="s">
        <v>356</v>
      </c>
      <c r="AN2433" t="s">
        <v>382</v>
      </c>
      <c r="AO2433" t="s">
        <v>53</v>
      </c>
    </row>
    <row r="2434" spans="1:41" x14ac:dyDescent="0.25">
      <c r="A2434" t="s">
        <v>41</v>
      </c>
      <c r="B2434" t="s">
        <v>42</v>
      </c>
      <c r="C2434" t="s">
        <v>77</v>
      </c>
      <c r="D2434">
        <v>289333</v>
      </c>
      <c r="E2434">
        <v>289333</v>
      </c>
      <c r="F2434" t="s">
        <v>1280</v>
      </c>
      <c r="G2434" t="s">
        <v>352</v>
      </c>
      <c r="H2434" t="s">
        <v>46</v>
      </c>
      <c r="I2434" t="s">
        <v>79</v>
      </c>
      <c r="J2434" t="s">
        <v>80</v>
      </c>
      <c r="K2434" t="s">
        <v>62</v>
      </c>
      <c r="L2434" t="s">
        <v>359</v>
      </c>
      <c r="M2434" t="s">
        <v>1106</v>
      </c>
      <c r="N2434" t="s">
        <v>360</v>
      </c>
      <c r="O2434" t="s">
        <v>64</v>
      </c>
      <c r="P2434">
        <v>62</v>
      </c>
      <c r="Q2434" t="s">
        <v>65</v>
      </c>
      <c r="R2434">
        <v>20.83586</v>
      </c>
      <c r="S2434">
        <v>84.659729999999996</v>
      </c>
      <c r="T2434" t="s">
        <v>58</v>
      </c>
      <c r="U2434">
        <v>44</v>
      </c>
      <c r="V2434">
        <v>28</v>
      </c>
      <c r="W2434">
        <v>57.14</v>
      </c>
      <c r="X2434">
        <v>64</v>
      </c>
      <c r="Y2434">
        <v>44</v>
      </c>
      <c r="Z2434">
        <v>45.45</v>
      </c>
      <c r="AA2434">
        <v>284</v>
      </c>
      <c r="AB2434">
        <v>252</v>
      </c>
      <c r="AC2434">
        <v>12.7</v>
      </c>
      <c r="AD2434">
        <v>436</v>
      </c>
      <c r="AE2434">
        <v>360</v>
      </c>
      <c r="AF2434">
        <v>21.11</v>
      </c>
      <c r="AG2434" t="s">
        <v>96</v>
      </c>
      <c r="AH2434">
        <v>2015</v>
      </c>
      <c r="AI2434" t="s">
        <v>54</v>
      </c>
      <c r="AJ2434">
        <v>107</v>
      </c>
      <c r="AK2434" t="s">
        <v>368</v>
      </c>
      <c r="AL2434" t="s">
        <v>54</v>
      </c>
      <c r="AM2434" t="s">
        <v>356</v>
      </c>
      <c r="AN2434" t="s">
        <v>382</v>
      </c>
      <c r="AO2434" t="s">
        <v>53</v>
      </c>
    </row>
    <row r="2435" spans="1:41" x14ac:dyDescent="0.25">
      <c r="A2435" t="s">
        <v>41</v>
      </c>
      <c r="B2435" t="s">
        <v>42</v>
      </c>
      <c r="C2435" t="s">
        <v>156</v>
      </c>
      <c r="D2435">
        <v>289373</v>
      </c>
      <c r="E2435">
        <v>289373</v>
      </c>
      <c r="F2435" t="s">
        <v>1281</v>
      </c>
      <c r="G2435" t="s">
        <v>352</v>
      </c>
      <c r="H2435" t="s">
        <v>46</v>
      </c>
      <c r="I2435" t="s">
        <v>158</v>
      </c>
      <c r="J2435" t="s">
        <v>159</v>
      </c>
      <c r="K2435" t="s">
        <v>49</v>
      </c>
      <c r="L2435" t="s">
        <v>359</v>
      </c>
      <c r="M2435" t="s">
        <v>160</v>
      </c>
      <c r="N2435" t="s">
        <v>360</v>
      </c>
      <c r="O2435" t="s">
        <v>53</v>
      </c>
      <c r="P2435" t="s">
        <v>53</v>
      </c>
      <c r="Q2435" t="s">
        <v>54</v>
      </c>
      <c r="R2435">
        <v>20.505984999999999</v>
      </c>
      <c r="S2435">
        <v>86.420508333300006</v>
      </c>
      <c r="T2435" t="s">
        <v>55</v>
      </c>
      <c r="U2435">
        <v>0</v>
      </c>
      <c r="V2435">
        <v>0</v>
      </c>
      <c r="W2435" t="s">
        <v>54</v>
      </c>
      <c r="X2435">
        <v>0</v>
      </c>
      <c r="Y2435">
        <v>0</v>
      </c>
      <c r="Z2435" t="s">
        <v>54</v>
      </c>
      <c r="AA2435">
        <v>0</v>
      </c>
      <c r="AB2435">
        <v>0</v>
      </c>
      <c r="AC2435" t="s">
        <v>54</v>
      </c>
      <c r="AD2435">
        <v>0</v>
      </c>
      <c r="AE2435">
        <v>0</v>
      </c>
      <c r="AF2435" t="s">
        <v>54</v>
      </c>
      <c r="AG2435" t="s">
        <v>168</v>
      </c>
      <c r="AH2435">
        <v>2015</v>
      </c>
      <c r="AI2435" t="s">
        <v>54</v>
      </c>
      <c r="AJ2435" t="s">
        <v>54</v>
      </c>
      <c r="AK2435" t="s">
        <v>54</v>
      </c>
      <c r="AL2435" t="s">
        <v>54</v>
      </c>
      <c r="AM2435" t="s">
        <v>54</v>
      </c>
      <c r="AN2435" t="s">
        <v>54</v>
      </c>
      <c r="AO2435" t="s">
        <v>53</v>
      </c>
    </row>
    <row r="2436" spans="1:41" x14ac:dyDescent="0.25">
      <c r="A2436" t="s">
        <v>41</v>
      </c>
      <c r="B2436" t="s">
        <v>42</v>
      </c>
      <c r="C2436" t="s">
        <v>156</v>
      </c>
      <c r="D2436">
        <v>289373</v>
      </c>
      <c r="E2436">
        <v>289373</v>
      </c>
      <c r="F2436" t="s">
        <v>1281</v>
      </c>
      <c r="G2436" t="s">
        <v>352</v>
      </c>
      <c r="H2436" t="s">
        <v>46</v>
      </c>
      <c r="I2436" t="s">
        <v>158</v>
      </c>
      <c r="J2436" t="s">
        <v>159</v>
      </c>
      <c r="K2436" t="s">
        <v>49</v>
      </c>
      <c r="L2436" t="s">
        <v>359</v>
      </c>
      <c r="M2436" t="s">
        <v>160</v>
      </c>
      <c r="N2436" t="s">
        <v>360</v>
      </c>
      <c r="O2436" t="s">
        <v>53</v>
      </c>
      <c r="P2436" t="s">
        <v>53</v>
      </c>
      <c r="Q2436" t="s">
        <v>54</v>
      </c>
      <c r="R2436">
        <v>20.505984999999999</v>
      </c>
      <c r="S2436">
        <v>86.420508333300006</v>
      </c>
      <c r="T2436" t="s">
        <v>57</v>
      </c>
      <c r="U2436">
        <v>0</v>
      </c>
      <c r="V2436">
        <v>0</v>
      </c>
      <c r="W2436" t="s">
        <v>54</v>
      </c>
      <c r="X2436">
        <v>0</v>
      </c>
      <c r="Y2436">
        <v>0</v>
      </c>
      <c r="Z2436" t="s">
        <v>54</v>
      </c>
      <c r="AA2436">
        <v>0</v>
      </c>
      <c r="AB2436">
        <v>0</v>
      </c>
      <c r="AC2436" t="s">
        <v>54</v>
      </c>
      <c r="AD2436">
        <v>0</v>
      </c>
      <c r="AE2436">
        <v>0</v>
      </c>
      <c r="AF2436" t="s">
        <v>54</v>
      </c>
      <c r="AG2436" t="s">
        <v>168</v>
      </c>
      <c r="AH2436">
        <v>2015</v>
      </c>
      <c r="AI2436" t="s">
        <v>54</v>
      </c>
      <c r="AJ2436" t="s">
        <v>54</v>
      </c>
      <c r="AK2436" t="s">
        <v>54</v>
      </c>
      <c r="AL2436" t="s">
        <v>54</v>
      </c>
      <c r="AM2436" t="s">
        <v>54</v>
      </c>
      <c r="AN2436" t="s">
        <v>54</v>
      </c>
      <c r="AO2436" t="s">
        <v>53</v>
      </c>
    </row>
    <row r="2437" spans="1:41" x14ac:dyDescent="0.25">
      <c r="A2437" t="s">
        <v>41</v>
      </c>
      <c r="B2437" t="s">
        <v>42</v>
      </c>
      <c r="C2437" t="s">
        <v>156</v>
      </c>
      <c r="D2437">
        <v>289373</v>
      </c>
      <c r="E2437">
        <v>289373</v>
      </c>
      <c r="F2437" t="s">
        <v>1281</v>
      </c>
      <c r="G2437" t="s">
        <v>352</v>
      </c>
      <c r="H2437" t="s">
        <v>46</v>
      </c>
      <c r="I2437" t="s">
        <v>158</v>
      </c>
      <c r="J2437" t="s">
        <v>159</v>
      </c>
      <c r="K2437" t="s">
        <v>49</v>
      </c>
      <c r="L2437" t="s">
        <v>359</v>
      </c>
      <c r="M2437" t="s">
        <v>160</v>
      </c>
      <c r="N2437" t="s">
        <v>360</v>
      </c>
      <c r="O2437" t="s">
        <v>53</v>
      </c>
      <c r="P2437" t="s">
        <v>53</v>
      </c>
      <c r="Q2437" t="s">
        <v>54</v>
      </c>
      <c r="R2437">
        <v>20.505984999999999</v>
      </c>
      <c r="S2437">
        <v>86.420508333300006</v>
      </c>
      <c r="T2437" t="s">
        <v>58</v>
      </c>
      <c r="U2437">
        <v>0</v>
      </c>
      <c r="V2437">
        <v>0</v>
      </c>
      <c r="W2437" t="s">
        <v>54</v>
      </c>
      <c r="X2437">
        <v>0</v>
      </c>
      <c r="Y2437">
        <v>0</v>
      </c>
      <c r="Z2437" t="s">
        <v>54</v>
      </c>
      <c r="AA2437">
        <v>0</v>
      </c>
      <c r="AB2437">
        <v>0</v>
      </c>
      <c r="AC2437" t="s">
        <v>54</v>
      </c>
      <c r="AD2437">
        <v>0</v>
      </c>
      <c r="AE2437">
        <v>0</v>
      </c>
      <c r="AF2437" t="s">
        <v>54</v>
      </c>
      <c r="AG2437" t="s">
        <v>168</v>
      </c>
      <c r="AH2437">
        <v>2015</v>
      </c>
      <c r="AI2437" t="s">
        <v>54</v>
      </c>
      <c r="AJ2437" t="s">
        <v>54</v>
      </c>
      <c r="AK2437" t="s">
        <v>54</v>
      </c>
      <c r="AL2437" t="s">
        <v>54</v>
      </c>
      <c r="AM2437" t="s">
        <v>54</v>
      </c>
      <c r="AN2437" t="s">
        <v>54</v>
      </c>
      <c r="AO2437" t="s">
        <v>53</v>
      </c>
    </row>
    <row r="2438" spans="1:41" x14ac:dyDescent="0.25">
      <c r="A2438" t="s">
        <v>41</v>
      </c>
      <c r="B2438" t="s">
        <v>42</v>
      </c>
      <c r="C2438" t="s">
        <v>77</v>
      </c>
      <c r="D2438">
        <v>289917</v>
      </c>
      <c r="E2438">
        <v>289917</v>
      </c>
      <c r="F2438" t="s">
        <v>944</v>
      </c>
      <c r="G2438" t="s">
        <v>352</v>
      </c>
      <c r="H2438" t="s">
        <v>46</v>
      </c>
      <c r="I2438" t="s">
        <v>365</v>
      </c>
      <c r="J2438" t="s">
        <v>366</v>
      </c>
      <c r="K2438" t="s">
        <v>62</v>
      </c>
      <c r="L2438" t="s">
        <v>359</v>
      </c>
      <c r="M2438" t="s">
        <v>592</v>
      </c>
      <c r="N2438" t="s">
        <v>360</v>
      </c>
      <c r="O2438" t="s">
        <v>64</v>
      </c>
      <c r="P2438">
        <v>41</v>
      </c>
      <c r="Q2438" t="s">
        <v>65</v>
      </c>
      <c r="R2438">
        <v>20.743590000000001</v>
      </c>
      <c r="S2438">
        <v>83.818190999999999</v>
      </c>
      <c r="T2438" t="s">
        <v>55</v>
      </c>
      <c r="U2438">
        <v>0</v>
      </c>
      <c r="V2438">
        <v>0</v>
      </c>
      <c r="W2438" t="s">
        <v>54</v>
      </c>
      <c r="X2438">
        <v>0</v>
      </c>
      <c r="Y2438">
        <v>0</v>
      </c>
      <c r="Z2438" t="s">
        <v>54</v>
      </c>
      <c r="AA2438">
        <v>0</v>
      </c>
      <c r="AB2438">
        <v>0</v>
      </c>
      <c r="AC2438" t="s">
        <v>54</v>
      </c>
      <c r="AD2438">
        <v>0</v>
      </c>
      <c r="AE2438">
        <v>0</v>
      </c>
      <c r="AF2438" t="s">
        <v>54</v>
      </c>
      <c r="AG2438" t="s">
        <v>96</v>
      </c>
      <c r="AH2438">
        <v>2015</v>
      </c>
      <c r="AI2438" t="s">
        <v>54</v>
      </c>
      <c r="AJ2438">
        <v>107</v>
      </c>
      <c r="AK2438" t="s">
        <v>368</v>
      </c>
      <c r="AL2438" t="s">
        <v>54</v>
      </c>
      <c r="AM2438" t="s">
        <v>356</v>
      </c>
      <c r="AN2438" t="s">
        <v>362</v>
      </c>
      <c r="AO2438" t="s">
        <v>53</v>
      </c>
    </row>
    <row r="2439" spans="1:41" x14ac:dyDescent="0.25">
      <c r="A2439" t="s">
        <v>41</v>
      </c>
      <c r="B2439" t="s">
        <v>42</v>
      </c>
      <c r="C2439" t="s">
        <v>77</v>
      </c>
      <c r="D2439">
        <v>289917</v>
      </c>
      <c r="E2439">
        <v>289917</v>
      </c>
      <c r="F2439" t="s">
        <v>944</v>
      </c>
      <c r="G2439" t="s">
        <v>352</v>
      </c>
      <c r="H2439" t="s">
        <v>46</v>
      </c>
      <c r="I2439" t="s">
        <v>365</v>
      </c>
      <c r="J2439" t="s">
        <v>366</v>
      </c>
      <c r="K2439" t="s">
        <v>62</v>
      </c>
      <c r="L2439" t="s">
        <v>359</v>
      </c>
      <c r="M2439" t="s">
        <v>592</v>
      </c>
      <c r="N2439" t="s">
        <v>360</v>
      </c>
      <c r="O2439" t="s">
        <v>64</v>
      </c>
      <c r="P2439">
        <v>41</v>
      </c>
      <c r="Q2439" t="s">
        <v>65</v>
      </c>
      <c r="R2439">
        <v>20.743590000000001</v>
      </c>
      <c r="S2439">
        <v>83.818190999999999</v>
      </c>
      <c r="T2439" t="s">
        <v>57</v>
      </c>
      <c r="U2439">
        <v>0</v>
      </c>
      <c r="V2439">
        <v>0</v>
      </c>
      <c r="W2439" t="s">
        <v>54</v>
      </c>
      <c r="X2439">
        <v>0</v>
      </c>
      <c r="Y2439">
        <v>0</v>
      </c>
      <c r="Z2439" t="s">
        <v>54</v>
      </c>
      <c r="AA2439">
        <v>0</v>
      </c>
      <c r="AB2439">
        <v>0</v>
      </c>
      <c r="AC2439" t="s">
        <v>54</v>
      </c>
      <c r="AD2439">
        <v>0</v>
      </c>
      <c r="AE2439">
        <v>0</v>
      </c>
      <c r="AF2439" t="s">
        <v>54</v>
      </c>
      <c r="AG2439" t="s">
        <v>96</v>
      </c>
      <c r="AH2439">
        <v>2015</v>
      </c>
      <c r="AI2439" t="s">
        <v>54</v>
      </c>
      <c r="AJ2439">
        <v>107</v>
      </c>
      <c r="AK2439" t="s">
        <v>368</v>
      </c>
      <c r="AL2439" t="s">
        <v>54</v>
      </c>
      <c r="AM2439" t="s">
        <v>356</v>
      </c>
      <c r="AN2439" t="s">
        <v>362</v>
      </c>
      <c r="AO2439" t="s">
        <v>53</v>
      </c>
    </row>
    <row r="2440" spans="1:41" x14ac:dyDescent="0.25">
      <c r="A2440" t="s">
        <v>41</v>
      </c>
      <c r="B2440" t="s">
        <v>42</v>
      </c>
      <c r="C2440" t="s">
        <v>77</v>
      </c>
      <c r="D2440">
        <v>289917</v>
      </c>
      <c r="E2440">
        <v>289917</v>
      </c>
      <c r="F2440" t="s">
        <v>944</v>
      </c>
      <c r="G2440" t="s">
        <v>352</v>
      </c>
      <c r="H2440" t="s">
        <v>46</v>
      </c>
      <c r="I2440" t="s">
        <v>365</v>
      </c>
      <c r="J2440" t="s">
        <v>366</v>
      </c>
      <c r="K2440" t="s">
        <v>62</v>
      </c>
      <c r="L2440" t="s">
        <v>359</v>
      </c>
      <c r="M2440" t="s">
        <v>592</v>
      </c>
      <c r="N2440" t="s">
        <v>360</v>
      </c>
      <c r="O2440" t="s">
        <v>64</v>
      </c>
      <c r="P2440">
        <v>41</v>
      </c>
      <c r="Q2440" t="s">
        <v>65</v>
      </c>
      <c r="R2440">
        <v>20.743590000000001</v>
      </c>
      <c r="S2440">
        <v>83.818190999999999</v>
      </c>
      <c r="T2440" t="s">
        <v>58</v>
      </c>
      <c r="U2440">
        <v>0</v>
      </c>
      <c r="V2440">
        <v>0</v>
      </c>
      <c r="W2440" t="s">
        <v>54</v>
      </c>
      <c r="X2440">
        <v>0</v>
      </c>
      <c r="Y2440">
        <v>0</v>
      </c>
      <c r="Z2440" t="s">
        <v>54</v>
      </c>
      <c r="AA2440">
        <v>0</v>
      </c>
      <c r="AB2440">
        <v>0</v>
      </c>
      <c r="AC2440" t="s">
        <v>54</v>
      </c>
      <c r="AD2440">
        <v>0</v>
      </c>
      <c r="AE2440">
        <v>0</v>
      </c>
      <c r="AF2440" t="s">
        <v>54</v>
      </c>
      <c r="AG2440" t="s">
        <v>96</v>
      </c>
      <c r="AH2440">
        <v>2015</v>
      </c>
      <c r="AI2440" t="s">
        <v>54</v>
      </c>
      <c r="AJ2440">
        <v>107</v>
      </c>
      <c r="AK2440" t="s">
        <v>368</v>
      </c>
      <c r="AL2440" t="s">
        <v>54</v>
      </c>
      <c r="AM2440" t="s">
        <v>356</v>
      </c>
      <c r="AN2440" t="s">
        <v>362</v>
      </c>
      <c r="AO2440" t="s">
        <v>53</v>
      </c>
    </row>
    <row r="2441" spans="1:41" x14ac:dyDescent="0.25">
      <c r="A2441" t="s">
        <v>41</v>
      </c>
      <c r="B2441" t="s">
        <v>42</v>
      </c>
      <c r="C2441" t="s">
        <v>128</v>
      </c>
      <c r="D2441">
        <v>289932</v>
      </c>
      <c r="E2441">
        <v>289932</v>
      </c>
      <c r="F2441" t="s">
        <v>1282</v>
      </c>
      <c r="G2441" t="s">
        <v>352</v>
      </c>
      <c r="H2441" t="s">
        <v>46</v>
      </c>
      <c r="I2441" t="s">
        <v>130</v>
      </c>
      <c r="J2441" t="s">
        <v>131</v>
      </c>
      <c r="K2441" t="s">
        <v>67</v>
      </c>
      <c r="L2441" t="s">
        <v>759</v>
      </c>
      <c r="M2441" t="s">
        <v>858</v>
      </c>
      <c r="N2441" t="s">
        <v>888</v>
      </c>
      <c r="O2441" t="s">
        <v>53</v>
      </c>
      <c r="P2441" t="s">
        <v>53</v>
      </c>
      <c r="Q2441" t="s">
        <v>54</v>
      </c>
      <c r="R2441">
        <v>20.274999999999999</v>
      </c>
      <c r="S2441">
        <v>85.175700000000006</v>
      </c>
      <c r="T2441" t="s">
        <v>55</v>
      </c>
      <c r="U2441">
        <v>36</v>
      </c>
      <c r="V2441">
        <v>36</v>
      </c>
      <c r="W2441">
        <v>0</v>
      </c>
      <c r="X2441">
        <v>12</v>
      </c>
      <c r="Y2441">
        <v>12</v>
      </c>
      <c r="Z2441">
        <v>0</v>
      </c>
      <c r="AA2441">
        <v>232</v>
      </c>
      <c r="AB2441">
        <v>256</v>
      </c>
      <c r="AC2441">
        <v>-9.3800000000000008</v>
      </c>
      <c r="AD2441">
        <v>152</v>
      </c>
      <c r="AE2441">
        <v>156</v>
      </c>
      <c r="AF2441">
        <v>-2.56</v>
      </c>
      <c r="AG2441" t="s">
        <v>235</v>
      </c>
      <c r="AH2441">
        <v>2016</v>
      </c>
      <c r="AI2441" t="s">
        <v>54</v>
      </c>
      <c r="AJ2441">
        <v>105</v>
      </c>
      <c r="AK2441" t="s">
        <v>770</v>
      </c>
      <c r="AL2441" t="s">
        <v>54</v>
      </c>
      <c r="AM2441" t="s">
        <v>356</v>
      </c>
      <c r="AN2441" t="s">
        <v>372</v>
      </c>
      <c r="AO2441" t="s">
        <v>53</v>
      </c>
    </row>
    <row r="2442" spans="1:41" x14ac:dyDescent="0.25">
      <c r="A2442" t="s">
        <v>41</v>
      </c>
      <c r="B2442" t="s">
        <v>42</v>
      </c>
      <c r="C2442" t="s">
        <v>128</v>
      </c>
      <c r="D2442">
        <v>289932</v>
      </c>
      <c r="E2442">
        <v>289932</v>
      </c>
      <c r="F2442" t="s">
        <v>1282</v>
      </c>
      <c r="G2442" t="s">
        <v>352</v>
      </c>
      <c r="H2442" t="s">
        <v>46</v>
      </c>
      <c r="I2442" t="s">
        <v>130</v>
      </c>
      <c r="J2442" t="s">
        <v>131</v>
      </c>
      <c r="K2442" t="s">
        <v>67</v>
      </c>
      <c r="L2442" t="s">
        <v>759</v>
      </c>
      <c r="M2442" t="s">
        <v>858</v>
      </c>
      <c r="N2442" t="s">
        <v>888</v>
      </c>
      <c r="O2442" t="s">
        <v>53</v>
      </c>
      <c r="P2442" t="s">
        <v>53</v>
      </c>
      <c r="Q2442" t="s">
        <v>54</v>
      </c>
      <c r="R2442">
        <v>20.274999999999999</v>
      </c>
      <c r="S2442">
        <v>85.175700000000006</v>
      </c>
      <c r="T2442" t="s">
        <v>57</v>
      </c>
      <c r="U2442">
        <v>44</v>
      </c>
      <c r="V2442">
        <v>52</v>
      </c>
      <c r="W2442">
        <v>-15.38</v>
      </c>
      <c r="X2442">
        <v>16</v>
      </c>
      <c r="Y2442">
        <v>20</v>
      </c>
      <c r="Z2442">
        <v>-20</v>
      </c>
      <c r="AA2442">
        <v>276</v>
      </c>
      <c r="AB2442">
        <v>308</v>
      </c>
      <c r="AC2442">
        <v>-10.39</v>
      </c>
      <c r="AD2442">
        <v>168</v>
      </c>
      <c r="AE2442">
        <v>176</v>
      </c>
      <c r="AF2442">
        <v>-4.55</v>
      </c>
      <c r="AG2442" t="s">
        <v>235</v>
      </c>
      <c r="AH2442">
        <v>2016</v>
      </c>
      <c r="AI2442" t="s">
        <v>54</v>
      </c>
      <c r="AJ2442">
        <v>105</v>
      </c>
      <c r="AK2442" t="s">
        <v>770</v>
      </c>
      <c r="AL2442" t="s">
        <v>54</v>
      </c>
      <c r="AM2442" t="s">
        <v>356</v>
      </c>
      <c r="AN2442" t="s">
        <v>372</v>
      </c>
      <c r="AO2442" t="s">
        <v>53</v>
      </c>
    </row>
    <row r="2443" spans="1:41" x14ac:dyDescent="0.25">
      <c r="A2443" t="s">
        <v>41</v>
      </c>
      <c r="B2443" t="s">
        <v>42</v>
      </c>
      <c r="C2443" t="s">
        <v>128</v>
      </c>
      <c r="D2443">
        <v>289932</v>
      </c>
      <c r="E2443">
        <v>289932</v>
      </c>
      <c r="F2443" t="s">
        <v>1282</v>
      </c>
      <c r="G2443" t="s">
        <v>352</v>
      </c>
      <c r="H2443" t="s">
        <v>46</v>
      </c>
      <c r="I2443" t="s">
        <v>130</v>
      </c>
      <c r="J2443" t="s">
        <v>131</v>
      </c>
      <c r="K2443" t="s">
        <v>67</v>
      </c>
      <c r="L2443" t="s">
        <v>759</v>
      </c>
      <c r="M2443" t="s">
        <v>858</v>
      </c>
      <c r="N2443" t="s">
        <v>888</v>
      </c>
      <c r="O2443" t="s">
        <v>53</v>
      </c>
      <c r="P2443" t="s">
        <v>53</v>
      </c>
      <c r="Q2443" t="s">
        <v>54</v>
      </c>
      <c r="R2443">
        <v>20.274999999999999</v>
      </c>
      <c r="S2443">
        <v>85.175700000000006</v>
      </c>
      <c r="T2443" t="s">
        <v>58</v>
      </c>
      <c r="U2443">
        <v>40</v>
      </c>
      <c r="V2443">
        <v>40</v>
      </c>
      <c r="W2443">
        <v>0</v>
      </c>
      <c r="X2443">
        <v>20</v>
      </c>
      <c r="Y2443">
        <v>20</v>
      </c>
      <c r="Z2443">
        <v>0</v>
      </c>
      <c r="AA2443">
        <v>316</v>
      </c>
      <c r="AB2443">
        <v>348</v>
      </c>
      <c r="AC2443">
        <v>-9.1999999999999993</v>
      </c>
      <c r="AD2443">
        <v>188</v>
      </c>
      <c r="AE2443">
        <v>196</v>
      </c>
      <c r="AF2443">
        <v>-4.08</v>
      </c>
      <c r="AG2443" t="s">
        <v>235</v>
      </c>
      <c r="AH2443">
        <v>2016</v>
      </c>
      <c r="AI2443" t="s">
        <v>54</v>
      </c>
      <c r="AJ2443">
        <v>105</v>
      </c>
      <c r="AK2443" t="s">
        <v>770</v>
      </c>
      <c r="AL2443" t="s">
        <v>54</v>
      </c>
      <c r="AM2443" t="s">
        <v>356</v>
      </c>
      <c r="AN2443" t="s">
        <v>372</v>
      </c>
      <c r="AO2443" t="s">
        <v>53</v>
      </c>
    </row>
    <row r="2444" spans="1:41" x14ac:dyDescent="0.25">
      <c r="A2444" t="s">
        <v>41</v>
      </c>
      <c r="B2444" t="s">
        <v>42</v>
      </c>
      <c r="C2444" t="s">
        <v>169</v>
      </c>
      <c r="D2444">
        <v>291475</v>
      </c>
      <c r="E2444">
        <v>291475</v>
      </c>
      <c r="F2444" t="s">
        <v>1283</v>
      </c>
      <c r="G2444" t="s">
        <v>352</v>
      </c>
      <c r="H2444" t="s">
        <v>46</v>
      </c>
      <c r="I2444" t="s">
        <v>171</v>
      </c>
      <c r="J2444" t="s">
        <v>172</v>
      </c>
      <c r="K2444" t="s">
        <v>67</v>
      </c>
      <c r="L2444" t="s">
        <v>759</v>
      </c>
      <c r="M2444" t="s">
        <v>1284</v>
      </c>
      <c r="N2444" t="s">
        <v>769</v>
      </c>
      <c r="O2444" t="s">
        <v>53</v>
      </c>
      <c r="P2444" t="s">
        <v>53</v>
      </c>
      <c r="Q2444" t="s">
        <v>54</v>
      </c>
      <c r="R2444">
        <v>20.142987000000002</v>
      </c>
      <c r="S2444">
        <v>85.619924999999995</v>
      </c>
      <c r="T2444" t="s">
        <v>55</v>
      </c>
      <c r="U2444">
        <v>33</v>
      </c>
      <c r="V2444">
        <v>36</v>
      </c>
      <c r="W2444">
        <v>-8.33</v>
      </c>
      <c r="X2444">
        <v>29</v>
      </c>
      <c r="Y2444">
        <v>24</v>
      </c>
      <c r="Z2444">
        <v>20.83</v>
      </c>
      <c r="AA2444">
        <v>226</v>
      </c>
      <c r="AB2444">
        <v>228</v>
      </c>
      <c r="AC2444">
        <v>-0.88</v>
      </c>
      <c r="AD2444">
        <v>198</v>
      </c>
      <c r="AE2444">
        <v>168</v>
      </c>
      <c r="AF2444">
        <v>17.86</v>
      </c>
      <c r="AG2444" t="s">
        <v>161</v>
      </c>
      <c r="AH2444">
        <v>2016</v>
      </c>
      <c r="AI2444" t="s">
        <v>54</v>
      </c>
      <c r="AJ2444">
        <v>105</v>
      </c>
      <c r="AK2444" t="s">
        <v>770</v>
      </c>
      <c r="AL2444" t="s">
        <v>54</v>
      </c>
      <c r="AM2444" t="s">
        <v>356</v>
      </c>
      <c r="AN2444" t="s">
        <v>399</v>
      </c>
      <c r="AO2444" t="s">
        <v>53</v>
      </c>
    </row>
    <row r="2445" spans="1:41" x14ac:dyDescent="0.25">
      <c r="A2445" t="s">
        <v>41</v>
      </c>
      <c r="B2445" t="s">
        <v>42</v>
      </c>
      <c r="C2445" t="s">
        <v>169</v>
      </c>
      <c r="D2445">
        <v>291475</v>
      </c>
      <c r="E2445">
        <v>291475</v>
      </c>
      <c r="F2445" t="s">
        <v>1283</v>
      </c>
      <c r="G2445" t="s">
        <v>352</v>
      </c>
      <c r="H2445" t="s">
        <v>46</v>
      </c>
      <c r="I2445" t="s">
        <v>171</v>
      </c>
      <c r="J2445" t="s">
        <v>172</v>
      </c>
      <c r="K2445" t="s">
        <v>67</v>
      </c>
      <c r="L2445" t="s">
        <v>759</v>
      </c>
      <c r="M2445" t="s">
        <v>1284</v>
      </c>
      <c r="N2445" t="s">
        <v>769</v>
      </c>
      <c r="O2445" t="s">
        <v>53</v>
      </c>
      <c r="P2445" t="s">
        <v>53</v>
      </c>
      <c r="Q2445" t="s">
        <v>54</v>
      </c>
      <c r="R2445">
        <v>20.142987000000002</v>
      </c>
      <c r="S2445">
        <v>85.619924999999995</v>
      </c>
      <c r="T2445" t="s">
        <v>57</v>
      </c>
      <c r="U2445">
        <v>44</v>
      </c>
      <c r="V2445">
        <v>36</v>
      </c>
      <c r="W2445">
        <v>22.22</v>
      </c>
      <c r="X2445">
        <v>28</v>
      </c>
      <c r="Y2445">
        <v>24</v>
      </c>
      <c r="Z2445">
        <v>16.670000000000002</v>
      </c>
      <c r="AA2445">
        <v>270</v>
      </c>
      <c r="AB2445">
        <v>264</v>
      </c>
      <c r="AC2445">
        <v>2.27</v>
      </c>
      <c r="AD2445">
        <v>226</v>
      </c>
      <c r="AE2445">
        <v>192</v>
      </c>
      <c r="AF2445">
        <v>17.71</v>
      </c>
      <c r="AG2445" t="s">
        <v>161</v>
      </c>
      <c r="AH2445">
        <v>2016</v>
      </c>
      <c r="AI2445" t="s">
        <v>54</v>
      </c>
      <c r="AJ2445">
        <v>105</v>
      </c>
      <c r="AK2445" t="s">
        <v>770</v>
      </c>
      <c r="AL2445" t="s">
        <v>54</v>
      </c>
      <c r="AM2445" t="s">
        <v>356</v>
      </c>
      <c r="AN2445" t="s">
        <v>399</v>
      </c>
      <c r="AO2445" t="s">
        <v>53</v>
      </c>
    </row>
    <row r="2446" spans="1:41" x14ac:dyDescent="0.25">
      <c r="A2446" t="s">
        <v>41</v>
      </c>
      <c r="B2446" t="s">
        <v>42</v>
      </c>
      <c r="C2446" t="s">
        <v>169</v>
      </c>
      <c r="D2446">
        <v>291475</v>
      </c>
      <c r="E2446">
        <v>291475</v>
      </c>
      <c r="F2446" t="s">
        <v>1283</v>
      </c>
      <c r="G2446" t="s">
        <v>352</v>
      </c>
      <c r="H2446" t="s">
        <v>46</v>
      </c>
      <c r="I2446" t="s">
        <v>171</v>
      </c>
      <c r="J2446" t="s">
        <v>172</v>
      </c>
      <c r="K2446" t="s">
        <v>67</v>
      </c>
      <c r="L2446" t="s">
        <v>759</v>
      </c>
      <c r="M2446" t="s">
        <v>1284</v>
      </c>
      <c r="N2446" t="s">
        <v>769</v>
      </c>
      <c r="O2446" t="s">
        <v>53</v>
      </c>
      <c r="P2446" t="s">
        <v>53</v>
      </c>
      <c r="Q2446" t="s">
        <v>54</v>
      </c>
      <c r="R2446">
        <v>20.142987000000002</v>
      </c>
      <c r="S2446">
        <v>85.619924999999995</v>
      </c>
      <c r="T2446" t="s">
        <v>58</v>
      </c>
      <c r="U2446">
        <v>41</v>
      </c>
      <c r="V2446">
        <v>34</v>
      </c>
      <c r="W2446">
        <v>20.59</v>
      </c>
      <c r="X2446">
        <v>21</v>
      </c>
      <c r="Y2446">
        <v>28</v>
      </c>
      <c r="Z2446">
        <v>-25</v>
      </c>
      <c r="AA2446">
        <v>311</v>
      </c>
      <c r="AB2446">
        <v>298</v>
      </c>
      <c r="AC2446">
        <v>4.3600000000000003</v>
      </c>
      <c r="AD2446">
        <v>247</v>
      </c>
      <c r="AE2446">
        <v>220</v>
      </c>
      <c r="AF2446">
        <v>12.27</v>
      </c>
      <c r="AG2446" t="s">
        <v>161</v>
      </c>
      <c r="AH2446">
        <v>2016</v>
      </c>
      <c r="AI2446" t="s">
        <v>54</v>
      </c>
      <c r="AJ2446">
        <v>105</v>
      </c>
      <c r="AK2446" t="s">
        <v>770</v>
      </c>
      <c r="AL2446" t="s">
        <v>54</v>
      </c>
      <c r="AM2446" t="s">
        <v>356</v>
      </c>
      <c r="AN2446" t="s">
        <v>399</v>
      </c>
      <c r="AO2446" t="s">
        <v>53</v>
      </c>
    </row>
    <row r="2447" spans="1:41" x14ac:dyDescent="0.25">
      <c r="A2447" t="s">
        <v>41</v>
      </c>
      <c r="B2447" t="s">
        <v>42</v>
      </c>
      <c r="C2447" t="s">
        <v>43</v>
      </c>
      <c r="D2447">
        <v>291502</v>
      </c>
      <c r="E2447">
        <v>291502</v>
      </c>
      <c r="F2447" t="s">
        <v>1285</v>
      </c>
      <c r="G2447" t="s">
        <v>352</v>
      </c>
      <c r="H2447" t="s">
        <v>46</v>
      </c>
      <c r="I2447" t="s">
        <v>60</v>
      </c>
      <c r="J2447" t="s">
        <v>61</v>
      </c>
      <c r="K2447" t="s">
        <v>67</v>
      </c>
      <c r="L2447" t="s">
        <v>759</v>
      </c>
      <c r="M2447" t="s">
        <v>1286</v>
      </c>
      <c r="N2447" t="s">
        <v>888</v>
      </c>
      <c r="O2447" t="s">
        <v>53</v>
      </c>
      <c r="P2447" t="s">
        <v>53</v>
      </c>
      <c r="Q2447" t="s">
        <v>54</v>
      </c>
      <c r="R2447">
        <v>19.068278722584999</v>
      </c>
      <c r="S2447">
        <v>84.6554214437638</v>
      </c>
      <c r="T2447" t="s">
        <v>55</v>
      </c>
      <c r="U2447">
        <v>104.5</v>
      </c>
      <c r="V2447">
        <v>112.5</v>
      </c>
      <c r="W2447">
        <v>-7.11</v>
      </c>
      <c r="X2447">
        <v>59.5</v>
      </c>
      <c r="Y2447">
        <v>81</v>
      </c>
      <c r="Z2447">
        <v>-26.54</v>
      </c>
      <c r="AA2447">
        <v>716</v>
      </c>
      <c r="AB2447">
        <v>750.5</v>
      </c>
      <c r="AC2447">
        <v>-4.5999999999999996</v>
      </c>
      <c r="AD2447">
        <v>527</v>
      </c>
      <c r="AE2447">
        <v>601</v>
      </c>
      <c r="AF2447">
        <v>-12.31</v>
      </c>
      <c r="AG2447" t="s">
        <v>161</v>
      </c>
      <c r="AH2447">
        <v>2016</v>
      </c>
      <c r="AI2447" t="s">
        <v>54</v>
      </c>
      <c r="AJ2447">
        <v>105</v>
      </c>
      <c r="AK2447" t="s">
        <v>770</v>
      </c>
      <c r="AL2447" t="s">
        <v>54</v>
      </c>
      <c r="AM2447" t="s">
        <v>356</v>
      </c>
      <c r="AN2447" t="s">
        <v>372</v>
      </c>
      <c r="AO2447" t="s">
        <v>53</v>
      </c>
    </row>
    <row r="2448" spans="1:41" x14ac:dyDescent="0.25">
      <c r="A2448" t="s">
        <v>41</v>
      </c>
      <c r="B2448" t="s">
        <v>42</v>
      </c>
      <c r="C2448" t="s">
        <v>43</v>
      </c>
      <c r="D2448">
        <v>291502</v>
      </c>
      <c r="E2448">
        <v>291502</v>
      </c>
      <c r="F2448" t="s">
        <v>1285</v>
      </c>
      <c r="G2448" t="s">
        <v>352</v>
      </c>
      <c r="H2448" t="s">
        <v>46</v>
      </c>
      <c r="I2448" t="s">
        <v>60</v>
      </c>
      <c r="J2448" t="s">
        <v>61</v>
      </c>
      <c r="K2448" t="s">
        <v>67</v>
      </c>
      <c r="L2448" t="s">
        <v>759</v>
      </c>
      <c r="M2448" t="s">
        <v>1286</v>
      </c>
      <c r="N2448" t="s">
        <v>888</v>
      </c>
      <c r="O2448" t="s">
        <v>53</v>
      </c>
      <c r="P2448" t="s">
        <v>53</v>
      </c>
      <c r="Q2448" t="s">
        <v>54</v>
      </c>
      <c r="R2448">
        <v>19.068278722584999</v>
      </c>
      <c r="S2448">
        <v>84.6554214437638</v>
      </c>
      <c r="T2448" t="s">
        <v>57</v>
      </c>
      <c r="U2448">
        <v>130.5</v>
      </c>
      <c r="V2448">
        <v>139.5</v>
      </c>
      <c r="W2448">
        <v>-6.45</v>
      </c>
      <c r="X2448">
        <v>49.5</v>
      </c>
      <c r="Y2448">
        <v>58.5</v>
      </c>
      <c r="Z2448">
        <v>-15.38</v>
      </c>
      <c r="AA2448">
        <v>846.5</v>
      </c>
      <c r="AB2448">
        <v>890</v>
      </c>
      <c r="AC2448">
        <v>-4.8899999999999997</v>
      </c>
      <c r="AD2448">
        <v>576.5</v>
      </c>
      <c r="AE2448">
        <v>659.5</v>
      </c>
      <c r="AF2448">
        <v>-12.59</v>
      </c>
      <c r="AG2448" t="s">
        <v>161</v>
      </c>
      <c r="AH2448">
        <v>2016</v>
      </c>
      <c r="AI2448" t="s">
        <v>54</v>
      </c>
      <c r="AJ2448">
        <v>105</v>
      </c>
      <c r="AK2448" t="s">
        <v>770</v>
      </c>
      <c r="AL2448" t="s">
        <v>54</v>
      </c>
      <c r="AM2448" t="s">
        <v>356</v>
      </c>
      <c r="AN2448" t="s">
        <v>372</v>
      </c>
      <c r="AO2448" t="s">
        <v>53</v>
      </c>
    </row>
    <row r="2449" spans="1:41" x14ac:dyDescent="0.25">
      <c r="A2449" t="s">
        <v>41</v>
      </c>
      <c r="B2449" t="s">
        <v>42</v>
      </c>
      <c r="C2449" t="s">
        <v>43</v>
      </c>
      <c r="D2449">
        <v>291502</v>
      </c>
      <c r="E2449">
        <v>291502</v>
      </c>
      <c r="F2449" t="s">
        <v>1285</v>
      </c>
      <c r="G2449" t="s">
        <v>352</v>
      </c>
      <c r="H2449" t="s">
        <v>46</v>
      </c>
      <c r="I2449" t="s">
        <v>60</v>
      </c>
      <c r="J2449" t="s">
        <v>61</v>
      </c>
      <c r="K2449" t="s">
        <v>67</v>
      </c>
      <c r="L2449" t="s">
        <v>759</v>
      </c>
      <c r="M2449" t="s">
        <v>1286</v>
      </c>
      <c r="N2449" t="s">
        <v>888</v>
      </c>
      <c r="O2449" t="s">
        <v>53</v>
      </c>
      <c r="P2449" t="s">
        <v>53</v>
      </c>
      <c r="Q2449" t="s">
        <v>54</v>
      </c>
      <c r="R2449">
        <v>19.068278722584999</v>
      </c>
      <c r="S2449">
        <v>84.6554214437638</v>
      </c>
      <c r="T2449" t="s">
        <v>58</v>
      </c>
      <c r="U2449">
        <v>117</v>
      </c>
      <c r="V2449">
        <v>116</v>
      </c>
      <c r="W2449">
        <v>0.86</v>
      </c>
      <c r="X2449">
        <v>63</v>
      </c>
      <c r="Y2449">
        <v>76</v>
      </c>
      <c r="Z2449">
        <v>-17.11</v>
      </c>
      <c r="AA2449">
        <v>963.5</v>
      </c>
      <c r="AB2449">
        <v>1006</v>
      </c>
      <c r="AC2449">
        <v>-4.22</v>
      </c>
      <c r="AD2449">
        <v>639.5</v>
      </c>
      <c r="AE2449">
        <v>735.5</v>
      </c>
      <c r="AF2449">
        <v>-13.05</v>
      </c>
      <c r="AG2449" t="s">
        <v>161</v>
      </c>
      <c r="AH2449">
        <v>2016</v>
      </c>
      <c r="AI2449" t="s">
        <v>54</v>
      </c>
      <c r="AJ2449">
        <v>105</v>
      </c>
      <c r="AK2449" t="s">
        <v>770</v>
      </c>
      <c r="AL2449" t="s">
        <v>54</v>
      </c>
      <c r="AM2449" t="s">
        <v>356</v>
      </c>
      <c r="AN2449" t="s">
        <v>372</v>
      </c>
      <c r="AO2449" t="s">
        <v>53</v>
      </c>
    </row>
    <row r="2450" spans="1:41" x14ac:dyDescent="0.25">
      <c r="A2450" t="s">
        <v>41</v>
      </c>
      <c r="B2450" t="s">
        <v>42</v>
      </c>
      <c r="C2450" t="s">
        <v>77</v>
      </c>
      <c r="D2450">
        <v>291504</v>
      </c>
      <c r="E2450">
        <v>291504</v>
      </c>
      <c r="F2450" t="s">
        <v>1287</v>
      </c>
      <c r="G2450" t="s">
        <v>352</v>
      </c>
      <c r="H2450" t="s">
        <v>46</v>
      </c>
      <c r="I2450" t="s">
        <v>79</v>
      </c>
      <c r="J2450" t="s">
        <v>80</v>
      </c>
      <c r="K2450" t="s">
        <v>67</v>
      </c>
      <c r="L2450" t="s">
        <v>759</v>
      </c>
      <c r="M2450" t="s">
        <v>1288</v>
      </c>
      <c r="N2450" t="s">
        <v>888</v>
      </c>
      <c r="O2450" t="s">
        <v>53</v>
      </c>
      <c r="P2450" t="s">
        <v>53</v>
      </c>
      <c r="Q2450" t="s">
        <v>54</v>
      </c>
      <c r="R2450">
        <v>21.102626000000001</v>
      </c>
      <c r="S2450">
        <v>84.821346000000005</v>
      </c>
      <c r="T2450" t="s">
        <v>55</v>
      </c>
      <c r="U2450">
        <v>0</v>
      </c>
      <c r="V2450">
        <v>53</v>
      </c>
      <c r="W2450">
        <v>-100</v>
      </c>
      <c r="X2450">
        <v>0</v>
      </c>
      <c r="Y2450">
        <v>13</v>
      </c>
      <c r="Z2450">
        <v>-100</v>
      </c>
      <c r="AA2450">
        <v>230</v>
      </c>
      <c r="AB2450">
        <v>357</v>
      </c>
      <c r="AC2450">
        <v>-35.57</v>
      </c>
      <c r="AD2450">
        <v>154</v>
      </c>
      <c r="AE2450">
        <v>191</v>
      </c>
      <c r="AF2450">
        <v>-19.37</v>
      </c>
      <c r="AG2450" t="s">
        <v>254</v>
      </c>
      <c r="AH2450">
        <v>2016</v>
      </c>
      <c r="AI2450" t="s">
        <v>54</v>
      </c>
      <c r="AJ2450">
        <v>105</v>
      </c>
      <c r="AK2450" t="s">
        <v>770</v>
      </c>
      <c r="AL2450" t="s">
        <v>54</v>
      </c>
      <c r="AM2450" t="s">
        <v>356</v>
      </c>
      <c r="AN2450" t="s">
        <v>396</v>
      </c>
      <c r="AO2450" t="s">
        <v>53</v>
      </c>
    </row>
    <row r="2451" spans="1:41" x14ac:dyDescent="0.25">
      <c r="A2451" t="s">
        <v>41</v>
      </c>
      <c r="B2451" t="s">
        <v>42</v>
      </c>
      <c r="C2451" t="s">
        <v>77</v>
      </c>
      <c r="D2451">
        <v>291504</v>
      </c>
      <c r="E2451">
        <v>291504</v>
      </c>
      <c r="F2451" t="s">
        <v>1287</v>
      </c>
      <c r="G2451" t="s">
        <v>352</v>
      </c>
      <c r="H2451" t="s">
        <v>46</v>
      </c>
      <c r="I2451" t="s">
        <v>79</v>
      </c>
      <c r="J2451" t="s">
        <v>80</v>
      </c>
      <c r="K2451" t="s">
        <v>67</v>
      </c>
      <c r="L2451" t="s">
        <v>759</v>
      </c>
      <c r="M2451" t="s">
        <v>1288</v>
      </c>
      <c r="N2451" t="s">
        <v>888</v>
      </c>
      <c r="O2451" t="s">
        <v>53</v>
      </c>
      <c r="P2451" t="s">
        <v>53</v>
      </c>
      <c r="Q2451" t="s">
        <v>54</v>
      </c>
      <c r="R2451">
        <v>21.102626000000001</v>
      </c>
      <c r="S2451">
        <v>84.821346000000005</v>
      </c>
      <c r="T2451" t="s">
        <v>57</v>
      </c>
      <c r="U2451">
        <v>0</v>
      </c>
      <c r="V2451">
        <v>60</v>
      </c>
      <c r="W2451">
        <v>-100</v>
      </c>
      <c r="X2451">
        <v>0</v>
      </c>
      <c r="Y2451">
        <v>24</v>
      </c>
      <c r="Z2451">
        <v>-100</v>
      </c>
      <c r="AA2451">
        <v>230</v>
      </c>
      <c r="AB2451">
        <v>417</v>
      </c>
      <c r="AC2451">
        <v>-44.84</v>
      </c>
      <c r="AD2451">
        <v>154</v>
      </c>
      <c r="AE2451">
        <v>215</v>
      </c>
      <c r="AF2451">
        <v>-28.37</v>
      </c>
      <c r="AG2451" t="s">
        <v>254</v>
      </c>
      <c r="AH2451">
        <v>2016</v>
      </c>
      <c r="AI2451" t="s">
        <v>54</v>
      </c>
      <c r="AJ2451">
        <v>105</v>
      </c>
      <c r="AK2451" t="s">
        <v>770</v>
      </c>
      <c r="AL2451" t="s">
        <v>54</v>
      </c>
      <c r="AM2451" t="s">
        <v>356</v>
      </c>
      <c r="AN2451" t="s">
        <v>396</v>
      </c>
      <c r="AO2451" t="s">
        <v>53</v>
      </c>
    </row>
    <row r="2452" spans="1:41" x14ac:dyDescent="0.25">
      <c r="A2452" t="s">
        <v>41</v>
      </c>
      <c r="B2452" t="s">
        <v>42</v>
      </c>
      <c r="C2452" t="s">
        <v>77</v>
      </c>
      <c r="D2452">
        <v>291504</v>
      </c>
      <c r="E2452">
        <v>291504</v>
      </c>
      <c r="F2452" t="s">
        <v>1287</v>
      </c>
      <c r="G2452" t="s">
        <v>352</v>
      </c>
      <c r="H2452" t="s">
        <v>46</v>
      </c>
      <c r="I2452" t="s">
        <v>79</v>
      </c>
      <c r="J2452" t="s">
        <v>80</v>
      </c>
      <c r="K2452" t="s">
        <v>67</v>
      </c>
      <c r="L2452" t="s">
        <v>759</v>
      </c>
      <c r="M2452" t="s">
        <v>1288</v>
      </c>
      <c r="N2452" t="s">
        <v>888</v>
      </c>
      <c r="O2452" t="s">
        <v>53</v>
      </c>
      <c r="P2452" t="s">
        <v>53</v>
      </c>
      <c r="Q2452" t="s">
        <v>54</v>
      </c>
      <c r="R2452">
        <v>21.102626000000001</v>
      </c>
      <c r="S2452">
        <v>84.821346000000005</v>
      </c>
      <c r="T2452" t="s">
        <v>58</v>
      </c>
      <c r="U2452">
        <v>0</v>
      </c>
      <c r="V2452">
        <v>29</v>
      </c>
      <c r="W2452">
        <v>-100</v>
      </c>
      <c r="X2452">
        <v>0</v>
      </c>
      <c r="Y2452">
        <v>13</v>
      </c>
      <c r="Z2452">
        <v>-100</v>
      </c>
      <c r="AA2452">
        <v>230</v>
      </c>
      <c r="AB2452">
        <v>446</v>
      </c>
      <c r="AC2452">
        <v>-48.43</v>
      </c>
      <c r="AD2452">
        <v>154</v>
      </c>
      <c r="AE2452">
        <v>228</v>
      </c>
      <c r="AF2452">
        <v>-32.46</v>
      </c>
      <c r="AG2452" t="s">
        <v>254</v>
      </c>
      <c r="AH2452">
        <v>2016</v>
      </c>
      <c r="AI2452" t="s">
        <v>54</v>
      </c>
      <c r="AJ2452">
        <v>105</v>
      </c>
      <c r="AK2452" t="s">
        <v>770</v>
      </c>
      <c r="AL2452" t="s">
        <v>54</v>
      </c>
      <c r="AM2452" t="s">
        <v>356</v>
      </c>
      <c r="AN2452" t="s">
        <v>396</v>
      </c>
      <c r="AO2452" t="s">
        <v>53</v>
      </c>
    </row>
    <row r="2453" spans="1:41" x14ac:dyDescent="0.25">
      <c r="A2453" t="s">
        <v>41</v>
      </c>
      <c r="B2453" t="s">
        <v>42</v>
      </c>
      <c r="C2453" t="s">
        <v>156</v>
      </c>
      <c r="D2453">
        <v>291814</v>
      </c>
      <c r="E2453">
        <v>291814</v>
      </c>
      <c r="F2453" t="s">
        <v>1289</v>
      </c>
      <c r="G2453" t="s">
        <v>352</v>
      </c>
      <c r="H2453" t="s">
        <v>46</v>
      </c>
      <c r="I2453" t="s">
        <v>158</v>
      </c>
      <c r="J2453" t="s">
        <v>159</v>
      </c>
      <c r="K2453" t="s">
        <v>67</v>
      </c>
      <c r="L2453" t="s">
        <v>759</v>
      </c>
      <c r="M2453" t="s">
        <v>571</v>
      </c>
      <c r="N2453" t="s">
        <v>888</v>
      </c>
      <c r="O2453" t="s">
        <v>53</v>
      </c>
      <c r="P2453" t="s">
        <v>53</v>
      </c>
      <c r="Q2453" t="s">
        <v>54</v>
      </c>
      <c r="R2453">
        <v>20.576816000000001</v>
      </c>
      <c r="S2453">
        <v>86.694286000000005</v>
      </c>
      <c r="T2453" t="s">
        <v>55</v>
      </c>
      <c r="U2453">
        <v>48.5</v>
      </c>
      <c r="V2453">
        <v>38</v>
      </c>
      <c r="W2453">
        <v>27.63</v>
      </c>
      <c r="X2453">
        <v>125.5</v>
      </c>
      <c r="Y2453">
        <v>134</v>
      </c>
      <c r="Z2453">
        <v>-6.34</v>
      </c>
      <c r="AA2453">
        <v>214</v>
      </c>
      <c r="AB2453">
        <v>250</v>
      </c>
      <c r="AC2453">
        <v>-14.4</v>
      </c>
      <c r="AD2453">
        <v>1300</v>
      </c>
      <c r="AE2453">
        <v>1276</v>
      </c>
      <c r="AF2453">
        <v>1.88</v>
      </c>
      <c r="AG2453" t="s">
        <v>161</v>
      </c>
      <c r="AH2453">
        <v>2016</v>
      </c>
      <c r="AI2453" t="s">
        <v>54</v>
      </c>
      <c r="AJ2453">
        <v>106</v>
      </c>
      <c r="AK2453" t="s">
        <v>414</v>
      </c>
      <c r="AL2453" t="s">
        <v>54</v>
      </c>
      <c r="AM2453" t="s">
        <v>356</v>
      </c>
      <c r="AN2453" t="s">
        <v>390</v>
      </c>
      <c r="AO2453" t="s">
        <v>53</v>
      </c>
    </row>
    <row r="2454" spans="1:41" x14ac:dyDescent="0.25">
      <c r="A2454" t="s">
        <v>41</v>
      </c>
      <c r="B2454" t="s">
        <v>42</v>
      </c>
      <c r="C2454" t="s">
        <v>156</v>
      </c>
      <c r="D2454">
        <v>291814</v>
      </c>
      <c r="E2454">
        <v>291814</v>
      </c>
      <c r="F2454" t="s">
        <v>1289</v>
      </c>
      <c r="G2454" t="s">
        <v>352</v>
      </c>
      <c r="H2454" t="s">
        <v>46</v>
      </c>
      <c r="I2454" t="s">
        <v>158</v>
      </c>
      <c r="J2454" t="s">
        <v>159</v>
      </c>
      <c r="K2454" t="s">
        <v>67</v>
      </c>
      <c r="L2454" t="s">
        <v>759</v>
      </c>
      <c r="M2454" t="s">
        <v>571</v>
      </c>
      <c r="N2454" t="s">
        <v>888</v>
      </c>
      <c r="O2454" t="s">
        <v>53</v>
      </c>
      <c r="P2454" t="s">
        <v>53</v>
      </c>
      <c r="Q2454" t="s">
        <v>54</v>
      </c>
      <c r="R2454">
        <v>20.576816000000001</v>
      </c>
      <c r="S2454">
        <v>86.694286000000005</v>
      </c>
      <c r="T2454" t="s">
        <v>57</v>
      </c>
      <c r="U2454">
        <v>33.5</v>
      </c>
      <c r="V2454">
        <v>25</v>
      </c>
      <c r="W2454">
        <v>34</v>
      </c>
      <c r="X2454">
        <v>94.5</v>
      </c>
      <c r="Y2454">
        <v>95</v>
      </c>
      <c r="Z2454">
        <v>-0.53</v>
      </c>
      <c r="AA2454">
        <v>247.5</v>
      </c>
      <c r="AB2454">
        <v>275</v>
      </c>
      <c r="AC2454">
        <v>-10</v>
      </c>
      <c r="AD2454">
        <v>1394.5</v>
      </c>
      <c r="AE2454">
        <v>1371</v>
      </c>
      <c r="AF2454">
        <v>1.71</v>
      </c>
      <c r="AG2454" t="s">
        <v>161</v>
      </c>
      <c r="AH2454">
        <v>2016</v>
      </c>
      <c r="AI2454" t="s">
        <v>54</v>
      </c>
      <c r="AJ2454">
        <v>106</v>
      </c>
      <c r="AK2454" t="s">
        <v>414</v>
      </c>
      <c r="AL2454" t="s">
        <v>54</v>
      </c>
      <c r="AM2454" t="s">
        <v>356</v>
      </c>
      <c r="AN2454" t="s">
        <v>390</v>
      </c>
      <c r="AO2454" t="s">
        <v>53</v>
      </c>
    </row>
    <row r="2455" spans="1:41" x14ac:dyDescent="0.25">
      <c r="A2455" t="s">
        <v>41</v>
      </c>
      <c r="B2455" t="s">
        <v>42</v>
      </c>
      <c r="C2455" t="s">
        <v>156</v>
      </c>
      <c r="D2455">
        <v>291814</v>
      </c>
      <c r="E2455">
        <v>291814</v>
      </c>
      <c r="F2455" t="s">
        <v>1289</v>
      </c>
      <c r="G2455" t="s">
        <v>352</v>
      </c>
      <c r="H2455" t="s">
        <v>46</v>
      </c>
      <c r="I2455" t="s">
        <v>158</v>
      </c>
      <c r="J2455" t="s">
        <v>159</v>
      </c>
      <c r="K2455" t="s">
        <v>67</v>
      </c>
      <c r="L2455" t="s">
        <v>759</v>
      </c>
      <c r="M2455" t="s">
        <v>571</v>
      </c>
      <c r="N2455" t="s">
        <v>888</v>
      </c>
      <c r="O2455" t="s">
        <v>53</v>
      </c>
      <c r="P2455" t="s">
        <v>53</v>
      </c>
      <c r="Q2455" t="s">
        <v>54</v>
      </c>
      <c r="R2455">
        <v>20.576816000000001</v>
      </c>
      <c r="S2455">
        <v>86.694286000000005</v>
      </c>
      <c r="T2455" t="s">
        <v>58</v>
      </c>
      <c r="U2455">
        <v>48</v>
      </c>
      <c r="V2455">
        <v>32.5</v>
      </c>
      <c r="W2455">
        <v>47.69</v>
      </c>
      <c r="X2455">
        <v>88</v>
      </c>
      <c r="Y2455">
        <v>101.5</v>
      </c>
      <c r="Z2455">
        <v>-13.3</v>
      </c>
      <c r="AA2455">
        <v>295.5</v>
      </c>
      <c r="AB2455">
        <v>307.5</v>
      </c>
      <c r="AC2455">
        <v>-3.9</v>
      </c>
      <c r="AD2455">
        <v>1482.5</v>
      </c>
      <c r="AE2455">
        <v>1472.5</v>
      </c>
      <c r="AF2455">
        <v>0.68</v>
      </c>
      <c r="AG2455" t="s">
        <v>161</v>
      </c>
      <c r="AH2455">
        <v>2016</v>
      </c>
      <c r="AI2455" t="s">
        <v>54</v>
      </c>
      <c r="AJ2455">
        <v>106</v>
      </c>
      <c r="AK2455" t="s">
        <v>414</v>
      </c>
      <c r="AL2455" t="s">
        <v>54</v>
      </c>
      <c r="AM2455" t="s">
        <v>356</v>
      </c>
      <c r="AN2455" t="s">
        <v>390</v>
      </c>
      <c r="AO2455" t="s">
        <v>53</v>
      </c>
    </row>
    <row r="2456" spans="1:41" x14ac:dyDescent="0.25">
      <c r="A2456" t="s">
        <v>41</v>
      </c>
      <c r="B2456" t="s">
        <v>42</v>
      </c>
      <c r="C2456" t="s">
        <v>119</v>
      </c>
      <c r="D2456">
        <v>292101</v>
      </c>
      <c r="E2456">
        <v>292101</v>
      </c>
      <c r="F2456" t="s">
        <v>1290</v>
      </c>
      <c r="G2456" t="s">
        <v>352</v>
      </c>
      <c r="H2456" t="s">
        <v>46</v>
      </c>
      <c r="I2456" t="s">
        <v>144</v>
      </c>
      <c r="J2456" t="s">
        <v>145</v>
      </c>
      <c r="K2456" t="s">
        <v>49</v>
      </c>
      <c r="L2456" t="s">
        <v>759</v>
      </c>
      <c r="M2456" t="s">
        <v>778</v>
      </c>
      <c r="N2456" t="s">
        <v>888</v>
      </c>
      <c r="O2456" t="s">
        <v>53</v>
      </c>
      <c r="P2456" t="s">
        <v>53</v>
      </c>
      <c r="Q2456" t="s">
        <v>54</v>
      </c>
      <c r="R2456">
        <v>21.909233464618701</v>
      </c>
      <c r="S2456">
        <v>87.193177893654095</v>
      </c>
      <c r="T2456" t="s">
        <v>55</v>
      </c>
      <c r="U2456">
        <v>40</v>
      </c>
      <c r="V2456">
        <v>48</v>
      </c>
      <c r="W2456">
        <v>-16.670000000000002</v>
      </c>
      <c r="X2456">
        <v>8</v>
      </c>
      <c r="Y2456">
        <v>12</v>
      </c>
      <c r="Z2456">
        <v>-33.33</v>
      </c>
      <c r="AA2456">
        <v>260</v>
      </c>
      <c r="AB2456">
        <v>244</v>
      </c>
      <c r="AC2456">
        <v>6.56</v>
      </c>
      <c r="AD2456">
        <v>140</v>
      </c>
      <c r="AE2456">
        <v>152</v>
      </c>
      <c r="AF2456">
        <v>-7.89</v>
      </c>
      <c r="AG2456" t="s">
        <v>161</v>
      </c>
      <c r="AH2456">
        <v>2016</v>
      </c>
      <c r="AI2456" t="s">
        <v>54</v>
      </c>
      <c r="AJ2456">
        <v>108</v>
      </c>
      <c r="AK2456" t="s">
        <v>381</v>
      </c>
      <c r="AL2456" t="s">
        <v>54</v>
      </c>
      <c r="AM2456" t="s">
        <v>356</v>
      </c>
      <c r="AN2456" t="s">
        <v>362</v>
      </c>
      <c r="AO2456" t="s">
        <v>53</v>
      </c>
    </row>
    <row r="2457" spans="1:41" x14ac:dyDescent="0.25">
      <c r="A2457" t="s">
        <v>41</v>
      </c>
      <c r="B2457" t="s">
        <v>42</v>
      </c>
      <c r="C2457" t="s">
        <v>119</v>
      </c>
      <c r="D2457">
        <v>292101</v>
      </c>
      <c r="E2457">
        <v>292101</v>
      </c>
      <c r="F2457" t="s">
        <v>1290</v>
      </c>
      <c r="G2457" t="s">
        <v>352</v>
      </c>
      <c r="H2457" t="s">
        <v>46</v>
      </c>
      <c r="I2457" t="s">
        <v>144</v>
      </c>
      <c r="J2457" t="s">
        <v>145</v>
      </c>
      <c r="K2457" t="s">
        <v>49</v>
      </c>
      <c r="L2457" t="s">
        <v>759</v>
      </c>
      <c r="M2457" t="s">
        <v>778</v>
      </c>
      <c r="N2457" t="s">
        <v>888</v>
      </c>
      <c r="O2457" t="s">
        <v>53</v>
      </c>
      <c r="P2457" t="s">
        <v>53</v>
      </c>
      <c r="Q2457" t="s">
        <v>54</v>
      </c>
      <c r="R2457">
        <v>21.909233464618701</v>
      </c>
      <c r="S2457">
        <v>87.193177893654095</v>
      </c>
      <c r="T2457" t="s">
        <v>57</v>
      </c>
      <c r="U2457">
        <v>52</v>
      </c>
      <c r="V2457">
        <v>36</v>
      </c>
      <c r="W2457">
        <v>44.44</v>
      </c>
      <c r="X2457">
        <v>16</v>
      </c>
      <c r="Y2457">
        <v>12</v>
      </c>
      <c r="Z2457">
        <v>33.33</v>
      </c>
      <c r="AA2457">
        <v>312</v>
      </c>
      <c r="AB2457">
        <v>280</v>
      </c>
      <c r="AC2457">
        <v>11.43</v>
      </c>
      <c r="AD2457">
        <v>156</v>
      </c>
      <c r="AE2457">
        <v>164</v>
      </c>
      <c r="AF2457">
        <v>-4.88</v>
      </c>
      <c r="AG2457" t="s">
        <v>161</v>
      </c>
      <c r="AH2457">
        <v>2016</v>
      </c>
      <c r="AI2457" t="s">
        <v>54</v>
      </c>
      <c r="AJ2457">
        <v>108</v>
      </c>
      <c r="AK2457" t="s">
        <v>381</v>
      </c>
      <c r="AL2457" t="s">
        <v>54</v>
      </c>
      <c r="AM2457" t="s">
        <v>356</v>
      </c>
      <c r="AN2457" t="s">
        <v>362</v>
      </c>
      <c r="AO2457" t="s">
        <v>53</v>
      </c>
    </row>
    <row r="2458" spans="1:41" x14ac:dyDescent="0.25">
      <c r="A2458" t="s">
        <v>41</v>
      </c>
      <c r="B2458" t="s">
        <v>42</v>
      </c>
      <c r="C2458" t="s">
        <v>119</v>
      </c>
      <c r="D2458">
        <v>292101</v>
      </c>
      <c r="E2458">
        <v>292101</v>
      </c>
      <c r="F2458" t="s">
        <v>1290</v>
      </c>
      <c r="G2458" t="s">
        <v>352</v>
      </c>
      <c r="H2458" t="s">
        <v>46</v>
      </c>
      <c r="I2458" t="s">
        <v>144</v>
      </c>
      <c r="J2458" t="s">
        <v>145</v>
      </c>
      <c r="K2458" t="s">
        <v>49</v>
      </c>
      <c r="L2458" t="s">
        <v>759</v>
      </c>
      <c r="M2458" t="s">
        <v>778</v>
      </c>
      <c r="N2458" t="s">
        <v>888</v>
      </c>
      <c r="O2458" t="s">
        <v>53</v>
      </c>
      <c r="P2458" t="s">
        <v>53</v>
      </c>
      <c r="Q2458" t="s">
        <v>54</v>
      </c>
      <c r="R2458">
        <v>21.909233464618701</v>
      </c>
      <c r="S2458">
        <v>87.193177893654095</v>
      </c>
      <c r="T2458" t="s">
        <v>58</v>
      </c>
      <c r="U2458">
        <v>38</v>
      </c>
      <c r="V2458">
        <v>36</v>
      </c>
      <c r="W2458">
        <v>5.56</v>
      </c>
      <c r="X2458">
        <v>24</v>
      </c>
      <c r="Y2458">
        <v>24</v>
      </c>
      <c r="Z2458">
        <v>0</v>
      </c>
      <c r="AA2458">
        <v>350</v>
      </c>
      <c r="AB2458">
        <v>316</v>
      </c>
      <c r="AC2458">
        <v>10.76</v>
      </c>
      <c r="AD2458">
        <v>180</v>
      </c>
      <c r="AE2458">
        <v>188</v>
      </c>
      <c r="AF2458">
        <v>-4.26</v>
      </c>
      <c r="AG2458" t="s">
        <v>161</v>
      </c>
      <c r="AH2458">
        <v>2016</v>
      </c>
      <c r="AI2458" t="s">
        <v>54</v>
      </c>
      <c r="AJ2458">
        <v>108</v>
      </c>
      <c r="AK2458" t="s">
        <v>381</v>
      </c>
      <c r="AL2458" t="s">
        <v>54</v>
      </c>
      <c r="AM2458" t="s">
        <v>356</v>
      </c>
      <c r="AN2458" t="s">
        <v>362</v>
      </c>
      <c r="AO2458" t="s">
        <v>53</v>
      </c>
    </row>
    <row r="2459" spans="1:41" x14ac:dyDescent="0.25">
      <c r="A2459" t="s">
        <v>41</v>
      </c>
      <c r="B2459" t="s">
        <v>42</v>
      </c>
      <c r="C2459" t="s">
        <v>142</v>
      </c>
      <c r="D2459">
        <v>292122</v>
      </c>
      <c r="E2459">
        <v>292122</v>
      </c>
      <c r="F2459" t="s">
        <v>1291</v>
      </c>
      <c r="G2459" t="s">
        <v>352</v>
      </c>
      <c r="H2459" t="s">
        <v>46</v>
      </c>
      <c r="I2459" t="s">
        <v>144</v>
      </c>
      <c r="J2459" t="s">
        <v>145</v>
      </c>
      <c r="K2459" t="s">
        <v>67</v>
      </c>
      <c r="L2459" t="s">
        <v>759</v>
      </c>
      <c r="M2459" t="s">
        <v>1292</v>
      </c>
      <c r="N2459" t="s">
        <v>888</v>
      </c>
      <c r="O2459" t="s">
        <v>53</v>
      </c>
      <c r="P2459" t="s">
        <v>53</v>
      </c>
      <c r="Q2459" t="s">
        <v>54</v>
      </c>
      <c r="R2459">
        <v>21.416228665474399</v>
      </c>
      <c r="S2459">
        <v>86.748699983356502</v>
      </c>
      <c r="T2459" t="s">
        <v>55</v>
      </c>
      <c r="U2459">
        <v>32</v>
      </c>
      <c r="V2459">
        <v>32</v>
      </c>
      <c r="W2459">
        <v>0</v>
      </c>
      <c r="X2459">
        <v>16</v>
      </c>
      <c r="Y2459">
        <v>16</v>
      </c>
      <c r="Z2459">
        <v>0</v>
      </c>
      <c r="AA2459">
        <v>240</v>
      </c>
      <c r="AB2459">
        <v>224</v>
      </c>
      <c r="AC2459">
        <v>7.14</v>
      </c>
      <c r="AD2459">
        <v>240</v>
      </c>
      <c r="AE2459">
        <v>220</v>
      </c>
      <c r="AF2459">
        <v>9.09</v>
      </c>
      <c r="AG2459" t="s">
        <v>161</v>
      </c>
      <c r="AH2459">
        <v>2016</v>
      </c>
      <c r="AI2459" t="s">
        <v>54</v>
      </c>
      <c r="AJ2459">
        <v>105</v>
      </c>
      <c r="AK2459" t="s">
        <v>770</v>
      </c>
      <c r="AL2459" t="s">
        <v>54</v>
      </c>
      <c r="AM2459" t="s">
        <v>356</v>
      </c>
      <c r="AN2459" t="s">
        <v>362</v>
      </c>
      <c r="AO2459" t="s">
        <v>53</v>
      </c>
    </row>
    <row r="2460" spans="1:41" x14ac:dyDescent="0.25">
      <c r="A2460" t="s">
        <v>41</v>
      </c>
      <c r="B2460" t="s">
        <v>42</v>
      </c>
      <c r="C2460" t="s">
        <v>142</v>
      </c>
      <c r="D2460">
        <v>292122</v>
      </c>
      <c r="E2460">
        <v>292122</v>
      </c>
      <c r="F2460" t="s">
        <v>1291</v>
      </c>
      <c r="G2460" t="s">
        <v>352</v>
      </c>
      <c r="H2460" t="s">
        <v>46</v>
      </c>
      <c r="I2460" t="s">
        <v>144</v>
      </c>
      <c r="J2460" t="s">
        <v>145</v>
      </c>
      <c r="K2460" t="s">
        <v>67</v>
      </c>
      <c r="L2460" t="s">
        <v>759</v>
      </c>
      <c r="M2460" t="s">
        <v>1292</v>
      </c>
      <c r="N2460" t="s">
        <v>888</v>
      </c>
      <c r="O2460" t="s">
        <v>53</v>
      </c>
      <c r="P2460" t="s">
        <v>53</v>
      </c>
      <c r="Q2460" t="s">
        <v>54</v>
      </c>
      <c r="R2460">
        <v>21.416228665474399</v>
      </c>
      <c r="S2460">
        <v>86.748699983356502</v>
      </c>
      <c r="T2460" t="s">
        <v>57</v>
      </c>
      <c r="U2460">
        <v>36</v>
      </c>
      <c r="V2460">
        <v>36</v>
      </c>
      <c r="W2460">
        <v>0</v>
      </c>
      <c r="X2460">
        <v>24</v>
      </c>
      <c r="Y2460">
        <v>24</v>
      </c>
      <c r="Z2460">
        <v>0</v>
      </c>
      <c r="AA2460">
        <v>276</v>
      </c>
      <c r="AB2460">
        <v>260</v>
      </c>
      <c r="AC2460">
        <v>6.15</v>
      </c>
      <c r="AD2460">
        <v>264</v>
      </c>
      <c r="AE2460">
        <v>244</v>
      </c>
      <c r="AF2460">
        <v>8.1999999999999993</v>
      </c>
      <c r="AG2460" t="s">
        <v>161</v>
      </c>
      <c r="AH2460">
        <v>2016</v>
      </c>
      <c r="AI2460" t="s">
        <v>54</v>
      </c>
      <c r="AJ2460">
        <v>105</v>
      </c>
      <c r="AK2460" t="s">
        <v>770</v>
      </c>
      <c r="AL2460" t="s">
        <v>54</v>
      </c>
      <c r="AM2460" t="s">
        <v>356</v>
      </c>
      <c r="AN2460" t="s">
        <v>362</v>
      </c>
      <c r="AO2460" t="s">
        <v>53</v>
      </c>
    </row>
    <row r="2461" spans="1:41" x14ac:dyDescent="0.25">
      <c r="A2461" t="s">
        <v>41</v>
      </c>
      <c r="B2461" t="s">
        <v>42</v>
      </c>
      <c r="C2461" t="s">
        <v>142</v>
      </c>
      <c r="D2461">
        <v>292122</v>
      </c>
      <c r="E2461">
        <v>292122</v>
      </c>
      <c r="F2461" t="s">
        <v>1291</v>
      </c>
      <c r="G2461" t="s">
        <v>352</v>
      </c>
      <c r="H2461" t="s">
        <v>46</v>
      </c>
      <c r="I2461" t="s">
        <v>144</v>
      </c>
      <c r="J2461" t="s">
        <v>145</v>
      </c>
      <c r="K2461" t="s">
        <v>67</v>
      </c>
      <c r="L2461" t="s">
        <v>759</v>
      </c>
      <c r="M2461" t="s">
        <v>1292</v>
      </c>
      <c r="N2461" t="s">
        <v>888</v>
      </c>
      <c r="O2461" t="s">
        <v>53</v>
      </c>
      <c r="P2461" t="s">
        <v>53</v>
      </c>
      <c r="Q2461" t="s">
        <v>54</v>
      </c>
      <c r="R2461">
        <v>21.416228665474399</v>
      </c>
      <c r="S2461">
        <v>86.748699983356502</v>
      </c>
      <c r="T2461" t="s">
        <v>58</v>
      </c>
      <c r="U2461">
        <v>40</v>
      </c>
      <c r="V2461">
        <v>36</v>
      </c>
      <c r="W2461">
        <v>11.11</v>
      </c>
      <c r="X2461">
        <v>44</v>
      </c>
      <c r="Y2461">
        <v>36</v>
      </c>
      <c r="Z2461">
        <v>22.22</v>
      </c>
      <c r="AA2461">
        <v>316</v>
      </c>
      <c r="AB2461">
        <v>296</v>
      </c>
      <c r="AC2461">
        <v>6.76</v>
      </c>
      <c r="AD2461">
        <v>308</v>
      </c>
      <c r="AE2461">
        <v>280</v>
      </c>
      <c r="AF2461">
        <v>10</v>
      </c>
      <c r="AG2461" t="s">
        <v>161</v>
      </c>
      <c r="AH2461">
        <v>2016</v>
      </c>
      <c r="AI2461" t="s">
        <v>54</v>
      </c>
      <c r="AJ2461">
        <v>105</v>
      </c>
      <c r="AK2461" t="s">
        <v>770</v>
      </c>
      <c r="AL2461" t="s">
        <v>54</v>
      </c>
      <c r="AM2461" t="s">
        <v>356</v>
      </c>
      <c r="AN2461" t="s">
        <v>362</v>
      </c>
      <c r="AO2461" t="s">
        <v>53</v>
      </c>
    </row>
    <row r="2462" spans="1:41" x14ac:dyDescent="0.25">
      <c r="A2462" t="s">
        <v>41</v>
      </c>
      <c r="B2462" t="s">
        <v>42</v>
      </c>
      <c r="C2462" t="s">
        <v>137</v>
      </c>
      <c r="D2462">
        <v>292202</v>
      </c>
      <c r="E2462">
        <v>292202</v>
      </c>
      <c r="F2462" t="s">
        <v>1293</v>
      </c>
      <c r="G2462" t="s">
        <v>352</v>
      </c>
      <c r="H2462" t="s">
        <v>46</v>
      </c>
      <c r="I2462" t="s">
        <v>139</v>
      </c>
      <c r="J2462" t="s">
        <v>140</v>
      </c>
      <c r="K2462" t="s">
        <v>74</v>
      </c>
      <c r="L2462" t="s">
        <v>359</v>
      </c>
      <c r="M2462" t="s">
        <v>659</v>
      </c>
      <c r="N2462" t="s">
        <v>360</v>
      </c>
      <c r="O2462" t="s">
        <v>76</v>
      </c>
      <c r="P2462">
        <v>203</v>
      </c>
      <c r="Q2462" t="s">
        <v>65</v>
      </c>
      <c r="R2462">
        <v>20.142568000000001</v>
      </c>
      <c r="S2462">
        <v>85.839796000000007</v>
      </c>
      <c r="T2462" t="s">
        <v>55</v>
      </c>
      <c r="U2462">
        <v>96</v>
      </c>
      <c r="V2462">
        <v>136</v>
      </c>
      <c r="W2462">
        <v>-29.41</v>
      </c>
      <c r="X2462">
        <v>48</v>
      </c>
      <c r="Y2462">
        <v>80</v>
      </c>
      <c r="Z2462">
        <v>-40</v>
      </c>
      <c r="AA2462">
        <v>729</v>
      </c>
      <c r="AB2462">
        <v>800</v>
      </c>
      <c r="AC2462">
        <v>-8.8800000000000008</v>
      </c>
      <c r="AD2462">
        <v>501</v>
      </c>
      <c r="AE2462">
        <v>568</v>
      </c>
      <c r="AF2462">
        <v>-11.8</v>
      </c>
      <c r="AG2462" t="s">
        <v>161</v>
      </c>
      <c r="AH2462">
        <v>2016</v>
      </c>
      <c r="AI2462" t="s">
        <v>54</v>
      </c>
      <c r="AJ2462">
        <v>103</v>
      </c>
      <c r="AK2462" t="s">
        <v>361</v>
      </c>
      <c r="AL2462" t="s">
        <v>54</v>
      </c>
      <c r="AM2462" t="s">
        <v>356</v>
      </c>
      <c r="AN2462" t="s">
        <v>362</v>
      </c>
      <c r="AO2462" t="s">
        <v>53</v>
      </c>
    </row>
    <row r="2463" spans="1:41" x14ac:dyDescent="0.25">
      <c r="A2463" t="s">
        <v>41</v>
      </c>
      <c r="B2463" t="s">
        <v>42</v>
      </c>
      <c r="C2463" t="s">
        <v>137</v>
      </c>
      <c r="D2463">
        <v>292202</v>
      </c>
      <c r="E2463">
        <v>292202</v>
      </c>
      <c r="F2463" t="s">
        <v>1293</v>
      </c>
      <c r="G2463" t="s">
        <v>352</v>
      </c>
      <c r="H2463" t="s">
        <v>46</v>
      </c>
      <c r="I2463" t="s">
        <v>139</v>
      </c>
      <c r="J2463" t="s">
        <v>140</v>
      </c>
      <c r="K2463" t="s">
        <v>74</v>
      </c>
      <c r="L2463" t="s">
        <v>359</v>
      </c>
      <c r="M2463" t="s">
        <v>659</v>
      </c>
      <c r="N2463" t="s">
        <v>360</v>
      </c>
      <c r="O2463" t="s">
        <v>76</v>
      </c>
      <c r="P2463">
        <v>203</v>
      </c>
      <c r="Q2463" t="s">
        <v>65</v>
      </c>
      <c r="R2463">
        <v>20.142568000000001</v>
      </c>
      <c r="S2463">
        <v>85.839796000000007</v>
      </c>
      <c r="T2463" t="s">
        <v>57</v>
      </c>
      <c r="U2463">
        <v>32</v>
      </c>
      <c r="V2463">
        <v>124</v>
      </c>
      <c r="W2463">
        <v>-74.19</v>
      </c>
      <c r="X2463">
        <v>16</v>
      </c>
      <c r="Y2463">
        <v>80</v>
      </c>
      <c r="Z2463">
        <v>-80</v>
      </c>
      <c r="AA2463">
        <v>761</v>
      </c>
      <c r="AB2463">
        <v>924</v>
      </c>
      <c r="AC2463">
        <v>-17.64</v>
      </c>
      <c r="AD2463">
        <v>517</v>
      </c>
      <c r="AE2463">
        <v>648</v>
      </c>
      <c r="AF2463">
        <v>-20.22</v>
      </c>
      <c r="AG2463" t="s">
        <v>161</v>
      </c>
      <c r="AH2463">
        <v>2016</v>
      </c>
      <c r="AI2463" t="s">
        <v>54</v>
      </c>
      <c r="AJ2463">
        <v>103</v>
      </c>
      <c r="AK2463" t="s">
        <v>361</v>
      </c>
      <c r="AL2463" t="s">
        <v>54</v>
      </c>
      <c r="AM2463" t="s">
        <v>356</v>
      </c>
      <c r="AN2463" t="s">
        <v>362</v>
      </c>
      <c r="AO2463" t="s">
        <v>53</v>
      </c>
    </row>
    <row r="2464" spans="1:41" x14ac:dyDescent="0.25">
      <c r="A2464" t="s">
        <v>41</v>
      </c>
      <c r="B2464" t="s">
        <v>42</v>
      </c>
      <c r="C2464" t="s">
        <v>137</v>
      </c>
      <c r="D2464">
        <v>292202</v>
      </c>
      <c r="E2464">
        <v>292202</v>
      </c>
      <c r="F2464" t="s">
        <v>1293</v>
      </c>
      <c r="G2464" t="s">
        <v>352</v>
      </c>
      <c r="H2464" t="s">
        <v>46</v>
      </c>
      <c r="I2464" t="s">
        <v>139</v>
      </c>
      <c r="J2464" t="s">
        <v>140</v>
      </c>
      <c r="K2464" t="s">
        <v>74</v>
      </c>
      <c r="L2464" t="s">
        <v>359</v>
      </c>
      <c r="M2464" t="s">
        <v>659</v>
      </c>
      <c r="N2464" t="s">
        <v>360</v>
      </c>
      <c r="O2464" t="s">
        <v>76</v>
      </c>
      <c r="P2464">
        <v>203</v>
      </c>
      <c r="Q2464" t="s">
        <v>65</v>
      </c>
      <c r="R2464">
        <v>20.142568000000001</v>
      </c>
      <c r="S2464">
        <v>85.839796000000007</v>
      </c>
      <c r="T2464" t="s">
        <v>58</v>
      </c>
      <c r="U2464">
        <v>96</v>
      </c>
      <c r="V2464">
        <v>128</v>
      </c>
      <c r="W2464">
        <v>-25</v>
      </c>
      <c r="X2464">
        <v>48</v>
      </c>
      <c r="Y2464">
        <v>88</v>
      </c>
      <c r="Z2464">
        <v>-45.45</v>
      </c>
      <c r="AA2464">
        <v>857</v>
      </c>
      <c r="AB2464">
        <v>1052</v>
      </c>
      <c r="AC2464">
        <v>-18.54</v>
      </c>
      <c r="AD2464">
        <v>565</v>
      </c>
      <c r="AE2464">
        <v>736</v>
      </c>
      <c r="AF2464">
        <v>-23.23</v>
      </c>
      <c r="AG2464" t="s">
        <v>161</v>
      </c>
      <c r="AH2464">
        <v>2016</v>
      </c>
      <c r="AI2464" t="s">
        <v>54</v>
      </c>
      <c r="AJ2464">
        <v>103</v>
      </c>
      <c r="AK2464" t="s">
        <v>361</v>
      </c>
      <c r="AL2464" t="s">
        <v>54</v>
      </c>
      <c r="AM2464" t="s">
        <v>356</v>
      </c>
      <c r="AN2464" t="s">
        <v>362</v>
      </c>
      <c r="AO2464" t="s">
        <v>53</v>
      </c>
    </row>
    <row r="2465" spans="1:41" x14ac:dyDescent="0.25">
      <c r="A2465" t="s">
        <v>41</v>
      </c>
      <c r="B2465" t="s">
        <v>42</v>
      </c>
      <c r="C2465" t="s">
        <v>90</v>
      </c>
      <c r="D2465">
        <v>292317</v>
      </c>
      <c r="E2465">
        <v>292317</v>
      </c>
      <c r="F2465" t="s">
        <v>1294</v>
      </c>
      <c r="G2465" t="s">
        <v>352</v>
      </c>
      <c r="H2465" t="s">
        <v>46</v>
      </c>
      <c r="I2465" t="s">
        <v>92</v>
      </c>
      <c r="J2465" t="s">
        <v>93</v>
      </c>
      <c r="K2465" t="s">
        <v>67</v>
      </c>
      <c r="L2465" t="s">
        <v>759</v>
      </c>
      <c r="M2465" t="s">
        <v>1213</v>
      </c>
      <c r="N2465" t="s">
        <v>888</v>
      </c>
      <c r="O2465" t="s">
        <v>53</v>
      </c>
      <c r="P2465" t="s">
        <v>53</v>
      </c>
      <c r="Q2465" t="s">
        <v>54</v>
      </c>
      <c r="R2465">
        <v>20.627037000000001</v>
      </c>
      <c r="S2465">
        <v>86.041673000000003</v>
      </c>
      <c r="T2465" t="s">
        <v>55</v>
      </c>
      <c r="U2465">
        <v>8</v>
      </c>
      <c r="V2465">
        <v>16</v>
      </c>
      <c r="W2465">
        <v>-50</v>
      </c>
      <c r="X2465">
        <v>4</v>
      </c>
      <c r="Y2465">
        <v>20</v>
      </c>
      <c r="Z2465">
        <v>-80</v>
      </c>
      <c r="AA2465">
        <v>53</v>
      </c>
      <c r="AB2465">
        <v>148</v>
      </c>
      <c r="AC2465">
        <v>-64.19</v>
      </c>
      <c r="AD2465">
        <v>107</v>
      </c>
      <c r="AE2465">
        <v>224</v>
      </c>
      <c r="AF2465">
        <v>-52.23</v>
      </c>
      <c r="AG2465" t="s">
        <v>161</v>
      </c>
      <c r="AH2465">
        <v>2016</v>
      </c>
      <c r="AI2465" t="s">
        <v>54</v>
      </c>
      <c r="AJ2465">
        <v>105</v>
      </c>
      <c r="AK2465" t="s">
        <v>770</v>
      </c>
      <c r="AL2465" t="s">
        <v>54</v>
      </c>
      <c r="AM2465" t="s">
        <v>356</v>
      </c>
      <c r="AN2465" t="s">
        <v>1011</v>
      </c>
      <c r="AO2465" t="s">
        <v>53</v>
      </c>
    </row>
    <row r="2466" spans="1:41" x14ac:dyDescent="0.25">
      <c r="A2466" t="s">
        <v>41</v>
      </c>
      <c r="B2466" t="s">
        <v>42</v>
      </c>
      <c r="C2466" t="s">
        <v>90</v>
      </c>
      <c r="D2466">
        <v>292317</v>
      </c>
      <c r="E2466">
        <v>292317</v>
      </c>
      <c r="F2466" t="s">
        <v>1294</v>
      </c>
      <c r="G2466" t="s">
        <v>352</v>
      </c>
      <c r="H2466" t="s">
        <v>46</v>
      </c>
      <c r="I2466" t="s">
        <v>92</v>
      </c>
      <c r="J2466" t="s">
        <v>93</v>
      </c>
      <c r="K2466" t="s">
        <v>67</v>
      </c>
      <c r="L2466" t="s">
        <v>759</v>
      </c>
      <c r="M2466" t="s">
        <v>1213</v>
      </c>
      <c r="N2466" t="s">
        <v>888</v>
      </c>
      <c r="O2466" t="s">
        <v>53</v>
      </c>
      <c r="P2466" t="s">
        <v>53</v>
      </c>
      <c r="Q2466" t="s">
        <v>54</v>
      </c>
      <c r="R2466">
        <v>20.627037000000001</v>
      </c>
      <c r="S2466">
        <v>86.041673000000003</v>
      </c>
      <c r="T2466" t="s">
        <v>57</v>
      </c>
      <c r="U2466">
        <v>12</v>
      </c>
      <c r="V2466">
        <v>4</v>
      </c>
      <c r="W2466">
        <v>200</v>
      </c>
      <c r="X2466">
        <v>12</v>
      </c>
      <c r="Y2466">
        <v>8</v>
      </c>
      <c r="Z2466">
        <v>50</v>
      </c>
      <c r="AA2466">
        <v>65</v>
      </c>
      <c r="AB2466">
        <v>152</v>
      </c>
      <c r="AC2466">
        <v>-57.24</v>
      </c>
      <c r="AD2466">
        <v>119</v>
      </c>
      <c r="AE2466">
        <v>232</v>
      </c>
      <c r="AF2466">
        <v>-48.71</v>
      </c>
      <c r="AG2466" t="s">
        <v>161</v>
      </c>
      <c r="AH2466">
        <v>2016</v>
      </c>
      <c r="AI2466" t="s">
        <v>54</v>
      </c>
      <c r="AJ2466">
        <v>105</v>
      </c>
      <c r="AK2466" t="s">
        <v>770</v>
      </c>
      <c r="AL2466" t="s">
        <v>54</v>
      </c>
      <c r="AM2466" t="s">
        <v>356</v>
      </c>
      <c r="AN2466" t="s">
        <v>1011</v>
      </c>
      <c r="AO2466" t="s">
        <v>53</v>
      </c>
    </row>
    <row r="2467" spans="1:41" x14ac:dyDescent="0.25">
      <c r="A2467" t="s">
        <v>41</v>
      </c>
      <c r="B2467" t="s">
        <v>42</v>
      </c>
      <c r="C2467" t="s">
        <v>90</v>
      </c>
      <c r="D2467">
        <v>292317</v>
      </c>
      <c r="E2467">
        <v>292317</v>
      </c>
      <c r="F2467" t="s">
        <v>1294</v>
      </c>
      <c r="G2467" t="s">
        <v>352</v>
      </c>
      <c r="H2467" t="s">
        <v>46</v>
      </c>
      <c r="I2467" t="s">
        <v>92</v>
      </c>
      <c r="J2467" t="s">
        <v>93</v>
      </c>
      <c r="K2467" t="s">
        <v>67</v>
      </c>
      <c r="L2467" t="s">
        <v>759</v>
      </c>
      <c r="M2467" t="s">
        <v>1213</v>
      </c>
      <c r="N2467" t="s">
        <v>888</v>
      </c>
      <c r="O2467" t="s">
        <v>53</v>
      </c>
      <c r="P2467" t="s">
        <v>53</v>
      </c>
      <c r="Q2467" t="s">
        <v>54</v>
      </c>
      <c r="R2467">
        <v>20.627037000000001</v>
      </c>
      <c r="S2467">
        <v>86.041673000000003</v>
      </c>
      <c r="T2467" t="s">
        <v>58</v>
      </c>
      <c r="U2467">
        <v>16</v>
      </c>
      <c r="V2467">
        <v>0</v>
      </c>
      <c r="W2467" t="s">
        <v>54</v>
      </c>
      <c r="X2467">
        <v>8</v>
      </c>
      <c r="Y2467">
        <v>0</v>
      </c>
      <c r="Z2467" t="s">
        <v>54</v>
      </c>
      <c r="AA2467">
        <v>81</v>
      </c>
      <c r="AB2467">
        <v>152</v>
      </c>
      <c r="AC2467">
        <v>-46.71</v>
      </c>
      <c r="AD2467">
        <v>127</v>
      </c>
      <c r="AE2467">
        <v>232</v>
      </c>
      <c r="AF2467">
        <v>-45.26</v>
      </c>
      <c r="AG2467" t="s">
        <v>161</v>
      </c>
      <c r="AH2467">
        <v>2016</v>
      </c>
      <c r="AI2467" t="s">
        <v>54</v>
      </c>
      <c r="AJ2467">
        <v>105</v>
      </c>
      <c r="AK2467" t="s">
        <v>770</v>
      </c>
      <c r="AL2467" t="s">
        <v>54</v>
      </c>
      <c r="AM2467" t="s">
        <v>356</v>
      </c>
      <c r="AN2467" t="s">
        <v>1011</v>
      </c>
      <c r="AO2467" t="s">
        <v>53</v>
      </c>
    </row>
    <row r="2468" spans="1:41" x14ac:dyDescent="0.25">
      <c r="A2468" t="s">
        <v>41</v>
      </c>
      <c r="B2468" t="s">
        <v>42</v>
      </c>
      <c r="C2468" t="s">
        <v>156</v>
      </c>
      <c r="D2468">
        <v>292323</v>
      </c>
      <c r="E2468">
        <v>292323</v>
      </c>
      <c r="F2468" t="s">
        <v>1295</v>
      </c>
      <c r="G2468" t="s">
        <v>352</v>
      </c>
      <c r="H2468" t="s">
        <v>46</v>
      </c>
      <c r="I2468" t="s">
        <v>158</v>
      </c>
      <c r="J2468" t="s">
        <v>159</v>
      </c>
      <c r="K2468" t="s">
        <v>67</v>
      </c>
      <c r="L2468" t="s">
        <v>759</v>
      </c>
      <c r="M2468" t="s">
        <v>1296</v>
      </c>
      <c r="N2468" t="s">
        <v>888</v>
      </c>
      <c r="O2468" t="s">
        <v>53</v>
      </c>
      <c r="P2468" t="s">
        <v>53</v>
      </c>
      <c r="Q2468" t="s">
        <v>54</v>
      </c>
      <c r="R2468">
        <v>20.50451</v>
      </c>
      <c r="S2468">
        <v>86.460239999999999</v>
      </c>
      <c r="T2468" t="s">
        <v>55</v>
      </c>
      <c r="U2468">
        <v>43</v>
      </c>
      <c r="V2468">
        <v>32</v>
      </c>
      <c r="W2468">
        <v>34.380000000000003</v>
      </c>
      <c r="X2468">
        <v>25</v>
      </c>
      <c r="Y2468">
        <v>16</v>
      </c>
      <c r="Z2468">
        <v>56.25</v>
      </c>
      <c r="AA2468">
        <v>259</v>
      </c>
      <c r="AB2468">
        <v>124</v>
      </c>
      <c r="AC2468">
        <v>108.87</v>
      </c>
      <c r="AD2468">
        <v>285</v>
      </c>
      <c r="AE2468">
        <v>166</v>
      </c>
      <c r="AF2468">
        <v>71.69</v>
      </c>
      <c r="AG2468" t="s">
        <v>161</v>
      </c>
      <c r="AH2468">
        <v>2016</v>
      </c>
      <c r="AI2468" t="s">
        <v>54</v>
      </c>
      <c r="AJ2468">
        <v>105</v>
      </c>
      <c r="AK2468" t="s">
        <v>770</v>
      </c>
      <c r="AL2468" t="s">
        <v>54</v>
      </c>
      <c r="AM2468" t="s">
        <v>356</v>
      </c>
      <c r="AN2468" t="s">
        <v>396</v>
      </c>
      <c r="AO2468" t="s">
        <v>53</v>
      </c>
    </row>
    <row r="2469" spans="1:41" x14ac:dyDescent="0.25">
      <c r="A2469" t="s">
        <v>41</v>
      </c>
      <c r="B2469" t="s">
        <v>42</v>
      </c>
      <c r="C2469" t="s">
        <v>156</v>
      </c>
      <c r="D2469">
        <v>292323</v>
      </c>
      <c r="E2469">
        <v>292323</v>
      </c>
      <c r="F2469" t="s">
        <v>1295</v>
      </c>
      <c r="G2469" t="s">
        <v>352</v>
      </c>
      <c r="H2469" t="s">
        <v>46</v>
      </c>
      <c r="I2469" t="s">
        <v>158</v>
      </c>
      <c r="J2469" t="s">
        <v>159</v>
      </c>
      <c r="K2469" t="s">
        <v>67</v>
      </c>
      <c r="L2469" t="s">
        <v>759</v>
      </c>
      <c r="M2469" t="s">
        <v>1296</v>
      </c>
      <c r="N2469" t="s">
        <v>888</v>
      </c>
      <c r="O2469" t="s">
        <v>53</v>
      </c>
      <c r="P2469" t="s">
        <v>53</v>
      </c>
      <c r="Q2469" t="s">
        <v>54</v>
      </c>
      <c r="R2469">
        <v>20.50451</v>
      </c>
      <c r="S2469">
        <v>86.460239999999999</v>
      </c>
      <c r="T2469" t="s">
        <v>57</v>
      </c>
      <c r="U2469">
        <v>46</v>
      </c>
      <c r="V2469">
        <v>44</v>
      </c>
      <c r="W2469">
        <v>4.55</v>
      </c>
      <c r="X2469">
        <v>16</v>
      </c>
      <c r="Y2469">
        <v>20</v>
      </c>
      <c r="Z2469">
        <v>-20</v>
      </c>
      <c r="AA2469">
        <v>305</v>
      </c>
      <c r="AB2469">
        <v>168</v>
      </c>
      <c r="AC2469">
        <v>81.55</v>
      </c>
      <c r="AD2469">
        <v>301</v>
      </c>
      <c r="AE2469">
        <v>186</v>
      </c>
      <c r="AF2469">
        <v>61.83</v>
      </c>
      <c r="AG2469" t="s">
        <v>161</v>
      </c>
      <c r="AH2469">
        <v>2016</v>
      </c>
      <c r="AI2469" t="s">
        <v>54</v>
      </c>
      <c r="AJ2469">
        <v>105</v>
      </c>
      <c r="AK2469" t="s">
        <v>770</v>
      </c>
      <c r="AL2469" t="s">
        <v>54</v>
      </c>
      <c r="AM2469" t="s">
        <v>356</v>
      </c>
      <c r="AN2469" t="s">
        <v>396</v>
      </c>
      <c r="AO2469" t="s">
        <v>53</v>
      </c>
    </row>
    <row r="2470" spans="1:41" x14ac:dyDescent="0.25">
      <c r="A2470" t="s">
        <v>41</v>
      </c>
      <c r="B2470" t="s">
        <v>42</v>
      </c>
      <c r="C2470" t="s">
        <v>156</v>
      </c>
      <c r="D2470">
        <v>292323</v>
      </c>
      <c r="E2470">
        <v>292323</v>
      </c>
      <c r="F2470" t="s">
        <v>1295</v>
      </c>
      <c r="G2470" t="s">
        <v>352</v>
      </c>
      <c r="H2470" t="s">
        <v>46</v>
      </c>
      <c r="I2470" t="s">
        <v>158</v>
      </c>
      <c r="J2470" t="s">
        <v>159</v>
      </c>
      <c r="K2470" t="s">
        <v>67</v>
      </c>
      <c r="L2470" t="s">
        <v>759</v>
      </c>
      <c r="M2470" t="s">
        <v>1296</v>
      </c>
      <c r="N2470" t="s">
        <v>888</v>
      </c>
      <c r="O2470" t="s">
        <v>53</v>
      </c>
      <c r="P2470" t="s">
        <v>53</v>
      </c>
      <c r="Q2470" t="s">
        <v>54</v>
      </c>
      <c r="R2470">
        <v>20.50451</v>
      </c>
      <c r="S2470">
        <v>86.460239999999999</v>
      </c>
      <c r="T2470" t="s">
        <v>58</v>
      </c>
      <c r="U2470">
        <v>47</v>
      </c>
      <c r="V2470">
        <v>38</v>
      </c>
      <c r="W2470">
        <v>23.68</v>
      </c>
      <c r="X2470">
        <v>29</v>
      </c>
      <c r="Y2470">
        <v>38</v>
      </c>
      <c r="Z2470">
        <v>-23.68</v>
      </c>
      <c r="AA2470">
        <v>352</v>
      </c>
      <c r="AB2470">
        <v>206</v>
      </c>
      <c r="AC2470">
        <v>70.87</v>
      </c>
      <c r="AD2470">
        <v>330</v>
      </c>
      <c r="AE2470">
        <v>224</v>
      </c>
      <c r="AF2470">
        <v>47.32</v>
      </c>
      <c r="AG2470" t="s">
        <v>161</v>
      </c>
      <c r="AH2470">
        <v>2016</v>
      </c>
      <c r="AI2470" t="s">
        <v>54</v>
      </c>
      <c r="AJ2470">
        <v>105</v>
      </c>
      <c r="AK2470" t="s">
        <v>770</v>
      </c>
      <c r="AL2470" t="s">
        <v>54</v>
      </c>
      <c r="AM2470" t="s">
        <v>356</v>
      </c>
      <c r="AN2470" t="s">
        <v>396</v>
      </c>
      <c r="AO2470" t="s">
        <v>53</v>
      </c>
    </row>
    <row r="2471" spans="1:41" x14ac:dyDescent="0.25">
      <c r="A2471" t="s">
        <v>41</v>
      </c>
      <c r="B2471" t="s">
        <v>42</v>
      </c>
      <c r="C2471" t="s">
        <v>105</v>
      </c>
      <c r="D2471">
        <v>292334</v>
      </c>
      <c r="E2471">
        <v>292334</v>
      </c>
      <c r="F2471" t="s">
        <v>1297</v>
      </c>
      <c r="G2471" t="s">
        <v>352</v>
      </c>
      <c r="H2471" t="s">
        <v>46</v>
      </c>
      <c r="I2471" t="s">
        <v>107</v>
      </c>
      <c r="J2471" t="s">
        <v>108</v>
      </c>
      <c r="K2471" t="s">
        <v>67</v>
      </c>
      <c r="L2471" t="s">
        <v>759</v>
      </c>
      <c r="M2471" t="s">
        <v>1298</v>
      </c>
      <c r="N2471" t="s">
        <v>769</v>
      </c>
      <c r="O2471" t="s">
        <v>53</v>
      </c>
      <c r="P2471" t="s">
        <v>53</v>
      </c>
      <c r="Q2471" t="s">
        <v>54</v>
      </c>
      <c r="R2471">
        <v>20.327750000000002</v>
      </c>
      <c r="S2471">
        <v>86.008849999999995</v>
      </c>
      <c r="T2471" t="s">
        <v>55</v>
      </c>
      <c r="U2471">
        <v>20</v>
      </c>
      <c r="V2471">
        <v>20</v>
      </c>
      <c r="W2471">
        <v>0</v>
      </c>
      <c r="X2471">
        <v>4</v>
      </c>
      <c r="Y2471">
        <v>4</v>
      </c>
      <c r="Z2471">
        <v>0</v>
      </c>
      <c r="AA2471">
        <v>150</v>
      </c>
      <c r="AB2471">
        <v>116</v>
      </c>
      <c r="AC2471">
        <v>29.31</v>
      </c>
      <c r="AD2471">
        <v>140</v>
      </c>
      <c r="AE2471">
        <v>88</v>
      </c>
      <c r="AF2471">
        <v>59.09</v>
      </c>
      <c r="AG2471" t="s">
        <v>161</v>
      </c>
      <c r="AH2471">
        <v>2016</v>
      </c>
      <c r="AI2471" t="s">
        <v>54</v>
      </c>
      <c r="AJ2471">
        <v>105</v>
      </c>
      <c r="AK2471" t="s">
        <v>770</v>
      </c>
      <c r="AL2471" t="s">
        <v>54</v>
      </c>
      <c r="AM2471" t="s">
        <v>356</v>
      </c>
      <c r="AN2471" t="s">
        <v>377</v>
      </c>
      <c r="AO2471" t="s">
        <v>53</v>
      </c>
    </row>
    <row r="2472" spans="1:41" x14ac:dyDescent="0.25">
      <c r="A2472" t="s">
        <v>41</v>
      </c>
      <c r="B2472" t="s">
        <v>42</v>
      </c>
      <c r="C2472" t="s">
        <v>105</v>
      </c>
      <c r="D2472">
        <v>292334</v>
      </c>
      <c r="E2472">
        <v>292334</v>
      </c>
      <c r="F2472" t="s">
        <v>1297</v>
      </c>
      <c r="G2472" t="s">
        <v>352</v>
      </c>
      <c r="H2472" t="s">
        <v>46</v>
      </c>
      <c r="I2472" t="s">
        <v>107</v>
      </c>
      <c r="J2472" t="s">
        <v>108</v>
      </c>
      <c r="K2472" t="s">
        <v>67</v>
      </c>
      <c r="L2472" t="s">
        <v>759</v>
      </c>
      <c r="M2472" t="s">
        <v>1298</v>
      </c>
      <c r="N2472" t="s">
        <v>769</v>
      </c>
      <c r="O2472" t="s">
        <v>53</v>
      </c>
      <c r="P2472" t="s">
        <v>53</v>
      </c>
      <c r="Q2472" t="s">
        <v>54</v>
      </c>
      <c r="R2472">
        <v>20.327750000000002</v>
      </c>
      <c r="S2472">
        <v>86.008849999999995</v>
      </c>
      <c r="T2472" t="s">
        <v>57</v>
      </c>
      <c r="U2472">
        <v>24</v>
      </c>
      <c r="V2472">
        <v>20</v>
      </c>
      <c r="W2472">
        <v>20</v>
      </c>
      <c r="X2472">
        <v>12</v>
      </c>
      <c r="Y2472">
        <v>4</v>
      </c>
      <c r="Z2472">
        <v>200</v>
      </c>
      <c r="AA2472">
        <v>174</v>
      </c>
      <c r="AB2472">
        <v>136</v>
      </c>
      <c r="AC2472">
        <v>27.94</v>
      </c>
      <c r="AD2472">
        <v>152</v>
      </c>
      <c r="AE2472">
        <v>92</v>
      </c>
      <c r="AF2472">
        <v>65.22</v>
      </c>
      <c r="AG2472" t="s">
        <v>161</v>
      </c>
      <c r="AH2472">
        <v>2016</v>
      </c>
      <c r="AI2472" t="s">
        <v>54</v>
      </c>
      <c r="AJ2472">
        <v>105</v>
      </c>
      <c r="AK2472" t="s">
        <v>770</v>
      </c>
      <c r="AL2472" t="s">
        <v>54</v>
      </c>
      <c r="AM2472" t="s">
        <v>356</v>
      </c>
      <c r="AN2472" t="s">
        <v>377</v>
      </c>
      <c r="AO2472" t="s">
        <v>53</v>
      </c>
    </row>
    <row r="2473" spans="1:41" x14ac:dyDescent="0.25">
      <c r="A2473" t="s">
        <v>41</v>
      </c>
      <c r="B2473" t="s">
        <v>42</v>
      </c>
      <c r="C2473" t="s">
        <v>105</v>
      </c>
      <c r="D2473">
        <v>292334</v>
      </c>
      <c r="E2473">
        <v>292334</v>
      </c>
      <c r="F2473" t="s">
        <v>1297</v>
      </c>
      <c r="G2473" t="s">
        <v>352</v>
      </c>
      <c r="H2473" t="s">
        <v>46</v>
      </c>
      <c r="I2473" t="s">
        <v>107</v>
      </c>
      <c r="J2473" t="s">
        <v>108</v>
      </c>
      <c r="K2473" t="s">
        <v>67</v>
      </c>
      <c r="L2473" t="s">
        <v>759</v>
      </c>
      <c r="M2473" t="s">
        <v>1298</v>
      </c>
      <c r="N2473" t="s">
        <v>769</v>
      </c>
      <c r="O2473" t="s">
        <v>53</v>
      </c>
      <c r="P2473" t="s">
        <v>53</v>
      </c>
      <c r="Q2473" t="s">
        <v>54</v>
      </c>
      <c r="R2473">
        <v>20.327750000000002</v>
      </c>
      <c r="S2473">
        <v>86.008849999999995</v>
      </c>
      <c r="T2473" t="s">
        <v>58</v>
      </c>
      <c r="U2473">
        <v>26</v>
      </c>
      <c r="V2473">
        <v>24</v>
      </c>
      <c r="W2473">
        <v>8.33</v>
      </c>
      <c r="X2473">
        <v>12</v>
      </c>
      <c r="Y2473">
        <v>12</v>
      </c>
      <c r="Z2473">
        <v>0</v>
      </c>
      <c r="AA2473">
        <v>200</v>
      </c>
      <c r="AB2473">
        <v>160</v>
      </c>
      <c r="AC2473">
        <v>25</v>
      </c>
      <c r="AD2473">
        <v>164</v>
      </c>
      <c r="AE2473">
        <v>104</v>
      </c>
      <c r="AF2473">
        <v>57.69</v>
      </c>
      <c r="AG2473" t="s">
        <v>161</v>
      </c>
      <c r="AH2473">
        <v>2016</v>
      </c>
      <c r="AI2473" t="s">
        <v>54</v>
      </c>
      <c r="AJ2473">
        <v>105</v>
      </c>
      <c r="AK2473" t="s">
        <v>770</v>
      </c>
      <c r="AL2473" t="s">
        <v>54</v>
      </c>
      <c r="AM2473" t="s">
        <v>356</v>
      </c>
      <c r="AN2473" t="s">
        <v>377</v>
      </c>
      <c r="AO2473" t="s">
        <v>53</v>
      </c>
    </row>
    <row r="2474" spans="1:41" x14ac:dyDescent="0.25">
      <c r="A2474" t="s">
        <v>41</v>
      </c>
      <c r="B2474" t="s">
        <v>42</v>
      </c>
      <c r="C2474" t="s">
        <v>142</v>
      </c>
      <c r="D2474">
        <v>292364</v>
      </c>
      <c r="E2474">
        <v>292364</v>
      </c>
      <c r="F2474" t="s">
        <v>1299</v>
      </c>
      <c r="G2474" t="s">
        <v>352</v>
      </c>
      <c r="H2474" t="s">
        <v>46</v>
      </c>
      <c r="I2474" t="s">
        <v>148</v>
      </c>
      <c r="J2474" t="s">
        <v>149</v>
      </c>
      <c r="K2474" t="s">
        <v>74</v>
      </c>
      <c r="L2474" t="s">
        <v>359</v>
      </c>
      <c r="M2474" t="s">
        <v>481</v>
      </c>
      <c r="N2474" t="s">
        <v>360</v>
      </c>
      <c r="O2474" t="s">
        <v>76</v>
      </c>
      <c r="P2474">
        <v>5</v>
      </c>
      <c r="Q2474" t="s">
        <v>118</v>
      </c>
      <c r="R2474">
        <v>21.080896241814699</v>
      </c>
      <c r="S2474">
        <v>86.514457018386096</v>
      </c>
      <c r="T2474" t="s">
        <v>55</v>
      </c>
      <c r="U2474">
        <v>79</v>
      </c>
      <c r="V2474">
        <v>90</v>
      </c>
      <c r="W2474">
        <v>-12.22</v>
      </c>
      <c r="X2474">
        <v>33</v>
      </c>
      <c r="Y2474">
        <v>36</v>
      </c>
      <c r="Z2474">
        <v>-8.33</v>
      </c>
      <c r="AA2474">
        <v>457</v>
      </c>
      <c r="AB2474">
        <v>470</v>
      </c>
      <c r="AC2474">
        <v>-2.77</v>
      </c>
      <c r="AD2474">
        <v>215</v>
      </c>
      <c r="AE2474">
        <v>248</v>
      </c>
      <c r="AF2474">
        <v>-13.31</v>
      </c>
      <c r="AG2474" t="s">
        <v>161</v>
      </c>
      <c r="AH2474">
        <v>2016</v>
      </c>
      <c r="AI2474" t="s">
        <v>54</v>
      </c>
      <c r="AJ2474">
        <v>107</v>
      </c>
      <c r="AK2474" t="s">
        <v>368</v>
      </c>
      <c r="AL2474" t="s">
        <v>112</v>
      </c>
      <c r="AM2474" t="s">
        <v>356</v>
      </c>
      <c r="AN2474" t="s">
        <v>362</v>
      </c>
      <c r="AO2474" t="s">
        <v>53</v>
      </c>
    </row>
    <row r="2475" spans="1:41" x14ac:dyDescent="0.25">
      <c r="A2475" t="s">
        <v>41</v>
      </c>
      <c r="B2475" t="s">
        <v>42</v>
      </c>
      <c r="C2475" t="s">
        <v>142</v>
      </c>
      <c r="D2475">
        <v>292364</v>
      </c>
      <c r="E2475">
        <v>292364</v>
      </c>
      <c r="F2475" t="s">
        <v>1299</v>
      </c>
      <c r="G2475" t="s">
        <v>352</v>
      </c>
      <c r="H2475" t="s">
        <v>46</v>
      </c>
      <c r="I2475" t="s">
        <v>148</v>
      </c>
      <c r="J2475" t="s">
        <v>149</v>
      </c>
      <c r="K2475" t="s">
        <v>74</v>
      </c>
      <c r="L2475" t="s">
        <v>359</v>
      </c>
      <c r="M2475" t="s">
        <v>481</v>
      </c>
      <c r="N2475" t="s">
        <v>360</v>
      </c>
      <c r="O2475" t="s">
        <v>76</v>
      </c>
      <c r="P2475">
        <v>5</v>
      </c>
      <c r="Q2475" t="s">
        <v>118</v>
      </c>
      <c r="R2475">
        <v>21.080896241814699</v>
      </c>
      <c r="S2475">
        <v>86.514457018386096</v>
      </c>
      <c r="T2475" t="s">
        <v>57</v>
      </c>
      <c r="U2475">
        <v>72</v>
      </c>
      <c r="V2475">
        <v>72</v>
      </c>
      <c r="W2475">
        <v>0</v>
      </c>
      <c r="X2475">
        <v>24</v>
      </c>
      <c r="Y2475">
        <v>24</v>
      </c>
      <c r="Z2475">
        <v>0</v>
      </c>
      <c r="AA2475">
        <v>529</v>
      </c>
      <c r="AB2475">
        <v>542</v>
      </c>
      <c r="AC2475">
        <v>-2.4</v>
      </c>
      <c r="AD2475">
        <v>239</v>
      </c>
      <c r="AE2475">
        <v>272</v>
      </c>
      <c r="AF2475">
        <v>-12.13</v>
      </c>
      <c r="AG2475" t="s">
        <v>161</v>
      </c>
      <c r="AH2475">
        <v>2016</v>
      </c>
      <c r="AI2475" t="s">
        <v>54</v>
      </c>
      <c r="AJ2475">
        <v>107</v>
      </c>
      <c r="AK2475" t="s">
        <v>368</v>
      </c>
      <c r="AL2475" t="s">
        <v>112</v>
      </c>
      <c r="AM2475" t="s">
        <v>356</v>
      </c>
      <c r="AN2475" t="s">
        <v>362</v>
      </c>
      <c r="AO2475" t="s">
        <v>53</v>
      </c>
    </row>
    <row r="2476" spans="1:41" x14ac:dyDescent="0.25">
      <c r="A2476" t="s">
        <v>41</v>
      </c>
      <c r="B2476" t="s">
        <v>42</v>
      </c>
      <c r="C2476" t="s">
        <v>142</v>
      </c>
      <c r="D2476">
        <v>292364</v>
      </c>
      <c r="E2476">
        <v>292364</v>
      </c>
      <c r="F2476" t="s">
        <v>1299</v>
      </c>
      <c r="G2476" t="s">
        <v>352</v>
      </c>
      <c r="H2476" t="s">
        <v>46</v>
      </c>
      <c r="I2476" t="s">
        <v>148</v>
      </c>
      <c r="J2476" t="s">
        <v>149</v>
      </c>
      <c r="K2476" t="s">
        <v>74</v>
      </c>
      <c r="L2476" t="s">
        <v>359</v>
      </c>
      <c r="M2476" t="s">
        <v>481</v>
      </c>
      <c r="N2476" t="s">
        <v>360</v>
      </c>
      <c r="O2476" t="s">
        <v>76</v>
      </c>
      <c r="P2476">
        <v>5</v>
      </c>
      <c r="Q2476" t="s">
        <v>118</v>
      </c>
      <c r="R2476">
        <v>21.080896241814699</v>
      </c>
      <c r="S2476">
        <v>86.514457018386096</v>
      </c>
      <c r="T2476" t="s">
        <v>58</v>
      </c>
      <c r="U2476">
        <v>84</v>
      </c>
      <c r="V2476">
        <v>75</v>
      </c>
      <c r="W2476">
        <v>12</v>
      </c>
      <c r="X2476">
        <v>28</v>
      </c>
      <c r="Y2476">
        <v>37</v>
      </c>
      <c r="Z2476">
        <v>-24.32</v>
      </c>
      <c r="AA2476">
        <v>613</v>
      </c>
      <c r="AB2476">
        <v>617</v>
      </c>
      <c r="AC2476">
        <v>-0.65</v>
      </c>
      <c r="AD2476">
        <v>267</v>
      </c>
      <c r="AE2476">
        <v>309</v>
      </c>
      <c r="AF2476">
        <v>-13.59</v>
      </c>
      <c r="AG2476" t="s">
        <v>161</v>
      </c>
      <c r="AH2476">
        <v>2016</v>
      </c>
      <c r="AI2476" t="s">
        <v>54</v>
      </c>
      <c r="AJ2476">
        <v>107</v>
      </c>
      <c r="AK2476" t="s">
        <v>368</v>
      </c>
      <c r="AL2476" t="s">
        <v>112</v>
      </c>
      <c r="AM2476" t="s">
        <v>356</v>
      </c>
      <c r="AN2476" t="s">
        <v>362</v>
      </c>
      <c r="AO2476" t="s">
        <v>53</v>
      </c>
    </row>
    <row r="2477" spans="1:41" x14ac:dyDescent="0.25">
      <c r="A2477" t="s">
        <v>41</v>
      </c>
      <c r="B2477" t="s">
        <v>42</v>
      </c>
      <c r="C2477" t="s">
        <v>82</v>
      </c>
      <c r="D2477">
        <v>292492</v>
      </c>
      <c r="E2477">
        <v>292492</v>
      </c>
      <c r="F2477" t="s">
        <v>1300</v>
      </c>
      <c r="G2477" t="s">
        <v>352</v>
      </c>
      <c r="H2477" t="s">
        <v>46</v>
      </c>
      <c r="I2477" t="s">
        <v>85</v>
      </c>
      <c r="J2477" t="s">
        <v>86</v>
      </c>
      <c r="K2477" t="s">
        <v>67</v>
      </c>
      <c r="L2477" t="s">
        <v>759</v>
      </c>
      <c r="M2477" t="s">
        <v>701</v>
      </c>
      <c r="N2477" t="s">
        <v>888</v>
      </c>
      <c r="O2477" t="s">
        <v>53</v>
      </c>
      <c r="P2477" t="s">
        <v>53</v>
      </c>
      <c r="Q2477" t="s">
        <v>54</v>
      </c>
      <c r="R2477">
        <v>20.666297</v>
      </c>
      <c r="S2477">
        <v>85.279360999999994</v>
      </c>
      <c r="T2477" t="s">
        <v>55</v>
      </c>
      <c r="U2477">
        <v>28</v>
      </c>
      <c r="V2477">
        <v>0</v>
      </c>
      <c r="W2477" t="s">
        <v>54</v>
      </c>
      <c r="X2477">
        <v>44</v>
      </c>
      <c r="Y2477">
        <v>0</v>
      </c>
      <c r="Z2477" t="s">
        <v>54</v>
      </c>
      <c r="AA2477">
        <v>164</v>
      </c>
      <c r="AB2477">
        <v>108</v>
      </c>
      <c r="AC2477">
        <v>51.85</v>
      </c>
      <c r="AD2477">
        <v>328</v>
      </c>
      <c r="AE2477">
        <v>180</v>
      </c>
      <c r="AF2477">
        <v>82.22</v>
      </c>
      <c r="AG2477" t="s">
        <v>161</v>
      </c>
      <c r="AH2477">
        <v>2016</v>
      </c>
      <c r="AI2477" t="s">
        <v>54</v>
      </c>
      <c r="AJ2477">
        <v>106</v>
      </c>
      <c r="AK2477" t="s">
        <v>414</v>
      </c>
      <c r="AL2477" t="s">
        <v>54</v>
      </c>
      <c r="AM2477" t="s">
        <v>356</v>
      </c>
      <c r="AN2477" t="s">
        <v>362</v>
      </c>
      <c r="AO2477" t="s">
        <v>53</v>
      </c>
    </row>
    <row r="2478" spans="1:41" x14ac:dyDescent="0.25">
      <c r="A2478" t="s">
        <v>41</v>
      </c>
      <c r="B2478" t="s">
        <v>42</v>
      </c>
      <c r="C2478" t="s">
        <v>82</v>
      </c>
      <c r="D2478">
        <v>292492</v>
      </c>
      <c r="E2478">
        <v>292492</v>
      </c>
      <c r="F2478" t="s">
        <v>1300</v>
      </c>
      <c r="G2478" t="s">
        <v>352</v>
      </c>
      <c r="H2478" t="s">
        <v>46</v>
      </c>
      <c r="I2478" t="s">
        <v>85</v>
      </c>
      <c r="J2478" t="s">
        <v>86</v>
      </c>
      <c r="K2478" t="s">
        <v>67</v>
      </c>
      <c r="L2478" t="s">
        <v>759</v>
      </c>
      <c r="M2478" t="s">
        <v>701</v>
      </c>
      <c r="N2478" t="s">
        <v>888</v>
      </c>
      <c r="O2478" t="s">
        <v>53</v>
      </c>
      <c r="P2478" t="s">
        <v>53</v>
      </c>
      <c r="Q2478" t="s">
        <v>54</v>
      </c>
      <c r="R2478">
        <v>20.666297</v>
      </c>
      <c r="S2478">
        <v>85.279360999999994</v>
      </c>
      <c r="T2478" t="s">
        <v>57</v>
      </c>
      <c r="U2478">
        <v>32</v>
      </c>
      <c r="V2478">
        <v>0</v>
      </c>
      <c r="W2478" t="s">
        <v>54</v>
      </c>
      <c r="X2478">
        <v>64</v>
      </c>
      <c r="Y2478">
        <v>0</v>
      </c>
      <c r="Z2478" t="s">
        <v>54</v>
      </c>
      <c r="AA2478">
        <v>196</v>
      </c>
      <c r="AB2478">
        <v>108</v>
      </c>
      <c r="AC2478">
        <v>81.48</v>
      </c>
      <c r="AD2478">
        <v>392</v>
      </c>
      <c r="AE2478">
        <v>180</v>
      </c>
      <c r="AF2478">
        <v>117.78</v>
      </c>
      <c r="AG2478" t="s">
        <v>161</v>
      </c>
      <c r="AH2478">
        <v>2016</v>
      </c>
      <c r="AI2478" t="s">
        <v>54</v>
      </c>
      <c r="AJ2478">
        <v>106</v>
      </c>
      <c r="AK2478" t="s">
        <v>414</v>
      </c>
      <c r="AL2478" t="s">
        <v>54</v>
      </c>
      <c r="AM2478" t="s">
        <v>356</v>
      </c>
      <c r="AN2478" t="s">
        <v>362</v>
      </c>
      <c r="AO2478" t="s">
        <v>53</v>
      </c>
    </row>
    <row r="2479" spans="1:41" x14ac:dyDescent="0.25">
      <c r="A2479" t="s">
        <v>41</v>
      </c>
      <c r="B2479" t="s">
        <v>42</v>
      </c>
      <c r="C2479" t="s">
        <v>82</v>
      </c>
      <c r="D2479">
        <v>292492</v>
      </c>
      <c r="E2479">
        <v>292492</v>
      </c>
      <c r="F2479" t="s">
        <v>1300</v>
      </c>
      <c r="G2479" t="s">
        <v>352</v>
      </c>
      <c r="H2479" t="s">
        <v>46</v>
      </c>
      <c r="I2479" t="s">
        <v>85</v>
      </c>
      <c r="J2479" t="s">
        <v>86</v>
      </c>
      <c r="K2479" t="s">
        <v>67</v>
      </c>
      <c r="L2479" t="s">
        <v>759</v>
      </c>
      <c r="M2479" t="s">
        <v>701</v>
      </c>
      <c r="N2479" t="s">
        <v>888</v>
      </c>
      <c r="O2479" t="s">
        <v>53</v>
      </c>
      <c r="P2479" t="s">
        <v>53</v>
      </c>
      <c r="Q2479" t="s">
        <v>54</v>
      </c>
      <c r="R2479">
        <v>20.666297</v>
      </c>
      <c r="S2479">
        <v>85.279360999999994</v>
      </c>
      <c r="T2479" t="s">
        <v>58</v>
      </c>
      <c r="U2479">
        <v>28</v>
      </c>
      <c r="V2479">
        <v>28</v>
      </c>
      <c r="W2479">
        <v>0</v>
      </c>
      <c r="X2479">
        <v>56</v>
      </c>
      <c r="Y2479">
        <v>44</v>
      </c>
      <c r="Z2479">
        <v>27.27</v>
      </c>
      <c r="AA2479">
        <v>224</v>
      </c>
      <c r="AB2479">
        <v>136</v>
      </c>
      <c r="AC2479">
        <v>64.709999999999994</v>
      </c>
      <c r="AD2479">
        <v>448</v>
      </c>
      <c r="AE2479">
        <v>224</v>
      </c>
      <c r="AF2479">
        <v>100</v>
      </c>
      <c r="AG2479" t="s">
        <v>161</v>
      </c>
      <c r="AH2479">
        <v>2016</v>
      </c>
      <c r="AI2479" t="s">
        <v>54</v>
      </c>
      <c r="AJ2479">
        <v>106</v>
      </c>
      <c r="AK2479" t="s">
        <v>414</v>
      </c>
      <c r="AL2479" t="s">
        <v>54</v>
      </c>
      <c r="AM2479" t="s">
        <v>356</v>
      </c>
      <c r="AN2479" t="s">
        <v>362</v>
      </c>
      <c r="AO2479" t="s">
        <v>53</v>
      </c>
    </row>
    <row r="2480" spans="1:41" x14ac:dyDescent="0.25">
      <c r="A2480" t="s">
        <v>41</v>
      </c>
      <c r="B2480" t="s">
        <v>42</v>
      </c>
      <c r="C2480" t="s">
        <v>82</v>
      </c>
      <c r="D2480">
        <v>292515</v>
      </c>
      <c r="E2480">
        <v>292515</v>
      </c>
      <c r="F2480" t="s">
        <v>1301</v>
      </c>
      <c r="G2480" t="s">
        <v>352</v>
      </c>
      <c r="H2480" t="s">
        <v>46</v>
      </c>
      <c r="I2480" t="s">
        <v>85</v>
      </c>
      <c r="J2480" t="s">
        <v>86</v>
      </c>
      <c r="K2480" t="s">
        <v>74</v>
      </c>
      <c r="L2480" t="s">
        <v>359</v>
      </c>
      <c r="M2480" t="s">
        <v>763</v>
      </c>
      <c r="N2480" t="s">
        <v>360</v>
      </c>
      <c r="O2480" t="s">
        <v>76</v>
      </c>
      <c r="P2480">
        <v>55</v>
      </c>
      <c r="Q2480" t="s">
        <v>65</v>
      </c>
      <c r="R2480">
        <v>20.816566999999999</v>
      </c>
      <c r="S2480">
        <v>85.286006999999998</v>
      </c>
      <c r="T2480" t="s">
        <v>55</v>
      </c>
      <c r="U2480">
        <v>13.5</v>
      </c>
      <c r="V2480">
        <v>9</v>
      </c>
      <c r="W2480">
        <v>50</v>
      </c>
      <c r="X2480">
        <v>767.5</v>
      </c>
      <c r="Y2480">
        <v>459</v>
      </c>
      <c r="Z2480">
        <v>67.209999999999994</v>
      </c>
      <c r="AA2480">
        <v>78.5</v>
      </c>
      <c r="AB2480">
        <v>45</v>
      </c>
      <c r="AC2480">
        <v>74.44</v>
      </c>
      <c r="AD2480">
        <v>4394.5</v>
      </c>
      <c r="AE2480">
        <v>3033</v>
      </c>
      <c r="AF2480">
        <v>44.89</v>
      </c>
      <c r="AG2480" t="s">
        <v>161</v>
      </c>
      <c r="AH2480">
        <v>2016</v>
      </c>
      <c r="AI2480" t="s">
        <v>54</v>
      </c>
      <c r="AJ2480">
        <v>107</v>
      </c>
      <c r="AK2480" t="s">
        <v>368</v>
      </c>
      <c r="AL2480" t="s">
        <v>499</v>
      </c>
      <c r="AM2480" t="s">
        <v>356</v>
      </c>
      <c r="AN2480" t="s">
        <v>390</v>
      </c>
      <c r="AO2480" t="s">
        <v>53</v>
      </c>
    </row>
    <row r="2481" spans="1:41" x14ac:dyDescent="0.25">
      <c r="A2481" t="s">
        <v>41</v>
      </c>
      <c r="B2481" t="s">
        <v>42</v>
      </c>
      <c r="C2481" t="s">
        <v>82</v>
      </c>
      <c r="D2481">
        <v>292515</v>
      </c>
      <c r="E2481">
        <v>292515</v>
      </c>
      <c r="F2481" t="s">
        <v>1301</v>
      </c>
      <c r="G2481" t="s">
        <v>352</v>
      </c>
      <c r="H2481" t="s">
        <v>46</v>
      </c>
      <c r="I2481" t="s">
        <v>85</v>
      </c>
      <c r="J2481" t="s">
        <v>86</v>
      </c>
      <c r="K2481" t="s">
        <v>74</v>
      </c>
      <c r="L2481" t="s">
        <v>359</v>
      </c>
      <c r="M2481" t="s">
        <v>763</v>
      </c>
      <c r="N2481" t="s">
        <v>360</v>
      </c>
      <c r="O2481" t="s">
        <v>76</v>
      </c>
      <c r="P2481">
        <v>55</v>
      </c>
      <c r="Q2481" t="s">
        <v>65</v>
      </c>
      <c r="R2481">
        <v>20.816566999999999</v>
      </c>
      <c r="S2481">
        <v>85.286006999999998</v>
      </c>
      <c r="T2481" t="s">
        <v>57</v>
      </c>
      <c r="U2481">
        <v>13.5</v>
      </c>
      <c r="V2481">
        <v>4.5</v>
      </c>
      <c r="W2481">
        <v>200</v>
      </c>
      <c r="X2481">
        <v>786.5</v>
      </c>
      <c r="Y2481">
        <v>541.5</v>
      </c>
      <c r="Z2481">
        <v>45.24</v>
      </c>
      <c r="AA2481">
        <v>92</v>
      </c>
      <c r="AB2481">
        <v>49.5</v>
      </c>
      <c r="AC2481">
        <v>85.86</v>
      </c>
      <c r="AD2481">
        <v>5181</v>
      </c>
      <c r="AE2481">
        <v>3574.5</v>
      </c>
      <c r="AF2481">
        <v>44.94</v>
      </c>
      <c r="AG2481" t="s">
        <v>161</v>
      </c>
      <c r="AH2481">
        <v>2016</v>
      </c>
      <c r="AI2481" t="s">
        <v>54</v>
      </c>
      <c r="AJ2481">
        <v>107</v>
      </c>
      <c r="AK2481" t="s">
        <v>368</v>
      </c>
      <c r="AL2481" t="s">
        <v>499</v>
      </c>
      <c r="AM2481" t="s">
        <v>356</v>
      </c>
      <c r="AN2481" t="s">
        <v>390</v>
      </c>
      <c r="AO2481" t="s">
        <v>53</v>
      </c>
    </row>
    <row r="2482" spans="1:41" x14ac:dyDescent="0.25">
      <c r="A2482" t="s">
        <v>41</v>
      </c>
      <c r="B2482" t="s">
        <v>42</v>
      </c>
      <c r="C2482" t="s">
        <v>82</v>
      </c>
      <c r="D2482">
        <v>292515</v>
      </c>
      <c r="E2482">
        <v>292515</v>
      </c>
      <c r="F2482" t="s">
        <v>1301</v>
      </c>
      <c r="G2482" t="s">
        <v>352</v>
      </c>
      <c r="H2482" t="s">
        <v>46</v>
      </c>
      <c r="I2482" t="s">
        <v>85</v>
      </c>
      <c r="J2482" t="s">
        <v>86</v>
      </c>
      <c r="K2482" t="s">
        <v>74</v>
      </c>
      <c r="L2482" t="s">
        <v>359</v>
      </c>
      <c r="M2482" t="s">
        <v>763</v>
      </c>
      <c r="N2482" t="s">
        <v>360</v>
      </c>
      <c r="O2482" t="s">
        <v>76</v>
      </c>
      <c r="P2482">
        <v>55</v>
      </c>
      <c r="Q2482" t="s">
        <v>65</v>
      </c>
      <c r="R2482">
        <v>20.816566999999999</v>
      </c>
      <c r="S2482">
        <v>85.286006999999998</v>
      </c>
      <c r="T2482" t="s">
        <v>58</v>
      </c>
      <c r="U2482">
        <v>18</v>
      </c>
      <c r="V2482">
        <v>9</v>
      </c>
      <c r="W2482">
        <v>100</v>
      </c>
      <c r="X2482">
        <v>786</v>
      </c>
      <c r="Y2482">
        <v>605</v>
      </c>
      <c r="Z2482">
        <v>29.92</v>
      </c>
      <c r="AA2482">
        <v>110</v>
      </c>
      <c r="AB2482">
        <v>58.5</v>
      </c>
      <c r="AC2482">
        <v>88.03</v>
      </c>
      <c r="AD2482">
        <v>5967</v>
      </c>
      <c r="AE2482">
        <v>4179.5</v>
      </c>
      <c r="AF2482">
        <v>42.77</v>
      </c>
      <c r="AG2482" t="s">
        <v>161</v>
      </c>
      <c r="AH2482">
        <v>2016</v>
      </c>
      <c r="AI2482" t="s">
        <v>54</v>
      </c>
      <c r="AJ2482">
        <v>107</v>
      </c>
      <c r="AK2482" t="s">
        <v>368</v>
      </c>
      <c r="AL2482" t="s">
        <v>499</v>
      </c>
      <c r="AM2482" t="s">
        <v>356</v>
      </c>
      <c r="AN2482" t="s">
        <v>390</v>
      </c>
      <c r="AO2482" t="s">
        <v>53</v>
      </c>
    </row>
    <row r="2483" spans="1:41" x14ac:dyDescent="0.25">
      <c r="A2483" t="s">
        <v>41</v>
      </c>
      <c r="B2483" t="s">
        <v>42</v>
      </c>
      <c r="C2483" t="s">
        <v>137</v>
      </c>
      <c r="D2483">
        <v>292989</v>
      </c>
      <c r="E2483">
        <v>292989</v>
      </c>
      <c r="F2483" t="s">
        <v>1302</v>
      </c>
      <c r="G2483" t="s">
        <v>352</v>
      </c>
      <c r="H2483" t="s">
        <v>46</v>
      </c>
      <c r="I2483" t="s">
        <v>139</v>
      </c>
      <c r="J2483" t="s">
        <v>140</v>
      </c>
      <c r="K2483" t="s">
        <v>67</v>
      </c>
      <c r="L2483" t="s">
        <v>759</v>
      </c>
      <c r="M2483" t="s">
        <v>1260</v>
      </c>
      <c r="N2483" t="s">
        <v>769</v>
      </c>
      <c r="O2483" t="s">
        <v>53</v>
      </c>
      <c r="P2483" t="s">
        <v>53</v>
      </c>
      <c r="Q2483" t="s">
        <v>54</v>
      </c>
      <c r="R2483">
        <v>19.976203999999999</v>
      </c>
      <c r="S2483">
        <v>86.014801000000006</v>
      </c>
      <c r="T2483" t="s">
        <v>55</v>
      </c>
      <c r="U2483">
        <v>42</v>
      </c>
      <c r="V2483">
        <v>32</v>
      </c>
      <c r="W2483">
        <v>31.25</v>
      </c>
      <c r="X2483">
        <v>20</v>
      </c>
      <c r="Y2483">
        <v>16</v>
      </c>
      <c r="Z2483">
        <v>25</v>
      </c>
      <c r="AA2483">
        <v>243</v>
      </c>
      <c r="AB2483">
        <v>232</v>
      </c>
      <c r="AC2483">
        <v>4.74</v>
      </c>
      <c r="AD2483">
        <v>233</v>
      </c>
      <c r="AE2483">
        <v>218</v>
      </c>
      <c r="AF2483">
        <v>6.88</v>
      </c>
      <c r="AG2483" t="s">
        <v>56</v>
      </c>
      <c r="AH2483">
        <v>2016</v>
      </c>
      <c r="AI2483" t="s">
        <v>54</v>
      </c>
      <c r="AJ2483">
        <v>106</v>
      </c>
      <c r="AK2483" t="s">
        <v>414</v>
      </c>
      <c r="AL2483" t="s">
        <v>54</v>
      </c>
      <c r="AM2483" t="s">
        <v>356</v>
      </c>
      <c r="AN2483" t="s">
        <v>382</v>
      </c>
      <c r="AO2483" t="s">
        <v>53</v>
      </c>
    </row>
    <row r="2484" spans="1:41" x14ac:dyDescent="0.25">
      <c r="A2484" t="s">
        <v>41</v>
      </c>
      <c r="B2484" t="s">
        <v>42</v>
      </c>
      <c r="C2484" t="s">
        <v>137</v>
      </c>
      <c r="D2484">
        <v>292989</v>
      </c>
      <c r="E2484">
        <v>292989</v>
      </c>
      <c r="F2484" t="s">
        <v>1302</v>
      </c>
      <c r="G2484" t="s">
        <v>352</v>
      </c>
      <c r="H2484" t="s">
        <v>46</v>
      </c>
      <c r="I2484" t="s">
        <v>139</v>
      </c>
      <c r="J2484" t="s">
        <v>140</v>
      </c>
      <c r="K2484" t="s">
        <v>67</v>
      </c>
      <c r="L2484" t="s">
        <v>759</v>
      </c>
      <c r="M2484" t="s">
        <v>1260</v>
      </c>
      <c r="N2484" t="s">
        <v>769</v>
      </c>
      <c r="O2484" t="s">
        <v>53</v>
      </c>
      <c r="P2484" t="s">
        <v>53</v>
      </c>
      <c r="Q2484" t="s">
        <v>54</v>
      </c>
      <c r="R2484">
        <v>19.976203999999999</v>
      </c>
      <c r="S2484">
        <v>86.014801000000006</v>
      </c>
      <c r="T2484" t="s">
        <v>57</v>
      </c>
      <c r="U2484">
        <v>40</v>
      </c>
      <c r="V2484">
        <v>32</v>
      </c>
      <c r="W2484">
        <v>25</v>
      </c>
      <c r="X2484">
        <v>20</v>
      </c>
      <c r="Y2484">
        <v>16</v>
      </c>
      <c r="Z2484">
        <v>25</v>
      </c>
      <c r="AA2484">
        <v>283</v>
      </c>
      <c r="AB2484">
        <v>264</v>
      </c>
      <c r="AC2484">
        <v>7.2</v>
      </c>
      <c r="AD2484">
        <v>253</v>
      </c>
      <c r="AE2484">
        <v>234</v>
      </c>
      <c r="AF2484">
        <v>8.1199999999999992</v>
      </c>
      <c r="AG2484" t="s">
        <v>56</v>
      </c>
      <c r="AH2484">
        <v>2016</v>
      </c>
      <c r="AI2484" t="s">
        <v>54</v>
      </c>
      <c r="AJ2484">
        <v>106</v>
      </c>
      <c r="AK2484" t="s">
        <v>414</v>
      </c>
      <c r="AL2484" t="s">
        <v>54</v>
      </c>
      <c r="AM2484" t="s">
        <v>356</v>
      </c>
      <c r="AN2484" t="s">
        <v>382</v>
      </c>
      <c r="AO2484" t="s">
        <v>53</v>
      </c>
    </row>
    <row r="2485" spans="1:41" x14ac:dyDescent="0.25">
      <c r="A2485" t="s">
        <v>41</v>
      </c>
      <c r="B2485" t="s">
        <v>42</v>
      </c>
      <c r="C2485" t="s">
        <v>137</v>
      </c>
      <c r="D2485">
        <v>292989</v>
      </c>
      <c r="E2485">
        <v>292989</v>
      </c>
      <c r="F2485" t="s">
        <v>1302</v>
      </c>
      <c r="G2485" t="s">
        <v>352</v>
      </c>
      <c r="H2485" t="s">
        <v>46</v>
      </c>
      <c r="I2485" t="s">
        <v>139</v>
      </c>
      <c r="J2485" t="s">
        <v>140</v>
      </c>
      <c r="K2485" t="s">
        <v>67</v>
      </c>
      <c r="L2485" t="s">
        <v>759</v>
      </c>
      <c r="M2485" t="s">
        <v>1260</v>
      </c>
      <c r="N2485" t="s">
        <v>769</v>
      </c>
      <c r="O2485" t="s">
        <v>53</v>
      </c>
      <c r="P2485" t="s">
        <v>53</v>
      </c>
      <c r="Q2485" t="s">
        <v>54</v>
      </c>
      <c r="R2485">
        <v>19.976203999999999</v>
      </c>
      <c r="S2485">
        <v>86.014801000000006</v>
      </c>
      <c r="T2485" t="s">
        <v>58</v>
      </c>
      <c r="U2485">
        <v>42</v>
      </c>
      <c r="V2485">
        <v>36</v>
      </c>
      <c r="W2485">
        <v>16.670000000000002</v>
      </c>
      <c r="X2485">
        <v>20</v>
      </c>
      <c r="Y2485">
        <v>24</v>
      </c>
      <c r="Z2485">
        <v>-16.670000000000002</v>
      </c>
      <c r="AA2485">
        <v>325</v>
      </c>
      <c r="AB2485">
        <v>300</v>
      </c>
      <c r="AC2485">
        <v>8.33</v>
      </c>
      <c r="AD2485">
        <v>273</v>
      </c>
      <c r="AE2485">
        <v>258</v>
      </c>
      <c r="AF2485">
        <v>5.81</v>
      </c>
      <c r="AG2485" t="s">
        <v>56</v>
      </c>
      <c r="AH2485">
        <v>2016</v>
      </c>
      <c r="AI2485" t="s">
        <v>54</v>
      </c>
      <c r="AJ2485">
        <v>106</v>
      </c>
      <c r="AK2485" t="s">
        <v>414</v>
      </c>
      <c r="AL2485" t="s">
        <v>54</v>
      </c>
      <c r="AM2485" t="s">
        <v>356</v>
      </c>
      <c r="AN2485" t="s">
        <v>382</v>
      </c>
      <c r="AO2485" t="s">
        <v>53</v>
      </c>
    </row>
    <row r="2486" spans="1:41" x14ac:dyDescent="0.25">
      <c r="A2486" t="s">
        <v>41</v>
      </c>
      <c r="B2486" t="s">
        <v>42</v>
      </c>
      <c r="C2486" t="s">
        <v>128</v>
      </c>
      <c r="D2486">
        <v>293580</v>
      </c>
      <c r="E2486">
        <v>293580</v>
      </c>
      <c r="F2486" t="s">
        <v>1303</v>
      </c>
      <c r="G2486" t="s">
        <v>352</v>
      </c>
      <c r="H2486" t="s">
        <v>46</v>
      </c>
      <c r="I2486" t="s">
        <v>130</v>
      </c>
      <c r="J2486" t="s">
        <v>131</v>
      </c>
      <c r="K2486" t="s">
        <v>67</v>
      </c>
      <c r="L2486" t="s">
        <v>759</v>
      </c>
      <c r="M2486" t="s">
        <v>1304</v>
      </c>
      <c r="N2486" t="s">
        <v>888</v>
      </c>
      <c r="O2486" t="s">
        <v>53</v>
      </c>
      <c r="P2486" t="s">
        <v>53</v>
      </c>
      <c r="Q2486" t="s">
        <v>54</v>
      </c>
      <c r="R2486">
        <v>19.954913000000001</v>
      </c>
      <c r="S2486">
        <v>85.402202000000003</v>
      </c>
      <c r="T2486" t="s">
        <v>55</v>
      </c>
      <c r="U2486">
        <v>52</v>
      </c>
      <c r="V2486">
        <v>52</v>
      </c>
      <c r="W2486">
        <v>0</v>
      </c>
      <c r="X2486">
        <v>20</v>
      </c>
      <c r="Y2486">
        <v>32</v>
      </c>
      <c r="Z2486">
        <v>-37.5</v>
      </c>
      <c r="AA2486">
        <v>336</v>
      </c>
      <c r="AB2486">
        <v>347</v>
      </c>
      <c r="AC2486">
        <v>-3.17</v>
      </c>
      <c r="AD2486">
        <v>214</v>
      </c>
      <c r="AE2486">
        <v>300</v>
      </c>
      <c r="AF2486">
        <v>-28.67</v>
      </c>
      <c r="AG2486" t="s">
        <v>179</v>
      </c>
      <c r="AH2486">
        <v>2016</v>
      </c>
      <c r="AI2486" t="s">
        <v>54</v>
      </c>
      <c r="AJ2486">
        <v>105</v>
      </c>
      <c r="AK2486" t="s">
        <v>770</v>
      </c>
      <c r="AL2486" t="s">
        <v>54</v>
      </c>
      <c r="AM2486" t="s">
        <v>356</v>
      </c>
      <c r="AN2486" t="s">
        <v>362</v>
      </c>
      <c r="AO2486" t="s">
        <v>53</v>
      </c>
    </row>
    <row r="2487" spans="1:41" x14ac:dyDescent="0.25">
      <c r="A2487" t="s">
        <v>41</v>
      </c>
      <c r="B2487" t="s">
        <v>42</v>
      </c>
      <c r="C2487" t="s">
        <v>128</v>
      </c>
      <c r="D2487">
        <v>293580</v>
      </c>
      <c r="E2487">
        <v>293580</v>
      </c>
      <c r="F2487" t="s">
        <v>1303</v>
      </c>
      <c r="G2487" t="s">
        <v>352</v>
      </c>
      <c r="H2487" t="s">
        <v>46</v>
      </c>
      <c r="I2487" t="s">
        <v>130</v>
      </c>
      <c r="J2487" t="s">
        <v>131</v>
      </c>
      <c r="K2487" t="s">
        <v>67</v>
      </c>
      <c r="L2487" t="s">
        <v>759</v>
      </c>
      <c r="M2487" t="s">
        <v>1304</v>
      </c>
      <c r="N2487" t="s">
        <v>888</v>
      </c>
      <c r="O2487" t="s">
        <v>53</v>
      </c>
      <c r="P2487" t="s">
        <v>53</v>
      </c>
      <c r="Q2487" t="s">
        <v>54</v>
      </c>
      <c r="R2487">
        <v>19.954913000000001</v>
      </c>
      <c r="S2487">
        <v>85.402202000000003</v>
      </c>
      <c r="T2487" t="s">
        <v>57</v>
      </c>
      <c r="U2487">
        <v>52</v>
      </c>
      <c r="V2487">
        <v>56</v>
      </c>
      <c r="W2487">
        <v>-7.14</v>
      </c>
      <c r="X2487">
        <v>30</v>
      </c>
      <c r="Y2487">
        <v>40</v>
      </c>
      <c r="Z2487">
        <v>-25</v>
      </c>
      <c r="AA2487">
        <v>388</v>
      </c>
      <c r="AB2487">
        <v>403</v>
      </c>
      <c r="AC2487">
        <v>-3.72</v>
      </c>
      <c r="AD2487">
        <v>244</v>
      </c>
      <c r="AE2487">
        <v>340</v>
      </c>
      <c r="AF2487">
        <v>-28.24</v>
      </c>
      <c r="AG2487" t="s">
        <v>179</v>
      </c>
      <c r="AH2487">
        <v>2016</v>
      </c>
      <c r="AI2487" t="s">
        <v>54</v>
      </c>
      <c r="AJ2487">
        <v>105</v>
      </c>
      <c r="AK2487" t="s">
        <v>770</v>
      </c>
      <c r="AL2487" t="s">
        <v>54</v>
      </c>
      <c r="AM2487" t="s">
        <v>356</v>
      </c>
      <c r="AN2487" t="s">
        <v>362</v>
      </c>
      <c r="AO2487" t="s">
        <v>53</v>
      </c>
    </row>
    <row r="2488" spans="1:41" x14ac:dyDescent="0.25">
      <c r="A2488" t="s">
        <v>41</v>
      </c>
      <c r="B2488" t="s">
        <v>42</v>
      </c>
      <c r="C2488" t="s">
        <v>128</v>
      </c>
      <c r="D2488">
        <v>293580</v>
      </c>
      <c r="E2488">
        <v>293580</v>
      </c>
      <c r="F2488" t="s">
        <v>1303</v>
      </c>
      <c r="G2488" t="s">
        <v>352</v>
      </c>
      <c r="H2488" t="s">
        <v>46</v>
      </c>
      <c r="I2488" t="s">
        <v>130</v>
      </c>
      <c r="J2488" t="s">
        <v>131</v>
      </c>
      <c r="K2488" t="s">
        <v>67</v>
      </c>
      <c r="L2488" t="s">
        <v>759</v>
      </c>
      <c r="M2488" t="s">
        <v>1304</v>
      </c>
      <c r="N2488" t="s">
        <v>888</v>
      </c>
      <c r="O2488" t="s">
        <v>53</v>
      </c>
      <c r="P2488" t="s">
        <v>53</v>
      </c>
      <c r="Q2488" t="s">
        <v>54</v>
      </c>
      <c r="R2488">
        <v>19.954913000000001</v>
      </c>
      <c r="S2488">
        <v>85.402202000000003</v>
      </c>
      <c r="T2488" t="s">
        <v>58</v>
      </c>
      <c r="U2488">
        <v>48</v>
      </c>
      <c r="V2488">
        <v>52</v>
      </c>
      <c r="W2488">
        <v>-7.69</v>
      </c>
      <c r="X2488">
        <v>24</v>
      </c>
      <c r="Y2488">
        <v>32</v>
      </c>
      <c r="Z2488">
        <v>-25</v>
      </c>
      <c r="AA2488">
        <v>436</v>
      </c>
      <c r="AB2488">
        <v>455</v>
      </c>
      <c r="AC2488">
        <v>-4.18</v>
      </c>
      <c r="AD2488">
        <v>268</v>
      </c>
      <c r="AE2488">
        <v>372</v>
      </c>
      <c r="AF2488">
        <v>-27.96</v>
      </c>
      <c r="AG2488" t="s">
        <v>179</v>
      </c>
      <c r="AH2488">
        <v>2016</v>
      </c>
      <c r="AI2488" t="s">
        <v>54</v>
      </c>
      <c r="AJ2488">
        <v>105</v>
      </c>
      <c r="AK2488" t="s">
        <v>770</v>
      </c>
      <c r="AL2488" t="s">
        <v>54</v>
      </c>
      <c r="AM2488" t="s">
        <v>356</v>
      </c>
      <c r="AN2488" t="s">
        <v>362</v>
      </c>
      <c r="AO2488" t="s">
        <v>53</v>
      </c>
    </row>
    <row r="2489" spans="1:41" x14ac:dyDescent="0.25">
      <c r="A2489" t="s">
        <v>41</v>
      </c>
      <c r="B2489" t="s">
        <v>42</v>
      </c>
      <c r="C2489" t="s">
        <v>119</v>
      </c>
      <c r="D2489">
        <v>293923</v>
      </c>
      <c r="E2489">
        <v>293923</v>
      </c>
      <c r="F2489" t="s">
        <v>1305</v>
      </c>
      <c r="G2489" t="s">
        <v>352</v>
      </c>
      <c r="H2489" t="s">
        <v>46</v>
      </c>
      <c r="I2489" t="s">
        <v>121</v>
      </c>
      <c r="J2489" t="s">
        <v>122</v>
      </c>
      <c r="K2489" t="s">
        <v>49</v>
      </c>
      <c r="L2489" t="s">
        <v>359</v>
      </c>
      <c r="M2489" t="s">
        <v>165</v>
      </c>
      <c r="N2489" t="s">
        <v>354</v>
      </c>
      <c r="O2489" t="s">
        <v>53</v>
      </c>
      <c r="P2489" t="s">
        <v>53</v>
      </c>
      <c r="Q2489" t="s">
        <v>54</v>
      </c>
      <c r="R2489">
        <v>21.955169999999999</v>
      </c>
      <c r="S2489">
        <v>86.740470000000002</v>
      </c>
      <c r="T2489" t="s">
        <v>55</v>
      </c>
      <c r="U2489">
        <v>127</v>
      </c>
      <c r="V2489">
        <v>132</v>
      </c>
      <c r="W2489">
        <v>-3.79</v>
      </c>
      <c r="X2489">
        <v>81</v>
      </c>
      <c r="Y2489">
        <v>74</v>
      </c>
      <c r="Z2489">
        <v>9.4600000000000009</v>
      </c>
      <c r="AA2489">
        <v>868</v>
      </c>
      <c r="AB2489">
        <v>822</v>
      </c>
      <c r="AC2489">
        <v>5.6</v>
      </c>
      <c r="AD2489">
        <v>502</v>
      </c>
      <c r="AE2489">
        <v>532</v>
      </c>
      <c r="AF2489">
        <v>-5.64</v>
      </c>
      <c r="AG2489" t="s">
        <v>327</v>
      </c>
      <c r="AH2489">
        <v>2016</v>
      </c>
      <c r="AI2489" t="s">
        <v>54</v>
      </c>
      <c r="AJ2489">
        <v>106</v>
      </c>
      <c r="AK2489" t="s">
        <v>414</v>
      </c>
      <c r="AL2489" t="s">
        <v>54</v>
      </c>
      <c r="AM2489" t="s">
        <v>356</v>
      </c>
      <c r="AN2489" t="s">
        <v>372</v>
      </c>
      <c r="AO2489" t="s">
        <v>53</v>
      </c>
    </row>
    <row r="2490" spans="1:41" x14ac:dyDescent="0.25">
      <c r="A2490" t="s">
        <v>41</v>
      </c>
      <c r="B2490" t="s">
        <v>42</v>
      </c>
      <c r="C2490" t="s">
        <v>119</v>
      </c>
      <c r="D2490">
        <v>293923</v>
      </c>
      <c r="E2490">
        <v>293923</v>
      </c>
      <c r="F2490" t="s">
        <v>1305</v>
      </c>
      <c r="G2490" t="s">
        <v>352</v>
      </c>
      <c r="H2490" t="s">
        <v>46</v>
      </c>
      <c r="I2490" t="s">
        <v>121</v>
      </c>
      <c r="J2490" t="s">
        <v>122</v>
      </c>
      <c r="K2490" t="s">
        <v>49</v>
      </c>
      <c r="L2490" t="s">
        <v>359</v>
      </c>
      <c r="M2490" t="s">
        <v>165</v>
      </c>
      <c r="N2490" t="s">
        <v>354</v>
      </c>
      <c r="O2490" t="s">
        <v>53</v>
      </c>
      <c r="P2490" t="s">
        <v>53</v>
      </c>
      <c r="Q2490" t="s">
        <v>54</v>
      </c>
      <c r="R2490">
        <v>21.955169999999999</v>
      </c>
      <c r="S2490">
        <v>86.740470000000002</v>
      </c>
      <c r="T2490" t="s">
        <v>57</v>
      </c>
      <c r="U2490">
        <v>125</v>
      </c>
      <c r="V2490">
        <v>144</v>
      </c>
      <c r="W2490">
        <v>-13.19</v>
      </c>
      <c r="X2490">
        <v>71</v>
      </c>
      <c r="Y2490">
        <v>74</v>
      </c>
      <c r="Z2490">
        <v>-4.05</v>
      </c>
      <c r="AA2490">
        <v>993</v>
      </c>
      <c r="AB2490">
        <v>966</v>
      </c>
      <c r="AC2490">
        <v>2.8</v>
      </c>
      <c r="AD2490">
        <v>573</v>
      </c>
      <c r="AE2490">
        <v>606</v>
      </c>
      <c r="AF2490">
        <v>-5.45</v>
      </c>
      <c r="AG2490" t="s">
        <v>327</v>
      </c>
      <c r="AH2490">
        <v>2016</v>
      </c>
      <c r="AI2490" t="s">
        <v>54</v>
      </c>
      <c r="AJ2490">
        <v>106</v>
      </c>
      <c r="AK2490" t="s">
        <v>414</v>
      </c>
      <c r="AL2490" t="s">
        <v>54</v>
      </c>
      <c r="AM2490" t="s">
        <v>356</v>
      </c>
      <c r="AN2490" t="s">
        <v>372</v>
      </c>
      <c r="AO2490" t="s">
        <v>53</v>
      </c>
    </row>
    <row r="2491" spans="1:41" x14ac:dyDescent="0.25">
      <c r="A2491" t="s">
        <v>41</v>
      </c>
      <c r="B2491" t="s">
        <v>42</v>
      </c>
      <c r="C2491" t="s">
        <v>119</v>
      </c>
      <c r="D2491">
        <v>293923</v>
      </c>
      <c r="E2491">
        <v>293923</v>
      </c>
      <c r="F2491" t="s">
        <v>1305</v>
      </c>
      <c r="G2491" t="s">
        <v>352</v>
      </c>
      <c r="H2491" t="s">
        <v>46</v>
      </c>
      <c r="I2491" t="s">
        <v>121</v>
      </c>
      <c r="J2491" t="s">
        <v>122</v>
      </c>
      <c r="K2491" t="s">
        <v>49</v>
      </c>
      <c r="L2491" t="s">
        <v>359</v>
      </c>
      <c r="M2491" t="s">
        <v>165</v>
      </c>
      <c r="N2491" t="s">
        <v>354</v>
      </c>
      <c r="O2491" t="s">
        <v>53</v>
      </c>
      <c r="P2491" t="s">
        <v>53</v>
      </c>
      <c r="Q2491" t="s">
        <v>54</v>
      </c>
      <c r="R2491">
        <v>21.955169999999999</v>
      </c>
      <c r="S2491">
        <v>86.740470000000002</v>
      </c>
      <c r="T2491" t="s">
        <v>58</v>
      </c>
      <c r="U2491">
        <v>135</v>
      </c>
      <c r="V2491">
        <v>138</v>
      </c>
      <c r="W2491">
        <v>-2.17</v>
      </c>
      <c r="X2491">
        <v>75</v>
      </c>
      <c r="Y2491">
        <v>84</v>
      </c>
      <c r="Z2491">
        <v>-10.71</v>
      </c>
      <c r="AA2491">
        <v>1128</v>
      </c>
      <c r="AB2491">
        <v>1104</v>
      </c>
      <c r="AC2491">
        <v>2.17</v>
      </c>
      <c r="AD2491">
        <v>648</v>
      </c>
      <c r="AE2491">
        <v>690</v>
      </c>
      <c r="AF2491">
        <v>-6.09</v>
      </c>
      <c r="AG2491" t="s">
        <v>327</v>
      </c>
      <c r="AH2491">
        <v>2016</v>
      </c>
      <c r="AI2491" t="s">
        <v>54</v>
      </c>
      <c r="AJ2491">
        <v>106</v>
      </c>
      <c r="AK2491" t="s">
        <v>414</v>
      </c>
      <c r="AL2491" t="s">
        <v>54</v>
      </c>
      <c r="AM2491" t="s">
        <v>356</v>
      </c>
      <c r="AN2491" t="s">
        <v>372</v>
      </c>
      <c r="AO2491" t="s">
        <v>53</v>
      </c>
    </row>
    <row r="2492" spans="1:41" x14ac:dyDescent="0.25">
      <c r="A2492" t="s">
        <v>41</v>
      </c>
      <c r="B2492" t="s">
        <v>42</v>
      </c>
      <c r="C2492" t="s">
        <v>77</v>
      </c>
      <c r="D2492">
        <v>294007</v>
      </c>
      <c r="E2492">
        <v>294007</v>
      </c>
      <c r="F2492" t="s">
        <v>1306</v>
      </c>
      <c r="G2492" t="s">
        <v>352</v>
      </c>
      <c r="H2492" t="s">
        <v>46</v>
      </c>
      <c r="I2492" t="s">
        <v>79</v>
      </c>
      <c r="J2492" t="s">
        <v>80</v>
      </c>
      <c r="K2492" t="s">
        <v>67</v>
      </c>
      <c r="L2492" t="s">
        <v>759</v>
      </c>
      <c r="M2492" t="s">
        <v>1307</v>
      </c>
      <c r="N2492" t="s">
        <v>769</v>
      </c>
      <c r="O2492" t="s">
        <v>53</v>
      </c>
      <c r="P2492" t="s">
        <v>53</v>
      </c>
      <c r="Q2492" t="s">
        <v>54</v>
      </c>
      <c r="R2492">
        <v>20.808509999999998</v>
      </c>
      <c r="S2492">
        <v>85.079993999999999</v>
      </c>
      <c r="T2492" t="s">
        <v>55</v>
      </c>
      <c r="U2492">
        <v>68</v>
      </c>
      <c r="V2492">
        <v>64</v>
      </c>
      <c r="W2492">
        <v>6.25</v>
      </c>
      <c r="X2492">
        <v>28</v>
      </c>
      <c r="Y2492">
        <v>32</v>
      </c>
      <c r="Z2492">
        <v>-12.5</v>
      </c>
      <c r="AA2492">
        <v>380</v>
      </c>
      <c r="AB2492">
        <v>376</v>
      </c>
      <c r="AC2492">
        <v>1.06</v>
      </c>
      <c r="AD2492">
        <v>208</v>
      </c>
      <c r="AE2492">
        <v>260</v>
      </c>
      <c r="AF2492">
        <v>-20</v>
      </c>
      <c r="AG2492" t="s">
        <v>186</v>
      </c>
      <c r="AH2492">
        <v>2016</v>
      </c>
      <c r="AI2492" t="s">
        <v>54</v>
      </c>
      <c r="AJ2492">
        <v>105</v>
      </c>
      <c r="AK2492" t="s">
        <v>770</v>
      </c>
      <c r="AL2492" t="s">
        <v>54</v>
      </c>
      <c r="AM2492" t="s">
        <v>356</v>
      </c>
      <c r="AN2492" t="s">
        <v>372</v>
      </c>
      <c r="AO2492" t="s">
        <v>53</v>
      </c>
    </row>
    <row r="2493" spans="1:41" x14ac:dyDescent="0.25">
      <c r="A2493" t="s">
        <v>41</v>
      </c>
      <c r="B2493" t="s">
        <v>42</v>
      </c>
      <c r="C2493" t="s">
        <v>77</v>
      </c>
      <c r="D2493">
        <v>294007</v>
      </c>
      <c r="E2493">
        <v>294007</v>
      </c>
      <c r="F2493" t="s">
        <v>1306</v>
      </c>
      <c r="G2493" t="s">
        <v>352</v>
      </c>
      <c r="H2493" t="s">
        <v>46</v>
      </c>
      <c r="I2493" t="s">
        <v>79</v>
      </c>
      <c r="J2493" t="s">
        <v>80</v>
      </c>
      <c r="K2493" t="s">
        <v>67</v>
      </c>
      <c r="L2493" t="s">
        <v>759</v>
      </c>
      <c r="M2493" t="s">
        <v>1307</v>
      </c>
      <c r="N2493" t="s">
        <v>769</v>
      </c>
      <c r="O2493" t="s">
        <v>53</v>
      </c>
      <c r="P2493" t="s">
        <v>53</v>
      </c>
      <c r="Q2493" t="s">
        <v>54</v>
      </c>
      <c r="R2493">
        <v>20.808509999999998</v>
      </c>
      <c r="S2493">
        <v>85.079993999999999</v>
      </c>
      <c r="T2493" t="s">
        <v>57</v>
      </c>
      <c r="U2493">
        <v>64</v>
      </c>
      <c r="V2493">
        <v>64</v>
      </c>
      <c r="W2493">
        <v>0</v>
      </c>
      <c r="X2493">
        <v>32</v>
      </c>
      <c r="Y2493">
        <v>32</v>
      </c>
      <c r="Z2493">
        <v>0</v>
      </c>
      <c r="AA2493">
        <v>444</v>
      </c>
      <c r="AB2493">
        <v>440</v>
      </c>
      <c r="AC2493">
        <v>0.91</v>
      </c>
      <c r="AD2493">
        <v>240</v>
      </c>
      <c r="AE2493">
        <v>292</v>
      </c>
      <c r="AF2493">
        <v>-17.809999999999999</v>
      </c>
      <c r="AG2493" t="s">
        <v>186</v>
      </c>
      <c r="AH2493">
        <v>2016</v>
      </c>
      <c r="AI2493" t="s">
        <v>54</v>
      </c>
      <c r="AJ2493">
        <v>105</v>
      </c>
      <c r="AK2493" t="s">
        <v>770</v>
      </c>
      <c r="AL2493" t="s">
        <v>54</v>
      </c>
      <c r="AM2493" t="s">
        <v>356</v>
      </c>
      <c r="AN2493" t="s">
        <v>372</v>
      </c>
      <c r="AO2493" t="s">
        <v>53</v>
      </c>
    </row>
    <row r="2494" spans="1:41" x14ac:dyDescent="0.25">
      <c r="A2494" t="s">
        <v>41</v>
      </c>
      <c r="B2494" t="s">
        <v>42</v>
      </c>
      <c r="C2494" t="s">
        <v>77</v>
      </c>
      <c r="D2494">
        <v>294007</v>
      </c>
      <c r="E2494">
        <v>294007</v>
      </c>
      <c r="F2494" t="s">
        <v>1306</v>
      </c>
      <c r="G2494" t="s">
        <v>352</v>
      </c>
      <c r="H2494" t="s">
        <v>46</v>
      </c>
      <c r="I2494" t="s">
        <v>79</v>
      </c>
      <c r="J2494" t="s">
        <v>80</v>
      </c>
      <c r="K2494" t="s">
        <v>67</v>
      </c>
      <c r="L2494" t="s">
        <v>759</v>
      </c>
      <c r="M2494" t="s">
        <v>1307</v>
      </c>
      <c r="N2494" t="s">
        <v>769</v>
      </c>
      <c r="O2494" t="s">
        <v>53</v>
      </c>
      <c r="P2494" t="s">
        <v>53</v>
      </c>
      <c r="Q2494" t="s">
        <v>54</v>
      </c>
      <c r="R2494">
        <v>20.808509999999998</v>
      </c>
      <c r="S2494">
        <v>85.079993999999999</v>
      </c>
      <c r="T2494" t="s">
        <v>58</v>
      </c>
      <c r="U2494">
        <v>72</v>
      </c>
      <c r="V2494">
        <v>64</v>
      </c>
      <c r="W2494">
        <v>12.5</v>
      </c>
      <c r="X2494">
        <v>36</v>
      </c>
      <c r="Y2494">
        <v>44</v>
      </c>
      <c r="Z2494">
        <v>-18.18</v>
      </c>
      <c r="AA2494">
        <v>516</v>
      </c>
      <c r="AB2494">
        <v>504</v>
      </c>
      <c r="AC2494">
        <v>2.38</v>
      </c>
      <c r="AD2494">
        <v>276</v>
      </c>
      <c r="AE2494">
        <v>336</v>
      </c>
      <c r="AF2494">
        <v>-17.86</v>
      </c>
      <c r="AG2494" t="s">
        <v>186</v>
      </c>
      <c r="AH2494">
        <v>2016</v>
      </c>
      <c r="AI2494" t="s">
        <v>54</v>
      </c>
      <c r="AJ2494">
        <v>105</v>
      </c>
      <c r="AK2494" t="s">
        <v>770</v>
      </c>
      <c r="AL2494" t="s">
        <v>54</v>
      </c>
      <c r="AM2494" t="s">
        <v>356</v>
      </c>
      <c r="AN2494" t="s">
        <v>372</v>
      </c>
      <c r="AO2494" t="s">
        <v>53</v>
      </c>
    </row>
    <row r="2495" spans="1:41" x14ac:dyDescent="0.25">
      <c r="A2495" t="s">
        <v>41</v>
      </c>
      <c r="B2495" t="s">
        <v>42</v>
      </c>
      <c r="C2495" t="s">
        <v>43</v>
      </c>
      <c r="D2495">
        <v>294726</v>
      </c>
      <c r="E2495">
        <v>294726</v>
      </c>
      <c r="F2495" t="s">
        <v>1308</v>
      </c>
      <c r="G2495" t="s">
        <v>352</v>
      </c>
      <c r="H2495" t="s">
        <v>46</v>
      </c>
      <c r="I2495" t="s">
        <v>47</v>
      </c>
      <c r="J2495" t="s">
        <v>48</v>
      </c>
      <c r="K2495" t="s">
        <v>67</v>
      </c>
      <c r="L2495" t="s">
        <v>759</v>
      </c>
      <c r="M2495" t="s">
        <v>220</v>
      </c>
      <c r="N2495" t="s">
        <v>888</v>
      </c>
      <c r="O2495" t="s">
        <v>53</v>
      </c>
      <c r="P2495" t="s">
        <v>53</v>
      </c>
      <c r="Q2495" t="s">
        <v>54</v>
      </c>
      <c r="R2495">
        <v>18.823060000000002</v>
      </c>
      <c r="S2495">
        <v>84.220881000000006</v>
      </c>
      <c r="T2495" t="s">
        <v>55</v>
      </c>
      <c r="U2495">
        <v>16</v>
      </c>
      <c r="V2495">
        <v>20</v>
      </c>
      <c r="W2495">
        <v>-20</v>
      </c>
      <c r="X2495">
        <v>8</v>
      </c>
      <c r="Y2495">
        <v>4</v>
      </c>
      <c r="Z2495">
        <v>100</v>
      </c>
      <c r="AA2495">
        <v>92</v>
      </c>
      <c r="AB2495">
        <v>164</v>
      </c>
      <c r="AC2495">
        <v>-43.9</v>
      </c>
      <c r="AD2495">
        <v>136</v>
      </c>
      <c r="AE2495">
        <v>244</v>
      </c>
      <c r="AF2495">
        <v>-44.26</v>
      </c>
      <c r="AG2495" t="s">
        <v>193</v>
      </c>
      <c r="AH2495">
        <v>2016</v>
      </c>
      <c r="AI2495" t="s">
        <v>54</v>
      </c>
      <c r="AJ2495">
        <v>105</v>
      </c>
      <c r="AK2495" t="s">
        <v>770</v>
      </c>
      <c r="AL2495" t="s">
        <v>54</v>
      </c>
      <c r="AM2495" t="s">
        <v>356</v>
      </c>
      <c r="AN2495" t="s">
        <v>362</v>
      </c>
      <c r="AO2495" t="s">
        <v>53</v>
      </c>
    </row>
    <row r="2496" spans="1:41" x14ac:dyDescent="0.25">
      <c r="A2496" t="s">
        <v>41</v>
      </c>
      <c r="B2496" t="s">
        <v>42</v>
      </c>
      <c r="C2496" t="s">
        <v>43</v>
      </c>
      <c r="D2496">
        <v>294726</v>
      </c>
      <c r="E2496">
        <v>294726</v>
      </c>
      <c r="F2496" t="s">
        <v>1308</v>
      </c>
      <c r="G2496" t="s">
        <v>352</v>
      </c>
      <c r="H2496" t="s">
        <v>46</v>
      </c>
      <c r="I2496" t="s">
        <v>47</v>
      </c>
      <c r="J2496" t="s">
        <v>48</v>
      </c>
      <c r="K2496" t="s">
        <v>67</v>
      </c>
      <c r="L2496" t="s">
        <v>759</v>
      </c>
      <c r="M2496" t="s">
        <v>220</v>
      </c>
      <c r="N2496" t="s">
        <v>888</v>
      </c>
      <c r="O2496" t="s">
        <v>53</v>
      </c>
      <c r="P2496" t="s">
        <v>53</v>
      </c>
      <c r="Q2496" t="s">
        <v>54</v>
      </c>
      <c r="R2496">
        <v>18.823060000000002</v>
      </c>
      <c r="S2496">
        <v>84.220881000000006</v>
      </c>
      <c r="T2496" t="s">
        <v>57</v>
      </c>
      <c r="U2496">
        <v>16</v>
      </c>
      <c r="V2496">
        <v>12</v>
      </c>
      <c r="W2496">
        <v>33.33</v>
      </c>
      <c r="X2496">
        <v>8</v>
      </c>
      <c r="Y2496">
        <v>12</v>
      </c>
      <c r="Z2496">
        <v>-33.33</v>
      </c>
      <c r="AA2496">
        <v>108</v>
      </c>
      <c r="AB2496">
        <v>176</v>
      </c>
      <c r="AC2496">
        <v>-38.64</v>
      </c>
      <c r="AD2496">
        <v>144</v>
      </c>
      <c r="AE2496">
        <v>256</v>
      </c>
      <c r="AF2496">
        <v>-43.75</v>
      </c>
      <c r="AG2496" t="s">
        <v>193</v>
      </c>
      <c r="AH2496">
        <v>2016</v>
      </c>
      <c r="AI2496" t="s">
        <v>54</v>
      </c>
      <c r="AJ2496">
        <v>105</v>
      </c>
      <c r="AK2496" t="s">
        <v>770</v>
      </c>
      <c r="AL2496" t="s">
        <v>54</v>
      </c>
      <c r="AM2496" t="s">
        <v>356</v>
      </c>
      <c r="AN2496" t="s">
        <v>362</v>
      </c>
      <c r="AO2496" t="s">
        <v>53</v>
      </c>
    </row>
    <row r="2497" spans="1:41" x14ac:dyDescent="0.25">
      <c r="A2497" t="s">
        <v>41</v>
      </c>
      <c r="B2497" t="s">
        <v>42</v>
      </c>
      <c r="C2497" t="s">
        <v>43</v>
      </c>
      <c r="D2497">
        <v>294726</v>
      </c>
      <c r="E2497">
        <v>294726</v>
      </c>
      <c r="F2497" t="s">
        <v>1308</v>
      </c>
      <c r="G2497" t="s">
        <v>352</v>
      </c>
      <c r="H2497" t="s">
        <v>46</v>
      </c>
      <c r="I2497" t="s">
        <v>47</v>
      </c>
      <c r="J2497" t="s">
        <v>48</v>
      </c>
      <c r="K2497" t="s">
        <v>67</v>
      </c>
      <c r="L2497" t="s">
        <v>759</v>
      </c>
      <c r="M2497" t="s">
        <v>220</v>
      </c>
      <c r="N2497" t="s">
        <v>888</v>
      </c>
      <c r="O2497" t="s">
        <v>53</v>
      </c>
      <c r="P2497" t="s">
        <v>53</v>
      </c>
      <c r="Q2497" t="s">
        <v>54</v>
      </c>
      <c r="R2497">
        <v>18.823060000000002</v>
      </c>
      <c r="S2497">
        <v>84.220881000000006</v>
      </c>
      <c r="T2497" t="s">
        <v>58</v>
      </c>
      <c r="U2497">
        <v>24</v>
      </c>
      <c r="V2497">
        <v>16</v>
      </c>
      <c r="W2497">
        <v>50</v>
      </c>
      <c r="X2497">
        <v>24</v>
      </c>
      <c r="Y2497">
        <v>8</v>
      </c>
      <c r="Z2497">
        <v>200</v>
      </c>
      <c r="AA2497">
        <v>132</v>
      </c>
      <c r="AB2497">
        <v>192</v>
      </c>
      <c r="AC2497">
        <v>-31.25</v>
      </c>
      <c r="AD2497">
        <v>168</v>
      </c>
      <c r="AE2497">
        <v>264</v>
      </c>
      <c r="AF2497">
        <v>-36.36</v>
      </c>
      <c r="AG2497" t="s">
        <v>193</v>
      </c>
      <c r="AH2497">
        <v>2016</v>
      </c>
      <c r="AI2497" t="s">
        <v>54</v>
      </c>
      <c r="AJ2497">
        <v>105</v>
      </c>
      <c r="AK2497" t="s">
        <v>770</v>
      </c>
      <c r="AL2497" t="s">
        <v>54</v>
      </c>
      <c r="AM2497" t="s">
        <v>356</v>
      </c>
      <c r="AN2497" t="s">
        <v>362</v>
      </c>
      <c r="AO2497" t="s">
        <v>53</v>
      </c>
    </row>
    <row r="2498" spans="1:41" x14ac:dyDescent="0.25">
      <c r="A2498" t="s">
        <v>41</v>
      </c>
      <c r="B2498" t="s">
        <v>42</v>
      </c>
      <c r="C2498" t="s">
        <v>119</v>
      </c>
      <c r="D2498">
        <v>294735</v>
      </c>
      <c r="E2498">
        <v>294735</v>
      </c>
      <c r="F2498" t="s">
        <v>1309</v>
      </c>
      <c r="G2498" t="s">
        <v>352</v>
      </c>
      <c r="H2498" t="s">
        <v>46</v>
      </c>
      <c r="I2498" t="s">
        <v>121</v>
      </c>
      <c r="J2498" t="s">
        <v>122</v>
      </c>
      <c r="K2498" t="s">
        <v>67</v>
      </c>
      <c r="L2498" t="s">
        <v>759</v>
      </c>
      <c r="M2498" t="s">
        <v>127</v>
      </c>
      <c r="N2498" t="s">
        <v>769</v>
      </c>
      <c r="O2498" t="s">
        <v>53</v>
      </c>
      <c r="P2498" t="s">
        <v>53</v>
      </c>
      <c r="Q2498" t="s">
        <v>54</v>
      </c>
      <c r="R2498">
        <v>21.632580000000001</v>
      </c>
      <c r="S2498">
        <v>86.701300000000003</v>
      </c>
      <c r="T2498" t="s">
        <v>55</v>
      </c>
      <c r="U2498">
        <v>60</v>
      </c>
      <c r="V2498">
        <v>36</v>
      </c>
      <c r="W2498">
        <v>66.67</v>
      </c>
      <c r="X2498">
        <v>38</v>
      </c>
      <c r="Y2498">
        <v>24</v>
      </c>
      <c r="Z2498">
        <v>58.33</v>
      </c>
      <c r="AA2498">
        <v>277</v>
      </c>
      <c r="AB2498">
        <v>240</v>
      </c>
      <c r="AC2498">
        <v>15.42</v>
      </c>
      <c r="AD2498">
        <v>399</v>
      </c>
      <c r="AE2498">
        <v>420</v>
      </c>
      <c r="AF2498">
        <v>-5</v>
      </c>
      <c r="AG2498" t="s">
        <v>186</v>
      </c>
      <c r="AH2498">
        <v>2016</v>
      </c>
      <c r="AI2498" t="s">
        <v>54</v>
      </c>
      <c r="AJ2498">
        <v>105</v>
      </c>
      <c r="AK2498" t="s">
        <v>770</v>
      </c>
      <c r="AL2498" t="s">
        <v>54</v>
      </c>
      <c r="AM2498" t="s">
        <v>356</v>
      </c>
      <c r="AN2498" t="s">
        <v>372</v>
      </c>
      <c r="AO2498" t="s">
        <v>53</v>
      </c>
    </row>
    <row r="2499" spans="1:41" x14ac:dyDescent="0.25">
      <c r="A2499" t="s">
        <v>41</v>
      </c>
      <c r="B2499" t="s">
        <v>42</v>
      </c>
      <c r="C2499" t="s">
        <v>119</v>
      </c>
      <c r="D2499">
        <v>294735</v>
      </c>
      <c r="E2499">
        <v>294735</v>
      </c>
      <c r="F2499" t="s">
        <v>1309</v>
      </c>
      <c r="G2499" t="s">
        <v>352</v>
      </c>
      <c r="H2499" t="s">
        <v>46</v>
      </c>
      <c r="I2499" t="s">
        <v>121</v>
      </c>
      <c r="J2499" t="s">
        <v>122</v>
      </c>
      <c r="K2499" t="s">
        <v>67</v>
      </c>
      <c r="L2499" t="s">
        <v>759</v>
      </c>
      <c r="M2499" t="s">
        <v>127</v>
      </c>
      <c r="N2499" t="s">
        <v>769</v>
      </c>
      <c r="O2499" t="s">
        <v>53</v>
      </c>
      <c r="P2499" t="s">
        <v>53</v>
      </c>
      <c r="Q2499" t="s">
        <v>54</v>
      </c>
      <c r="R2499">
        <v>21.632580000000001</v>
      </c>
      <c r="S2499">
        <v>86.701300000000003</v>
      </c>
      <c r="T2499" t="s">
        <v>57</v>
      </c>
      <c r="U2499">
        <v>55</v>
      </c>
      <c r="V2499">
        <v>40</v>
      </c>
      <c r="W2499">
        <v>37.5</v>
      </c>
      <c r="X2499">
        <v>43</v>
      </c>
      <c r="Y2499">
        <v>20</v>
      </c>
      <c r="Z2499">
        <v>115</v>
      </c>
      <c r="AA2499">
        <v>332</v>
      </c>
      <c r="AB2499">
        <v>280</v>
      </c>
      <c r="AC2499">
        <v>18.57</v>
      </c>
      <c r="AD2499">
        <v>442</v>
      </c>
      <c r="AE2499">
        <v>440</v>
      </c>
      <c r="AF2499">
        <v>0.45</v>
      </c>
      <c r="AG2499" t="s">
        <v>186</v>
      </c>
      <c r="AH2499">
        <v>2016</v>
      </c>
      <c r="AI2499" t="s">
        <v>54</v>
      </c>
      <c r="AJ2499">
        <v>105</v>
      </c>
      <c r="AK2499" t="s">
        <v>770</v>
      </c>
      <c r="AL2499" t="s">
        <v>54</v>
      </c>
      <c r="AM2499" t="s">
        <v>356</v>
      </c>
      <c r="AN2499" t="s">
        <v>372</v>
      </c>
      <c r="AO2499" t="s">
        <v>53</v>
      </c>
    </row>
    <row r="2500" spans="1:41" x14ac:dyDescent="0.25">
      <c r="A2500" t="s">
        <v>41</v>
      </c>
      <c r="B2500" t="s">
        <v>42</v>
      </c>
      <c r="C2500" t="s">
        <v>119</v>
      </c>
      <c r="D2500">
        <v>294735</v>
      </c>
      <c r="E2500">
        <v>294735</v>
      </c>
      <c r="F2500" t="s">
        <v>1309</v>
      </c>
      <c r="G2500" t="s">
        <v>352</v>
      </c>
      <c r="H2500" t="s">
        <v>46</v>
      </c>
      <c r="I2500" t="s">
        <v>121</v>
      </c>
      <c r="J2500" t="s">
        <v>122</v>
      </c>
      <c r="K2500" t="s">
        <v>67</v>
      </c>
      <c r="L2500" t="s">
        <v>759</v>
      </c>
      <c r="M2500" t="s">
        <v>127</v>
      </c>
      <c r="N2500" t="s">
        <v>769</v>
      </c>
      <c r="O2500" t="s">
        <v>53</v>
      </c>
      <c r="P2500" t="s">
        <v>53</v>
      </c>
      <c r="Q2500" t="s">
        <v>54</v>
      </c>
      <c r="R2500">
        <v>21.632580000000001</v>
      </c>
      <c r="S2500">
        <v>86.701300000000003</v>
      </c>
      <c r="T2500" t="s">
        <v>58</v>
      </c>
      <c r="U2500">
        <v>50</v>
      </c>
      <c r="V2500">
        <v>37</v>
      </c>
      <c r="W2500">
        <v>35.14</v>
      </c>
      <c r="X2500">
        <v>62</v>
      </c>
      <c r="Y2500">
        <v>61</v>
      </c>
      <c r="Z2500">
        <v>1.64</v>
      </c>
      <c r="AA2500">
        <v>382</v>
      </c>
      <c r="AB2500">
        <v>317</v>
      </c>
      <c r="AC2500">
        <v>20.5</v>
      </c>
      <c r="AD2500">
        <v>504</v>
      </c>
      <c r="AE2500">
        <v>501</v>
      </c>
      <c r="AF2500">
        <v>0.6</v>
      </c>
      <c r="AG2500" t="s">
        <v>186</v>
      </c>
      <c r="AH2500">
        <v>2016</v>
      </c>
      <c r="AI2500" t="s">
        <v>54</v>
      </c>
      <c r="AJ2500">
        <v>105</v>
      </c>
      <c r="AK2500" t="s">
        <v>770</v>
      </c>
      <c r="AL2500" t="s">
        <v>54</v>
      </c>
      <c r="AM2500" t="s">
        <v>356</v>
      </c>
      <c r="AN2500" t="s">
        <v>372</v>
      </c>
      <c r="AO2500" t="s">
        <v>53</v>
      </c>
    </row>
    <row r="2501" spans="1:41" x14ac:dyDescent="0.25">
      <c r="A2501" t="s">
        <v>41</v>
      </c>
      <c r="B2501" t="s">
        <v>42</v>
      </c>
      <c r="C2501" t="s">
        <v>77</v>
      </c>
      <c r="D2501">
        <v>294767</v>
      </c>
      <c r="E2501">
        <v>294767</v>
      </c>
      <c r="F2501" t="s">
        <v>1310</v>
      </c>
      <c r="G2501" t="s">
        <v>352</v>
      </c>
      <c r="H2501" t="s">
        <v>46</v>
      </c>
      <c r="I2501" t="s">
        <v>79</v>
      </c>
      <c r="J2501" t="s">
        <v>80</v>
      </c>
      <c r="K2501" t="s">
        <v>67</v>
      </c>
      <c r="L2501" t="s">
        <v>759</v>
      </c>
      <c r="M2501" t="s">
        <v>1311</v>
      </c>
      <c r="N2501" t="s">
        <v>888</v>
      </c>
      <c r="O2501" t="s">
        <v>53</v>
      </c>
      <c r="P2501" t="s">
        <v>53</v>
      </c>
      <c r="Q2501" t="s">
        <v>54</v>
      </c>
      <c r="R2501">
        <v>21.100653000000001</v>
      </c>
      <c r="S2501">
        <v>85.043839000000006</v>
      </c>
      <c r="T2501" t="s">
        <v>55</v>
      </c>
      <c r="U2501">
        <v>85</v>
      </c>
      <c r="V2501">
        <v>85</v>
      </c>
      <c r="W2501">
        <v>0</v>
      </c>
      <c r="X2501">
        <v>89</v>
      </c>
      <c r="Y2501">
        <v>41</v>
      </c>
      <c r="Z2501">
        <v>117.07</v>
      </c>
      <c r="AA2501">
        <v>511</v>
      </c>
      <c r="AB2501">
        <v>523.5</v>
      </c>
      <c r="AC2501">
        <v>-2.39</v>
      </c>
      <c r="AD2501">
        <v>467</v>
      </c>
      <c r="AE2501">
        <v>442.5</v>
      </c>
      <c r="AF2501">
        <v>5.54</v>
      </c>
      <c r="AG2501" t="s">
        <v>186</v>
      </c>
      <c r="AH2501">
        <v>2016</v>
      </c>
      <c r="AI2501" t="s">
        <v>54</v>
      </c>
      <c r="AJ2501">
        <v>106</v>
      </c>
      <c r="AK2501" t="s">
        <v>414</v>
      </c>
      <c r="AL2501" t="s">
        <v>54</v>
      </c>
      <c r="AM2501" t="s">
        <v>356</v>
      </c>
      <c r="AN2501" t="s">
        <v>362</v>
      </c>
      <c r="AO2501" t="s">
        <v>53</v>
      </c>
    </row>
    <row r="2502" spans="1:41" x14ac:dyDescent="0.25">
      <c r="A2502" t="s">
        <v>41</v>
      </c>
      <c r="B2502" t="s">
        <v>42</v>
      </c>
      <c r="C2502" t="s">
        <v>77</v>
      </c>
      <c r="D2502">
        <v>294767</v>
      </c>
      <c r="E2502">
        <v>294767</v>
      </c>
      <c r="F2502" t="s">
        <v>1310</v>
      </c>
      <c r="G2502" t="s">
        <v>352</v>
      </c>
      <c r="H2502" t="s">
        <v>46</v>
      </c>
      <c r="I2502" t="s">
        <v>79</v>
      </c>
      <c r="J2502" t="s">
        <v>80</v>
      </c>
      <c r="K2502" t="s">
        <v>67</v>
      </c>
      <c r="L2502" t="s">
        <v>759</v>
      </c>
      <c r="M2502" t="s">
        <v>1311</v>
      </c>
      <c r="N2502" t="s">
        <v>888</v>
      </c>
      <c r="O2502" t="s">
        <v>53</v>
      </c>
      <c r="P2502" t="s">
        <v>53</v>
      </c>
      <c r="Q2502" t="s">
        <v>54</v>
      </c>
      <c r="R2502">
        <v>21.100653000000001</v>
      </c>
      <c r="S2502">
        <v>85.043839000000006</v>
      </c>
      <c r="T2502" t="s">
        <v>57</v>
      </c>
      <c r="U2502">
        <v>90</v>
      </c>
      <c r="V2502">
        <v>92</v>
      </c>
      <c r="W2502">
        <v>-2.17</v>
      </c>
      <c r="X2502">
        <v>102</v>
      </c>
      <c r="Y2502">
        <v>52</v>
      </c>
      <c r="Z2502">
        <v>96.15</v>
      </c>
      <c r="AA2502">
        <v>601</v>
      </c>
      <c r="AB2502">
        <v>615.5</v>
      </c>
      <c r="AC2502">
        <v>-2.36</v>
      </c>
      <c r="AD2502">
        <v>569</v>
      </c>
      <c r="AE2502">
        <v>494.5</v>
      </c>
      <c r="AF2502">
        <v>15.07</v>
      </c>
      <c r="AG2502" t="s">
        <v>186</v>
      </c>
      <c r="AH2502">
        <v>2016</v>
      </c>
      <c r="AI2502" t="s">
        <v>54</v>
      </c>
      <c r="AJ2502">
        <v>106</v>
      </c>
      <c r="AK2502" t="s">
        <v>414</v>
      </c>
      <c r="AL2502" t="s">
        <v>54</v>
      </c>
      <c r="AM2502" t="s">
        <v>356</v>
      </c>
      <c r="AN2502" t="s">
        <v>362</v>
      </c>
      <c r="AO2502" t="s">
        <v>53</v>
      </c>
    </row>
    <row r="2503" spans="1:41" x14ac:dyDescent="0.25">
      <c r="A2503" t="s">
        <v>41</v>
      </c>
      <c r="B2503" t="s">
        <v>42</v>
      </c>
      <c r="C2503" t="s">
        <v>77</v>
      </c>
      <c r="D2503">
        <v>294767</v>
      </c>
      <c r="E2503">
        <v>294767</v>
      </c>
      <c r="F2503" t="s">
        <v>1310</v>
      </c>
      <c r="G2503" t="s">
        <v>352</v>
      </c>
      <c r="H2503" t="s">
        <v>46</v>
      </c>
      <c r="I2503" t="s">
        <v>79</v>
      </c>
      <c r="J2503" t="s">
        <v>80</v>
      </c>
      <c r="K2503" t="s">
        <v>67</v>
      </c>
      <c r="L2503" t="s">
        <v>759</v>
      </c>
      <c r="M2503" t="s">
        <v>1311</v>
      </c>
      <c r="N2503" t="s">
        <v>888</v>
      </c>
      <c r="O2503" t="s">
        <v>53</v>
      </c>
      <c r="P2503" t="s">
        <v>53</v>
      </c>
      <c r="Q2503" t="s">
        <v>54</v>
      </c>
      <c r="R2503">
        <v>21.100653000000001</v>
      </c>
      <c r="S2503">
        <v>85.043839000000006</v>
      </c>
      <c r="T2503" t="s">
        <v>58</v>
      </c>
      <c r="U2503">
        <v>88</v>
      </c>
      <c r="V2503">
        <v>82</v>
      </c>
      <c r="W2503">
        <v>7.32</v>
      </c>
      <c r="X2503">
        <v>88</v>
      </c>
      <c r="Y2503">
        <v>70</v>
      </c>
      <c r="Z2503">
        <v>25.71</v>
      </c>
      <c r="AA2503">
        <v>689</v>
      </c>
      <c r="AB2503">
        <v>697.5</v>
      </c>
      <c r="AC2503">
        <v>-1.22</v>
      </c>
      <c r="AD2503">
        <v>657</v>
      </c>
      <c r="AE2503">
        <v>564.5</v>
      </c>
      <c r="AF2503">
        <v>16.39</v>
      </c>
      <c r="AG2503" t="s">
        <v>186</v>
      </c>
      <c r="AH2503">
        <v>2016</v>
      </c>
      <c r="AI2503" t="s">
        <v>54</v>
      </c>
      <c r="AJ2503">
        <v>106</v>
      </c>
      <c r="AK2503" t="s">
        <v>414</v>
      </c>
      <c r="AL2503" t="s">
        <v>54</v>
      </c>
      <c r="AM2503" t="s">
        <v>356</v>
      </c>
      <c r="AN2503" t="s">
        <v>362</v>
      </c>
      <c r="AO2503" t="s">
        <v>53</v>
      </c>
    </row>
    <row r="2504" spans="1:41" x14ac:dyDescent="0.25">
      <c r="A2504" t="s">
        <v>41</v>
      </c>
      <c r="B2504" t="s">
        <v>42</v>
      </c>
      <c r="C2504" t="s">
        <v>119</v>
      </c>
      <c r="D2504">
        <v>295225</v>
      </c>
      <c r="E2504">
        <v>295225</v>
      </c>
      <c r="F2504" t="s">
        <v>1312</v>
      </c>
      <c r="G2504" t="s">
        <v>352</v>
      </c>
      <c r="H2504" t="s">
        <v>46</v>
      </c>
      <c r="I2504" t="s">
        <v>121</v>
      </c>
      <c r="J2504" t="s">
        <v>122</v>
      </c>
      <c r="K2504" t="s">
        <v>67</v>
      </c>
      <c r="L2504" t="s">
        <v>759</v>
      </c>
      <c r="M2504" t="s">
        <v>1313</v>
      </c>
      <c r="N2504" t="s">
        <v>888</v>
      </c>
      <c r="O2504" t="s">
        <v>53</v>
      </c>
      <c r="P2504" t="s">
        <v>53</v>
      </c>
      <c r="Q2504" t="s">
        <v>54</v>
      </c>
      <c r="R2504">
        <v>21.921399999999998</v>
      </c>
      <c r="S2504">
        <v>85.871449999999996</v>
      </c>
      <c r="T2504" t="s">
        <v>55</v>
      </c>
      <c r="U2504">
        <v>45</v>
      </c>
      <c r="V2504">
        <v>49</v>
      </c>
      <c r="W2504">
        <v>-8.16</v>
      </c>
      <c r="X2504">
        <v>39</v>
      </c>
      <c r="Y2504">
        <v>33</v>
      </c>
      <c r="Z2504">
        <v>18.18</v>
      </c>
      <c r="AA2504">
        <v>283</v>
      </c>
      <c r="AB2504">
        <v>286</v>
      </c>
      <c r="AC2504">
        <v>-1.05</v>
      </c>
      <c r="AD2504">
        <v>389</v>
      </c>
      <c r="AE2504">
        <v>398</v>
      </c>
      <c r="AF2504">
        <v>-2.2599999999999998</v>
      </c>
      <c r="AG2504" t="s">
        <v>186</v>
      </c>
      <c r="AH2504">
        <v>2016</v>
      </c>
      <c r="AI2504" t="s">
        <v>54</v>
      </c>
      <c r="AJ2504">
        <v>105</v>
      </c>
      <c r="AK2504" t="s">
        <v>770</v>
      </c>
      <c r="AL2504" t="s">
        <v>54</v>
      </c>
      <c r="AM2504" t="s">
        <v>356</v>
      </c>
      <c r="AN2504" t="s">
        <v>362</v>
      </c>
      <c r="AO2504" t="s">
        <v>53</v>
      </c>
    </row>
    <row r="2505" spans="1:41" x14ac:dyDescent="0.25">
      <c r="A2505" t="s">
        <v>41</v>
      </c>
      <c r="B2505" t="s">
        <v>42</v>
      </c>
      <c r="C2505" t="s">
        <v>119</v>
      </c>
      <c r="D2505">
        <v>295225</v>
      </c>
      <c r="E2505">
        <v>295225</v>
      </c>
      <c r="F2505" t="s">
        <v>1312</v>
      </c>
      <c r="G2505" t="s">
        <v>352</v>
      </c>
      <c r="H2505" t="s">
        <v>46</v>
      </c>
      <c r="I2505" t="s">
        <v>121</v>
      </c>
      <c r="J2505" t="s">
        <v>122</v>
      </c>
      <c r="K2505" t="s">
        <v>67</v>
      </c>
      <c r="L2505" t="s">
        <v>759</v>
      </c>
      <c r="M2505" t="s">
        <v>1313</v>
      </c>
      <c r="N2505" t="s">
        <v>888</v>
      </c>
      <c r="O2505" t="s">
        <v>53</v>
      </c>
      <c r="P2505" t="s">
        <v>53</v>
      </c>
      <c r="Q2505" t="s">
        <v>54</v>
      </c>
      <c r="R2505">
        <v>21.921399999999998</v>
      </c>
      <c r="S2505">
        <v>85.871449999999996</v>
      </c>
      <c r="T2505" t="s">
        <v>57</v>
      </c>
      <c r="U2505">
        <v>45</v>
      </c>
      <c r="V2505">
        <v>43</v>
      </c>
      <c r="W2505">
        <v>4.6500000000000004</v>
      </c>
      <c r="X2505">
        <v>39</v>
      </c>
      <c r="Y2505">
        <v>25</v>
      </c>
      <c r="Z2505">
        <v>56</v>
      </c>
      <c r="AA2505">
        <v>328</v>
      </c>
      <c r="AB2505">
        <v>329</v>
      </c>
      <c r="AC2505">
        <v>-0.3</v>
      </c>
      <c r="AD2505">
        <v>428</v>
      </c>
      <c r="AE2505">
        <v>423</v>
      </c>
      <c r="AF2505">
        <v>1.18</v>
      </c>
      <c r="AG2505" t="s">
        <v>186</v>
      </c>
      <c r="AH2505">
        <v>2016</v>
      </c>
      <c r="AI2505" t="s">
        <v>54</v>
      </c>
      <c r="AJ2505">
        <v>105</v>
      </c>
      <c r="AK2505" t="s">
        <v>770</v>
      </c>
      <c r="AL2505" t="s">
        <v>54</v>
      </c>
      <c r="AM2505" t="s">
        <v>356</v>
      </c>
      <c r="AN2505" t="s">
        <v>362</v>
      </c>
      <c r="AO2505" t="s">
        <v>53</v>
      </c>
    </row>
    <row r="2506" spans="1:41" x14ac:dyDescent="0.25">
      <c r="A2506" t="s">
        <v>41</v>
      </c>
      <c r="B2506" t="s">
        <v>42</v>
      </c>
      <c r="C2506" t="s">
        <v>119</v>
      </c>
      <c r="D2506">
        <v>295225</v>
      </c>
      <c r="E2506">
        <v>295225</v>
      </c>
      <c r="F2506" t="s">
        <v>1312</v>
      </c>
      <c r="G2506" t="s">
        <v>352</v>
      </c>
      <c r="H2506" t="s">
        <v>46</v>
      </c>
      <c r="I2506" t="s">
        <v>121</v>
      </c>
      <c r="J2506" t="s">
        <v>122</v>
      </c>
      <c r="K2506" t="s">
        <v>67</v>
      </c>
      <c r="L2506" t="s">
        <v>759</v>
      </c>
      <c r="M2506" t="s">
        <v>1313</v>
      </c>
      <c r="N2506" t="s">
        <v>888</v>
      </c>
      <c r="O2506" t="s">
        <v>53</v>
      </c>
      <c r="P2506" t="s">
        <v>53</v>
      </c>
      <c r="Q2506" t="s">
        <v>54</v>
      </c>
      <c r="R2506">
        <v>21.921399999999998</v>
      </c>
      <c r="S2506">
        <v>85.871449999999996</v>
      </c>
      <c r="T2506" t="s">
        <v>58</v>
      </c>
      <c r="U2506">
        <v>40</v>
      </c>
      <c r="V2506">
        <v>37</v>
      </c>
      <c r="W2506">
        <v>8.11</v>
      </c>
      <c r="X2506">
        <v>72</v>
      </c>
      <c r="Y2506">
        <v>69</v>
      </c>
      <c r="Z2506">
        <v>4.3499999999999996</v>
      </c>
      <c r="AA2506">
        <v>368</v>
      </c>
      <c r="AB2506">
        <v>366</v>
      </c>
      <c r="AC2506">
        <v>0.55000000000000004</v>
      </c>
      <c r="AD2506">
        <v>500</v>
      </c>
      <c r="AE2506">
        <v>492</v>
      </c>
      <c r="AF2506">
        <v>1.63</v>
      </c>
      <c r="AG2506" t="s">
        <v>186</v>
      </c>
      <c r="AH2506">
        <v>2016</v>
      </c>
      <c r="AI2506" t="s">
        <v>54</v>
      </c>
      <c r="AJ2506">
        <v>105</v>
      </c>
      <c r="AK2506" t="s">
        <v>770</v>
      </c>
      <c r="AL2506" t="s">
        <v>54</v>
      </c>
      <c r="AM2506" t="s">
        <v>356</v>
      </c>
      <c r="AN2506" t="s">
        <v>362</v>
      </c>
      <c r="AO2506" t="s">
        <v>53</v>
      </c>
    </row>
    <row r="2507" spans="1:41" x14ac:dyDescent="0.25">
      <c r="A2507" t="s">
        <v>41</v>
      </c>
      <c r="B2507" t="s">
        <v>42</v>
      </c>
      <c r="C2507" t="s">
        <v>128</v>
      </c>
      <c r="D2507">
        <v>295702</v>
      </c>
      <c r="E2507">
        <v>295702</v>
      </c>
      <c r="F2507" t="s">
        <v>1314</v>
      </c>
      <c r="G2507" t="s">
        <v>352</v>
      </c>
      <c r="H2507" t="s">
        <v>46</v>
      </c>
      <c r="I2507" t="s">
        <v>171</v>
      </c>
      <c r="J2507" t="s">
        <v>172</v>
      </c>
      <c r="K2507" t="s">
        <v>74</v>
      </c>
      <c r="L2507" t="s">
        <v>359</v>
      </c>
      <c r="M2507" t="s">
        <v>450</v>
      </c>
      <c r="N2507" t="s">
        <v>360</v>
      </c>
      <c r="O2507" t="s">
        <v>76</v>
      </c>
      <c r="P2507">
        <v>224</v>
      </c>
      <c r="Q2507" t="s">
        <v>65</v>
      </c>
      <c r="R2507">
        <v>20.169902</v>
      </c>
      <c r="S2507">
        <v>85.272728000000001</v>
      </c>
      <c r="T2507" t="s">
        <v>55</v>
      </c>
      <c r="U2507">
        <v>48</v>
      </c>
      <c r="V2507">
        <v>44</v>
      </c>
      <c r="W2507">
        <v>9.09</v>
      </c>
      <c r="X2507">
        <v>24</v>
      </c>
      <c r="Y2507">
        <v>28</v>
      </c>
      <c r="Z2507">
        <v>-14.29</v>
      </c>
      <c r="AA2507">
        <v>292</v>
      </c>
      <c r="AB2507">
        <v>276.5</v>
      </c>
      <c r="AC2507">
        <v>5.61</v>
      </c>
      <c r="AD2507">
        <v>284</v>
      </c>
      <c r="AE2507">
        <v>253.5</v>
      </c>
      <c r="AF2507">
        <v>12.03</v>
      </c>
      <c r="AG2507" t="s">
        <v>189</v>
      </c>
      <c r="AH2507">
        <v>2016</v>
      </c>
      <c r="AI2507" t="s">
        <v>54</v>
      </c>
      <c r="AJ2507">
        <v>107</v>
      </c>
      <c r="AK2507" t="s">
        <v>368</v>
      </c>
      <c r="AL2507" t="s">
        <v>54</v>
      </c>
      <c r="AM2507" t="s">
        <v>356</v>
      </c>
      <c r="AN2507" t="s">
        <v>399</v>
      </c>
      <c r="AO2507" t="s">
        <v>53</v>
      </c>
    </row>
    <row r="2508" spans="1:41" x14ac:dyDescent="0.25">
      <c r="A2508" t="s">
        <v>41</v>
      </c>
      <c r="B2508" t="s">
        <v>42</v>
      </c>
      <c r="C2508" t="s">
        <v>128</v>
      </c>
      <c r="D2508">
        <v>295702</v>
      </c>
      <c r="E2508">
        <v>295702</v>
      </c>
      <c r="F2508" t="s">
        <v>1314</v>
      </c>
      <c r="G2508" t="s">
        <v>352</v>
      </c>
      <c r="H2508" t="s">
        <v>46</v>
      </c>
      <c r="I2508" t="s">
        <v>171</v>
      </c>
      <c r="J2508" t="s">
        <v>172</v>
      </c>
      <c r="K2508" t="s">
        <v>74</v>
      </c>
      <c r="L2508" t="s">
        <v>359</v>
      </c>
      <c r="M2508" t="s">
        <v>450</v>
      </c>
      <c r="N2508" t="s">
        <v>360</v>
      </c>
      <c r="O2508" t="s">
        <v>76</v>
      </c>
      <c r="P2508">
        <v>224</v>
      </c>
      <c r="Q2508" t="s">
        <v>65</v>
      </c>
      <c r="R2508">
        <v>20.169902</v>
      </c>
      <c r="S2508">
        <v>85.272728000000001</v>
      </c>
      <c r="T2508" t="s">
        <v>57</v>
      </c>
      <c r="U2508">
        <v>56</v>
      </c>
      <c r="V2508">
        <v>44</v>
      </c>
      <c r="W2508">
        <v>27.27</v>
      </c>
      <c r="X2508">
        <v>40</v>
      </c>
      <c r="Y2508">
        <v>28</v>
      </c>
      <c r="Z2508">
        <v>42.86</v>
      </c>
      <c r="AA2508">
        <v>348</v>
      </c>
      <c r="AB2508">
        <v>320.5</v>
      </c>
      <c r="AC2508">
        <v>8.58</v>
      </c>
      <c r="AD2508">
        <v>324</v>
      </c>
      <c r="AE2508">
        <v>281.5</v>
      </c>
      <c r="AF2508">
        <v>15.1</v>
      </c>
      <c r="AG2508" t="s">
        <v>189</v>
      </c>
      <c r="AH2508">
        <v>2016</v>
      </c>
      <c r="AI2508" t="s">
        <v>54</v>
      </c>
      <c r="AJ2508">
        <v>107</v>
      </c>
      <c r="AK2508" t="s">
        <v>368</v>
      </c>
      <c r="AL2508" t="s">
        <v>54</v>
      </c>
      <c r="AM2508" t="s">
        <v>356</v>
      </c>
      <c r="AN2508" t="s">
        <v>399</v>
      </c>
      <c r="AO2508" t="s">
        <v>53</v>
      </c>
    </row>
    <row r="2509" spans="1:41" x14ac:dyDescent="0.25">
      <c r="A2509" t="s">
        <v>41</v>
      </c>
      <c r="B2509" t="s">
        <v>42</v>
      </c>
      <c r="C2509" t="s">
        <v>128</v>
      </c>
      <c r="D2509">
        <v>295702</v>
      </c>
      <c r="E2509">
        <v>295702</v>
      </c>
      <c r="F2509" t="s">
        <v>1314</v>
      </c>
      <c r="G2509" t="s">
        <v>352</v>
      </c>
      <c r="H2509" t="s">
        <v>46</v>
      </c>
      <c r="I2509" t="s">
        <v>171</v>
      </c>
      <c r="J2509" t="s">
        <v>172</v>
      </c>
      <c r="K2509" t="s">
        <v>74</v>
      </c>
      <c r="L2509" t="s">
        <v>359</v>
      </c>
      <c r="M2509" t="s">
        <v>450</v>
      </c>
      <c r="N2509" t="s">
        <v>360</v>
      </c>
      <c r="O2509" t="s">
        <v>76</v>
      </c>
      <c r="P2509">
        <v>224</v>
      </c>
      <c r="Q2509" t="s">
        <v>65</v>
      </c>
      <c r="R2509">
        <v>20.169902</v>
      </c>
      <c r="S2509">
        <v>85.272728000000001</v>
      </c>
      <c r="T2509" t="s">
        <v>58</v>
      </c>
      <c r="U2509">
        <v>54</v>
      </c>
      <c r="V2509">
        <v>49</v>
      </c>
      <c r="W2509">
        <v>10.199999999999999</v>
      </c>
      <c r="X2509">
        <v>44</v>
      </c>
      <c r="Y2509">
        <v>41</v>
      </c>
      <c r="Z2509">
        <v>7.32</v>
      </c>
      <c r="AA2509">
        <v>402</v>
      </c>
      <c r="AB2509">
        <v>369.5</v>
      </c>
      <c r="AC2509">
        <v>8.8000000000000007</v>
      </c>
      <c r="AD2509">
        <v>368</v>
      </c>
      <c r="AE2509">
        <v>322.5</v>
      </c>
      <c r="AF2509">
        <v>14.11</v>
      </c>
      <c r="AG2509" t="s">
        <v>189</v>
      </c>
      <c r="AH2509">
        <v>2016</v>
      </c>
      <c r="AI2509" t="s">
        <v>54</v>
      </c>
      <c r="AJ2509">
        <v>107</v>
      </c>
      <c r="AK2509" t="s">
        <v>368</v>
      </c>
      <c r="AL2509" t="s">
        <v>54</v>
      </c>
      <c r="AM2509" t="s">
        <v>356</v>
      </c>
      <c r="AN2509" t="s">
        <v>399</v>
      </c>
      <c r="AO2509" t="s">
        <v>53</v>
      </c>
    </row>
    <row r="2510" spans="1:41" x14ac:dyDescent="0.25">
      <c r="A2510" t="s">
        <v>41</v>
      </c>
      <c r="B2510" t="s">
        <v>42</v>
      </c>
      <c r="C2510" t="s">
        <v>105</v>
      </c>
      <c r="D2510">
        <v>296084</v>
      </c>
      <c r="E2510">
        <v>296084</v>
      </c>
      <c r="F2510" t="s">
        <v>1315</v>
      </c>
      <c r="G2510" t="s">
        <v>352</v>
      </c>
      <c r="H2510" t="s">
        <v>46</v>
      </c>
      <c r="I2510" t="s">
        <v>107</v>
      </c>
      <c r="J2510" t="s">
        <v>108</v>
      </c>
      <c r="K2510" t="s">
        <v>52</v>
      </c>
      <c r="L2510" t="s">
        <v>359</v>
      </c>
      <c r="M2510" t="s">
        <v>257</v>
      </c>
      <c r="N2510" t="s">
        <v>354</v>
      </c>
      <c r="O2510" t="s">
        <v>53</v>
      </c>
      <c r="P2510" t="s">
        <v>53</v>
      </c>
      <c r="Q2510" t="s">
        <v>54</v>
      </c>
      <c r="R2510">
        <v>20.463699999999999</v>
      </c>
      <c r="S2510">
        <v>85.868300000000005</v>
      </c>
      <c r="T2510" t="s">
        <v>55</v>
      </c>
      <c r="U2510">
        <v>85</v>
      </c>
      <c r="V2510">
        <v>74</v>
      </c>
      <c r="W2510">
        <v>14.86</v>
      </c>
      <c r="X2510">
        <v>15</v>
      </c>
      <c r="Y2510">
        <v>14</v>
      </c>
      <c r="Z2510">
        <v>7.14</v>
      </c>
      <c r="AA2510">
        <v>434</v>
      </c>
      <c r="AB2510">
        <v>479</v>
      </c>
      <c r="AC2510">
        <v>-9.39</v>
      </c>
      <c r="AD2510">
        <v>100</v>
      </c>
      <c r="AE2510">
        <v>106</v>
      </c>
      <c r="AF2510">
        <v>-5.66</v>
      </c>
      <c r="AG2510" t="s">
        <v>168</v>
      </c>
      <c r="AH2510">
        <v>2016</v>
      </c>
      <c r="AI2510" t="s">
        <v>54</v>
      </c>
      <c r="AJ2510">
        <v>108</v>
      </c>
      <c r="AK2510" t="s">
        <v>381</v>
      </c>
      <c r="AL2510" t="s">
        <v>54</v>
      </c>
      <c r="AM2510" t="s">
        <v>356</v>
      </c>
      <c r="AN2510" t="s">
        <v>382</v>
      </c>
      <c r="AO2510" t="s">
        <v>53</v>
      </c>
    </row>
    <row r="2511" spans="1:41" x14ac:dyDescent="0.25">
      <c r="A2511" t="s">
        <v>41</v>
      </c>
      <c r="B2511" t="s">
        <v>42</v>
      </c>
      <c r="C2511" t="s">
        <v>105</v>
      </c>
      <c r="D2511">
        <v>296084</v>
      </c>
      <c r="E2511">
        <v>296084</v>
      </c>
      <c r="F2511" t="s">
        <v>1315</v>
      </c>
      <c r="G2511" t="s">
        <v>352</v>
      </c>
      <c r="H2511" t="s">
        <v>46</v>
      </c>
      <c r="I2511" t="s">
        <v>107</v>
      </c>
      <c r="J2511" t="s">
        <v>108</v>
      </c>
      <c r="K2511" t="s">
        <v>52</v>
      </c>
      <c r="L2511" t="s">
        <v>359</v>
      </c>
      <c r="M2511" t="s">
        <v>257</v>
      </c>
      <c r="N2511" t="s">
        <v>354</v>
      </c>
      <c r="O2511" t="s">
        <v>53</v>
      </c>
      <c r="P2511" t="s">
        <v>53</v>
      </c>
      <c r="Q2511" t="s">
        <v>54</v>
      </c>
      <c r="R2511">
        <v>20.463699999999999</v>
      </c>
      <c r="S2511">
        <v>85.868300000000005</v>
      </c>
      <c r="T2511" t="s">
        <v>57</v>
      </c>
      <c r="U2511">
        <v>90</v>
      </c>
      <c r="V2511">
        <v>73</v>
      </c>
      <c r="W2511">
        <v>23.29</v>
      </c>
      <c r="X2511">
        <v>10</v>
      </c>
      <c r="Y2511">
        <v>32</v>
      </c>
      <c r="Z2511">
        <v>-68.75</v>
      </c>
      <c r="AA2511">
        <v>524</v>
      </c>
      <c r="AB2511">
        <v>552</v>
      </c>
      <c r="AC2511">
        <v>-5.07</v>
      </c>
      <c r="AD2511">
        <v>110</v>
      </c>
      <c r="AE2511">
        <v>138</v>
      </c>
      <c r="AF2511">
        <v>-20.29</v>
      </c>
      <c r="AG2511" t="s">
        <v>168</v>
      </c>
      <c r="AH2511">
        <v>2016</v>
      </c>
      <c r="AI2511" t="s">
        <v>54</v>
      </c>
      <c r="AJ2511">
        <v>108</v>
      </c>
      <c r="AK2511" t="s">
        <v>381</v>
      </c>
      <c r="AL2511" t="s">
        <v>54</v>
      </c>
      <c r="AM2511" t="s">
        <v>356</v>
      </c>
      <c r="AN2511" t="s">
        <v>382</v>
      </c>
      <c r="AO2511" t="s">
        <v>53</v>
      </c>
    </row>
    <row r="2512" spans="1:41" x14ac:dyDescent="0.25">
      <c r="A2512" t="s">
        <v>41</v>
      </c>
      <c r="B2512" t="s">
        <v>42</v>
      </c>
      <c r="C2512" t="s">
        <v>105</v>
      </c>
      <c r="D2512">
        <v>296084</v>
      </c>
      <c r="E2512">
        <v>296084</v>
      </c>
      <c r="F2512" t="s">
        <v>1315</v>
      </c>
      <c r="G2512" t="s">
        <v>352</v>
      </c>
      <c r="H2512" t="s">
        <v>46</v>
      </c>
      <c r="I2512" t="s">
        <v>107</v>
      </c>
      <c r="J2512" t="s">
        <v>108</v>
      </c>
      <c r="K2512" t="s">
        <v>52</v>
      </c>
      <c r="L2512" t="s">
        <v>359</v>
      </c>
      <c r="M2512" t="s">
        <v>257</v>
      </c>
      <c r="N2512" t="s">
        <v>354</v>
      </c>
      <c r="O2512" t="s">
        <v>53</v>
      </c>
      <c r="P2512" t="s">
        <v>53</v>
      </c>
      <c r="Q2512" t="s">
        <v>54</v>
      </c>
      <c r="R2512">
        <v>20.463699999999999</v>
      </c>
      <c r="S2512">
        <v>85.868300000000005</v>
      </c>
      <c r="T2512" t="s">
        <v>58</v>
      </c>
      <c r="U2512">
        <v>65</v>
      </c>
      <c r="V2512">
        <v>93</v>
      </c>
      <c r="W2512">
        <v>-30.11</v>
      </c>
      <c r="X2512">
        <v>18</v>
      </c>
      <c r="Y2512">
        <v>8</v>
      </c>
      <c r="Z2512">
        <v>125</v>
      </c>
      <c r="AA2512">
        <v>589</v>
      </c>
      <c r="AB2512">
        <v>645</v>
      </c>
      <c r="AC2512">
        <v>-8.68</v>
      </c>
      <c r="AD2512">
        <v>128</v>
      </c>
      <c r="AE2512">
        <v>146</v>
      </c>
      <c r="AF2512">
        <v>-12.33</v>
      </c>
      <c r="AG2512" t="s">
        <v>168</v>
      </c>
      <c r="AH2512">
        <v>2016</v>
      </c>
      <c r="AI2512" t="s">
        <v>54</v>
      </c>
      <c r="AJ2512">
        <v>108</v>
      </c>
      <c r="AK2512" t="s">
        <v>381</v>
      </c>
      <c r="AL2512" t="s">
        <v>54</v>
      </c>
      <c r="AM2512" t="s">
        <v>356</v>
      </c>
      <c r="AN2512" t="s">
        <v>382</v>
      </c>
      <c r="AO2512" t="s">
        <v>53</v>
      </c>
    </row>
    <row r="2513" spans="1:41" x14ac:dyDescent="0.25">
      <c r="A2513" t="s">
        <v>41</v>
      </c>
      <c r="B2513" t="s">
        <v>42</v>
      </c>
      <c r="C2513" t="s">
        <v>119</v>
      </c>
      <c r="D2513">
        <v>296221</v>
      </c>
      <c r="E2513">
        <v>296221</v>
      </c>
      <c r="F2513" t="s">
        <v>1316</v>
      </c>
      <c r="G2513" t="s">
        <v>352</v>
      </c>
      <c r="H2513" t="s">
        <v>46</v>
      </c>
      <c r="I2513" t="s">
        <v>121</v>
      </c>
      <c r="J2513" t="s">
        <v>122</v>
      </c>
      <c r="K2513" t="s">
        <v>74</v>
      </c>
      <c r="L2513" t="s">
        <v>359</v>
      </c>
      <c r="M2513" t="s">
        <v>199</v>
      </c>
      <c r="N2513" t="s">
        <v>360</v>
      </c>
      <c r="O2513" t="s">
        <v>76</v>
      </c>
      <c r="P2513">
        <v>220</v>
      </c>
      <c r="Q2513" t="s">
        <v>65</v>
      </c>
      <c r="R2513">
        <v>21.981660000000002</v>
      </c>
      <c r="S2513">
        <v>86.080359999999999</v>
      </c>
      <c r="T2513" t="s">
        <v>55</v>
      </c>
      <c r="U2513">
        <v>90</v>
      </c>
      <c r="V2513">
        <v>84</v>
      </c>
      <c r="W2513">
        <v>7.14</v>
      </c>
      <c r="X2513">
        <v>422</v>
      </c>
      <c r="Y2513">
        <v>104</v>
      </c>
      <c r="Z2513">
        <v>305.77</v>
      </c>
      <c r="AA2513">
        <v>590</v>
      </c>
      <c r="AB2513">
        <v>562</v>
      </c>
      <c r="AC2513">
        <v>4.9800000000000004</v>
      </c>
      <c r="AD2513">
        <v>1632</v>
      </c>
      <c r="AE2513">
        <v>1046</v>
      </c>
      <c r="AF2513">
        <v>56.02</v>
      </c>
      <c r="AG2513" t="s">
        <v>209</v>
      </c>
      <c r="AH2513">
        <v>2016</v>
      </c>
      <c r="AI2513" t="s">
        <v>54</v>
      </c>
      <c r="AJ2513">
        <v>107</v>
      </c>
      <c r="AK2513" t="s">
        <v>368</v>
      </c>
      <c r="AL2513" t="s">
        <v>54</v>
      </c>
      <c r="AM2513" t="s">
        <v>356</v>
      </c>
      <c r="AN2513" t="s">
        <v>362</v>
      </c>
      <c r="AO2513" t="s">
        <v>53</v>
      </c>
    </row>
    <row r="2514" spans="1:41" x14ac:dyDescent="0.25">
      <c r="A2514" t="s">
        <v>41</v>
      </c>
      <c r="B2514" t="s">
        <v>42</v>
      </c>
      <c r="C2514" t="s">
        <v>119</v>
      </c>
      <c r="D2514">
        <v>296221</v>
      </c>
      <c r="E2514">
        <v>296221</v>
      </c>
      <c r="F2514" t="s">
        <v>1316</v>
      </c>
      <c r="G2514" t="s">
        <v>352</v>
      </c>
      <c r="H2514" t="s">
        <v>46</v>
      </c>
      <c r="I2514" t="s">
        <v>121</v>
      </c>
      <c r="J2514" t="s">
        <v>122</v>
      </c>
      <c r="K2514" t="s">
        <v>74</v>
      </c>
      <c r="L2514" t="s">
        <v>359</v>
      </c>
      <c r="M2514" t="s">
        <v>199</v>
      </c>
      <c r="N2514" t="s">
        <v>360</v>
      </c>
      <c r="O2514" t="s">
        <v>76</v>
      </c>
      <c r="P2514">
        <v>220</v>
      </c>
      <c r="Q2514" t="s">
        <v>65</v>
      </c>
      <c r="R2514">
        <v>21.981660000000002</v>
      </c>
      <c r="S2514">
        <v>86.080359999999999</v>
      </c>
      <c r="T2514" t="s">
        <v>57</v>
      </c>
      <c r="U2514">
        <v>95</v>
      </c>
      <c r="V2514">
        <v>92</v>
      </c>
      <c r="W2514">
        <v>3.26</v>
      </c>
      <c r="X2514">
        <v>129</v>
      </c>
      <c r="Y2514">
        <v>112</v>
      </c>
      <c r="Z2514">
        <v>15.18</v>
      </c>
      <c r="AA2514">
        <v>685</v>
      </c>
      <c r="AB2514">
        <v>654</v>
      </c>
      <c r="AC2514">
        <v>4.74</v>
      </c>
      <c r="AD2514">
        <v>1761</v>
      </c>
      <c r="AE2514">
        <v>1158</v>
      </c>
      <c r="AF2514">
        <v>52.07</v>
      </c>
      <c r="AG2514" t="s">
        <v>209</v>
      </c>
      <c r="AH2514">
        <v>2016</v>
      </c>
      <c r="AI2514" t="s">
        <v>54</v>
      </c>
      <c r="AJ2514">
        <v>107</v>
      </c>
      <c r="AK2514" t="s">
        <v>368</v>
      </c>
      <c r="AL2514" t="s">
        <v>54</v>
      </c>
      <c r="AM2514" t="s">
        <v>356</v>
      </c>
      <c r="AN2514" t="s">
        <v>362</v>
      </c>
      <c r="AO2514" t="s">
        <v>53</v>
      </c>
    </row>
    <row r="2515" spans="1:41" x14ac:dyDescent="0.25">
      <c r="A2515" t="s">
        <v>41</v>
      </c>
      <c r="B2515" t="s">
        <v>42</v>
      </c>
      <c r="C2515" t="s">
        <v>119</v>
      </c>
      <c r="D2515">
        <v>296221</v>
      </c>
      <c r="E2515">
        <v>296221</v>
      </c>
      <c r="F2515" t="s">
        <v>1316</v>
      </c>
      <c r="G2515" t="s">
        <v>352</v>
      </c>
      <c r="H2515" t="s">
        <v>46</v>
      </c>
      <c r="I2515" t="s">
        <v>121</v>
      </c>
      <c r="J2515" t="s">
        <v>122</v>
      </c>
      <c r="K2515" t="s">
        <v>74</v>
      </c>
      <c r="L2515" t="s">
        <v>359</v>
      </c>
      <c r="M2515" t="s">
        <v>199</v>
      </c>
      <c r="N2515" t="s">
        <v>360</v>
      </c>
      <c r="O2515" t="s">
        <v>76</v>
      </c>
      <c r="P2515">
        <v>220</v>
      </c>
      <c r="Q2515" t="s">
        <v>65</v>
      </c>
      <c r="R2515">
        <v>21.981660000000002</v>
      </c>
      <c r="S2515">
        <v>86.080359999999999</v>
      </c>
      <c r="T2515" t="s">
        <v>58</v>
      </c>
      <c r="U2515">
        <v>92</v>
      </c>
      <c r="V2515">
        <v>75</v>
      </c>
      <c r="W2515">
        <v>22.67</v>
      </c>
      <c r="X2515">
        <v>252</v>
      </c>
      <c r="Y2515">
        <v>143</v>
      </c>
      <c r="Z2515">
        <v>76.22</v>
      </c>
      <c r="AA2515">
        <v>777</v>
      </c>
      <c r="AB2515">
        <v>729</v>
      </c>
      <c r="AC2515">
        <v>6.58</v>
      </c>
      <c r="AD2515">
        <v>2013</v>
      </c>
      <c r="AE2515">
        <v>1301</v>
      </c>
      <c r="AF2515">
        <v>54.73</v>
      </c>
      <c r="AG2515" t="s">
        <v>209</v>
      </c>
      <c r="AH2515">
        <v>2016</v>
      </c>
      <c r="AI2515" t="s">
        <v>54</v>
      </c>
      <c r="AJ2515">
        <v>107</v>
      </c>
      <c r="AK2515" t="s">
        <v>368</v>
      </c>
      <c r="AL2515" t="s">
        <v>54</v>
      </c>
      <c r="AM2515" t="s">
        <v>356</v>
      </c>
      <c r="AN2515" t="s">
        <v>362</v>
      </c>
      <c r="AO2515" t="s">
        <v>53</v>
      </c>
    </row>
    <row r="2516" spans="1:41" x14ac:dyDescent="0.25">
      <c r="A2516" t="s">
        <v>41</v>
      </c>
      <c r="B2516" t="s">
        <v>42</v>
      </c>
      <c r="C2516" t="s">
        <v>82</v>
      </c>
      <c r="D2516">
        <v>296685</v>
      </c>
      <c r="E2516">
        <v>296685</v>
      </c>
      <c r="F2516" t="s">
        <v>1317</v>
      </c>
      <c r="G2516" t="s">
        <v>352</v>
      </c>
      <c r="H2516" t="s">
        <v>46</v>
      </c>
      <c r="I2516" t="s">
        <v>85</v>
      </c>
      <c r="J2516" t="s">
        <v>86</v>
      </c>
      <c r="K2516" t="s">
        <v>74</v>
      </c>
      <c r="L2516" t="s">
        <v>359</v>
      </c>
      <c r="M2516" t="s">
        <v>317</v>
      </c>
      <c r="N2516" t="s">
        <v>354</v>
      </c>
      <c r="O2516" t="s">
        <v>76</v>
      </c>
      <c r="P2516">
        <v>42</v>
      </c>
      <c r="Q2516" t="s">
        <v>65</v>
      </c>
      <c r="R2516">
        <v>20.664942</v>
      </c>
      <c r="S2516">
        <v>85.573423000000005</v>
      </c>
      <c r="T2516" t="s">
        <v>55</v>
      </c>
      <c r="U2516">
        <v>41</v>
      </c>
      <c r="V2516">
        <v>40</v>
      </c>
      <c r="W2516">
        <v>2.5</v>
      </c>
      <c r="X2516">
        <v>41</v>
      </c>
      <c r="Y2516">
        <v>44</v>
      </c>
      <c r="Z2516">
        <v>-6.82</v>
      </c>
      <c r="AA2516">
        <v>231</v>
      </c>
      <c r="AB2516">
        <v>240</v>
      </c>
      <c r="AC2516">
        <v>-3.75</v>
      </c>
      <c r="AD2516">
        <v>259</v>
      </c>
      <c r="AE2516">
        <v>276</v>
      </c>
      <c r="AF2516">
        <v>-6.16</v>
      </c>
      <c r="AG2516" t="s">
        <v>96</v>
      </c>
      <c r="AH2516">
        <v>2016</v>
      </c>
      <c r="AI2516" t="s">
        <v>54</v>
      </c>
      <c r="AJ2516">
        <v>107</v>
      </c>
      <c r="AK2516" t="s">
        <v>368</v>
      </c>
      <c r="AL2516" t="s">
        <v>54</v>
      </c>
      <c r="AM2516" t="s">
        <v>356</v>
      </c>
      <c r="AN2516" t="s">
        <v>362</v>
      </c>
      <c r="AO2516" t="s">
        <v>53</v>
      </c>
    </row>
    <row r="2517" spans="1:41" x14ac:dyDescent="0.25">
      <c r="A2517" t="s">
        <v>41</v>
      </c>
      <c r="B2517" t="s">
        <v>42</v>
      </c>
      <c r="C2517" t="s">
        <v>82</v>
      </c>
      <c r="D2517">
        <v>296685</v>
      </c>
      <c r="E2517">
        <v>296685</v>
      </c>
      <c r="F2517" t="s">
        <v>1317</v>
      </c>
      <c r="G2517" t="s">
        <v>352</v>
      </c>
      <c r="H2517" t="s">
        <v>46</v>
      </c>
      <c r="I2517" t="s">
        <v>85</v>
      </c>
      <c r="J2517" t="s">
        <v>86</v>
      </c>
      <c r="K2517" t="s">
        <v>74</v>
      </c>
      <c r="L2517" t="s">
        <v>359</v>
      </c>
      <c r="M2517" t="s">
        <v>317</v>
      </c>
      <c r="N2517" t="s">
        <v>354</v>
      </c>
      <c r="O2517" t="s">
        <v>76</v>
      </c>
      <c r="P2517">
        <v>42</v>
      </c>
      <c r="Q2517" t="s">
        <v>65</v>
      </c>
      <c r="R2517">
        <v>20.664942</v>
      </c>
      <c r="S2517">
        <v>85.573423000000005</v>
      </c>
      <c r="T2517" t="s">
        <v>57</v>
      </c>
      <c r="U2517">
        <v>38</v>
      </c>
      <c r="V2517">
        <v>40</v>
      </c>
      <c r="W2517">
        <v>-5</v>
      </c>
      <c r="X2517">
        <v>42</v>
      </c>
      <c r="Y2517">
        <v>44</v>
      </c>
      <c r="Z2517">
        <v>-4.55</v>
      </c>
      <c r="AA2517">
        <v>269</v>
      </c>
      <c r="AB2517">
        <v>280</v>
      </c>
      <c r="AC2517">
        <v>-3.93</v>
      </c>
      <c r="AD2517">
        <v>301</v>
      </c>
      <c r="AE2517">
        <v>320</v>
      </c>
      <c r="AF2517">
        <v>-5.94</v>
      </c>
      <c r="AG2517" t="s">
        <v>96</v>
      </c>
      <c r="AH2517">
        <v>2016</v>
      </c>
      <c r="AI2517" t="s">
        <v>54</v>
      </c>
      <c r="AJ2517">
        <v>107</v>
      </c>
      <c r="AK2517" t="s">
        <v>368</v>
      </c>
      <c r="AL2517" t="s">
        <v>54</v>
      </c>
      <c r="AM2517" t="s">
        <v>356</v>
      </c>
      <c r="AN2517" t="s">
        <v>362</v>
      </c>
      <c r="AO2517" t="s">
        <v>53</v>
      </c>
    </row>
    <row r="2518" spans="1:41" x14ac:dyDescent="0.25">
      <c r="A2518" t="s">
        <v>41</v>
      </c>
      <c r="B2518" t="s">
        <v>42</v>
      </c>
      <c r="C2518" t="s">
        <v>82</v>
      </c>
      <c r="D2518">
        <v>296685</v>
      </c>
      <c r="E2518">
        <v>296685</v>
      </c>
      <c r="F2518" t="s">
        <v>1317</v>
      </c>
      <c r="G2518" t="s">
        <v>352</v>
      </c>
      <c r="H2518" t="s">
        <v>46</v>
      </c>
      <c r="I2518" t="s">
        <v>85</v>
      </c>
      <c r="J2518" t="s">
        <v>86</v>
      </c>
      <c r="K2518" t="s">
        <v>74</v>
      </c>
      <c r="L2518" t="s">
        <v>359</v>
      </c>
      <c r="M2518" t="s">
        <v>317</v>
      </c>
      <c r="N2518" t="s">
        <v>354</v>
      </c>
      <c r="O2518" t="s">
        <v>76</v>
      </c>
      <c r="P2518">
        <v>42</v>
      </c>
      <c r="Q2518" t="s">
        <v>65</v>
      </c>
      <c r="R2518">
        <v>20.664942</v>
      </c>
      <c r="S2518">
        <v>85.573423000000005</v>
      </c>
      <c r="T2518" t="s">
        <v>58</v>
      </c>
      <c r="U2518">
        <v>24</v>
      </c>
      <c r="V2518">
        <v>39</v>
      </c>
      <c r="W2518">
        <v>-38.46</v>
      </c>
      <c r="X2518">
        <v>24</v>
      </c>
      <c r="Y2518">
        <v>37</v>
      </c>
      <c r="Z2518">
        <v>-35.14</v>
      </c>
      <c r="AA2518">
        <v>293</v>
      </c>
      <c r="AB2518">
        <v>319</v>
      </c>
      <c r="AC2518">
        <v>-8.15</v>
      </c>
      <c r="AD2518">
        <v>325</v>
      </c>
      <c r="AE2518">
        <v>357</v>
      </c>
      <c r="AF2518">
        <v>-8.9600000000000009</v>
      </c>
      <c r="AG2518" t="s">
        <v>96</v>
      </c>
      <c r="AH2518">
        <v>2016</v>
      </c>
      <c r="AI2518" t="s">
        <v>54</v>
      </c>
      <c r="AJ2518">
        <v>107</v>
      </c>
      <c r="AK2518" t="s">
        <v>368</v>
      </c>
      <c r="AL2518" t="s">
        <v>54</v>
      </c>
      <c r="AM2518" t="s">
        <v>356</v>
      </c>
      <c r="AN2518" t="s">
        <v>362</v>
      </c>
      <c r="AO2518" t="s">
        <v>53</v>
      </c>
    </row>
    <row r="2519" spans="1:41" x14ac:dyDescent="0.25">
      <c r="A2519" t="s">
        <v>41</v>
      </c>
      <c r="B2519" t="s">
        <v>42</v>
      </c>
      <c r="C2519" t="s">
        <v>43</v>
      </c>
      <c r="D2519">
        <v>298435</v>
      </c>
      <c r="E2519">
        <v>298435</v>
      </c>
      <c r="F2519" t="s">
        <v>1318</v>
      </c>
      <c r="G2519" t="s">
        <v>352</v>
      </c>
      <c r="H2519" t="s">
        <v>46</v>
      </c>
      <c r="I2519" t="s">
        <v>60</v>
      </c>
      <c r="J2519" t="s">
        <v>61</v>
      </c>
      <c r="K2519" t="s">
        <v>74</v>
      </c>
      <c r="L2519" t="s">
        <v>479</v>
      </c>
      <c r="M2519" t="s">
        <v>99</v>
      </c>
      <c r="N2519" t="s">
        <v>1108</v>
      </c>
      <c r="O2519" t="s">
        <v>76</v>
      </c>
      <c r="P2519">
        <v>5</v>
      </c>
      <c r="Q2519" t="s">
        <v>118</v>
      </c>
      <c r="R2519">
        <v>19.471328</v>
      </c>
      <c r="S2519">
        <v>85.084688999999997</v>
      </c>
      <c r="T2519" t="s">
        <v>55</v>
      </c>
      <c r="U2519">
        <v>76.05</v>
      </c>
      <c r="V2519">
        <v>71.540000000000006</v>
      </c>
      <c r="W2519">
        <v>6.3</v>
      </c>
      <c r="X2519">
        <v>330.73</v>
      </c>
      <c r="Y2519">
        <v>331.23</v>
      </c>
      <c r="Z2519">
        <v>-0.15</v>
      </c>
      <c r="AA2519">
        <v>469.71</v>
      </c>
      <c r="AB2519">
        <v>576.19000000000005</v>
      </c>
      <c r="AC2519">
        <v>-18.48</v>
      </c>
      <c r="AD2519">
        <v>2116.9899999999998</v>
      </c>
      <c r="AE2519">
        <v>2252.88</v>
      </c>
      <c r="AF2519">
        <v>-6.03</v>
      </c>
      <c r="AG2519" t="s">
        <v>96</v>
      </c>
      <c r="AH2519">
        <v>2017</v>
      </c>
      <c r="AI2519" t="s">
        <v>54</v>
      </c>
      <c r="AJ2519">
        <v>104</v>
      </c>
      <c r="AK2519" t="s">
        <v>355</v>
      </c>
      <c r="AL2519" t="s">
        <v>112</v>
      </c>
      <c r="AM2519" t="s">
        <v>356</v>
      </c>
      <c r="AN2519" t="s">
        <v>372</v>
      </c>
      <c r="AO2519" t="s">
        <v>53</v>
      </c>
    </row>
    <row r="2520" spans="1:41" x14ac:dyDescent="0.25">
      <c r="A2520" t="s">
        <v>41</v>
      </c>
      <c r="B2520" t="s">
        <v>42</v>
      </c>
      <c r="C2520" t="s">
        <v>43</v>
      </c>
      <c r="D2520">
        <v>298435</v>
      </c>
      <c r="E2520">
        <v>298435</v>
      </c>
      <c r="F2520" t="s">
        <v>1318</v>
      </c>
      <c r="G2520" t="s">
        <v>352</v>
      </c>
      <c r="H2520" t="s">
        <v>46</v>
      </c>
      <c r="I2520" t="s">
        <v>60</v>
      </c>
      <c r="J2520" t="s">
        <v>61</v>
      </c>
      <c r="K2520" t="s">
        <v>74</v>
      </c>
      <c r="L2520" t="s">
        <v>479</v>
      </c>
      <c r="M2520" t="s">
        <v>99</v>
      </c>
      <c r="N2520" t="s">
        <v>1108</v>
      </c>
      <c r="O2520" t="s">
        <v>76</v>
      </c>
      <c r="P2520">
        <v>5</v>
      </c>
      <c r="Q2520" t="s">
        <v>118</v>
      </c>
      <c r="R2520">
        <v>19.471328</v>
      </c>
      <c r="S2520">
        <v>85.084688999999997</v>
      </c>
      <c r="T2520" t="s">
        <v>57</v>
      </c>
      <c r="U2520">
        <v>90.97</v>
      </c>
      <c r="V2520">
        <v>75.540000000000006</v>
      </c>
      <c r="W2520">
        <v>20.43</v>
      </c>
      <c r="X2520">
        <v>378.84</v>
      </c>
      <c r="Y2520">
        <v>324.25</v>
      </c>
      <c r="Z2520">
        <v>16.84</v>
      </c>
      <c r="AA2520">
        <v>560.67999999999995</v>
      </c>
      <c r="AB2520">
        <v>651.73</v>
      </c>
      <c r="AC2520">
        <v>-13.97</v>
      </c>
      <c r="AD2520">
        <v>2495.83</v>
      </c>
      <c r="AE2520">
        <v>2577.13</v>
      </c>
      <c r="AF2520">
        <v>-3.15</v>
      </c>
      <c r="AG2520" t="s">
        <v>96</v>
      </c>
      <c r="AH2520">
        <v>2017</v>
      </c>
      <c r="AI2520" t="s">
        <v>54</v>
      </c>
      <c r="AJ2520">
        <v>104</v>
      </c>
      <c r="AK2520" t="s">
        <v>355</v>
      </c>
      <c r="AL2520" t="s">
        <v>112</v>
      </c>
      <c r="AM2520" t="s">
        <v>356</v>
      </c>
      <c r="AN2520" t="s">
        <v>372</v>
      </c>
      <c r="AO2520" t="s">
        <v>53</v>
      </c>
    </row>
    <row r="2521" spans="1:41" x14ac:dyDescent="0.25">
      <c r="A2521" t="s">
        <v>41</v>
      </c>
      <c r="B2521" t="s">
        <v>42</v>
      </c>
      <c r="C2521" t="s">
        <v>43</v>
      </c>
      <c r="D2521">
        <v>298435</v>
      </c>
      <c r="E2521">
        <v>298435</v>
      </c>
      <c r="F2521" t="s">
        <v>1318</v>
      </c>
      <c r="G2521" t="s">
        <v>352</v>
      </c>
      <c r="H2521" t="s">
        <v>46</v>
      </c>
      <c r="I2521" t="s">
        <v>60</v>
      </c>
      <c r="J2521" t="s">
        <v>61</v>
      </c>
      <c r="K2521" t="s">
        <v>74</v>
      </c>
      <c r="L2521" t="s">
        <v>479</v>
      </c>
      <c r="M2521" t="s">
        <v>99</v>
      </c>
      <c r="N2521" t="s">
        <v>1108</v>
      </c>
      <c r="O2521" t="s">
        <v>76</v>
      </c>
      <c r="P2521">
        <v>5</v>
      </c>
      <c r="Q2521" t="s">
        <v>118</v>
      </c>
      <c r="R2521">
        <v>19.471328</v>
      </c>
      <c r="S2521">
        <v>85.084688999999997</v>
      </c>
      <c r="T2521" t="s">
        <v>58</v>
      </c>
      <c r="U2521">
        <v>90.96</v>
      </c>
      <c r="V2521">
        <v>85.02</v>
      </c>
      <c r="W2521">
        <v>6.99</v>
      </c>
      <c r="X2521">
        <v>331.9</v>
      </c>
      <c r="Y2521">
        <v>359.29</v>
      </c>
      <c r="Z2521">
        <v>-7.62</v>
      </c>
      <c r="AA2521">
        <v>651.64</v>
      </c>
      <c r="AB2521">
        <v>736.75</v>
      </c>
      <c r="AC2521">
        <v>-11.55</v>
      </c>
      <c r="AD2521">
        <v>2827.73</v>
      </c>
      <c r="AE2521">
        <v>2936.42</v>
      </c>
      <c r="AF2521">
        <v>-3.7</v>
      </c>
      <c r="AG2521" t="s">
        <v>96</v>
      </c>
      <c r="AH2521">
        <v>2017</v>
      </c>
      <c r="AI2521" t="s">
        <v>54</v>
      </c>
      <c r="AJ2521">
        <v>104</v>
      </c>
      <c r="AK2521" t="s">
        <v>355</v>
      </c>
      <c r="AL2521" t="s">
        <v>112</v>
      </c>
      <c r="AM2521" t="s">
        <v>356</v>
      </c>
      <c r="AN2521" t="s">
        <v>372</v>
      </c>
      <c r="AO2521" t="s">
        <v>53</v>
      </c>
    </row>
    <row r="2522" spans="1:41" x14ac:dyDescent="0.25">
      <c r="A2522" t="s">
        <v>41</v>
      </c>
      <c r="B2522" t="s">
        <v>42</v>
      </c>
      <c r="C2522" t="s">
        <v>156</v>
      </c>
      <c r="D2522">
        <v>299062</v>
      </c>
      <c r="E2522">
        <v>299062</v>
      </c>
      <c r="F2522" t="s">
        <v>1319</v>
      </c>
      <c r="G2522" t="s">
        <v>352</v>
      </c>
      <c r="H2522" t="s">
        <v>46</v>
      </c>
      <c r="I2522" t="s">
        <v>158</v>
      </c>
      <c r="J2522" t="s">
        <v>159</v>
      </c>
      <c r="K2522" t="s">
        <v>67</v>
      </c>
      <c r="L2522" t="s">
        <v>759</v>
      </c>
      <c r="M2522" t="s">
        <v>1296</v>
      </c>
      <c r="N2522" t="s">
        <v>769</v>
      </c>
      <c r="O2522" t="s">
        <v>53</v>
      </c>
      <c r="P2522" t="s">
        <v>53</v>
      </c>
      <c r="Q2522" t="s">
        <v>54</v>
      </c>
      <c r="R2522">
        <v>20.463799999999999</v>
      </c>
      <c r="S2522">
        <v>86.474377000000004</v>
      </c>
      <c r="T2522" t="s">
        <v>55</v>
      </c>
      <c r="U2522">
        <v>36</v>
      </c>
      <c r="V2522">
        <v>36</v>
      </c>
      <c r="W2522">
        <v>0</v>
      </c>
      <c r="X2522">
        <v>24</v>
      </c>
      <c r="Y2522">
        <v>24</v>
      </c>
      <c r="Z2522">
        <v>0</v>
      </c>
      <c r="AA2522">
        <v>255</v>
      </c>
      <c r="AB2522">
        <v>237.5</v>
      </c>
      <c r="AC2522">
        <v>7.37</v>
      </c>
      <c r="AD2522">
        <v>341</v>
      </c>
      <c r="AE2522">
        <v>348.5</v>
      </c>
      <c r="AF2522">
        <v>-2.15</v>
      </c>
      <c r="AG2522" t="s">
        <v>161</v>
      </c>
      <c r="AH2522">
        <v>2017</v>
      </c>
      <c r="AI2522" t="s">
        <v>54</v>
      </c>
      <c r="AJ2522">
        <v>105</v>
      </c>
      <c r="AK2522" t="s">
        <v>770</v>
      </c>
      <c r="AL2522" t="s">
        <v>54</v>
      </c>
      <c r="AM2522" t="s">
        <v>356</v>
      </c>
      <c r="AN2522" t="s">
        <v>362</v>
      </c>
      <c r="AO2522" t="s">
        <v>53</v>
      </c>
    </row>
    <row r="2523" spans="1:41" x14ac:dyDescent="0.25">
      <c r="A2523" t="s">
        <v>41</v>
      </c>
      <c r="B2523" t="s">
        <v>42</v>
      </c>
      <c r="C2523" t="s">
        <v>156</v>
      </c>
      <c r="D2523">
        <v>299062</v>
      </c>
      <c r="E2523">
        <v>299062</v>
      </c>
      <c r="F2523" t="s">
        <v>1319</v>
      </c>
      <c r="G2523" t="s">
        <v>352</v>
      </c>
      <c r="H2523" t="s">
        <v>46</v>
      </c>
      <c r="I2523" t="s">
        <v>158</v>
      </c>
      <c r="J2523" t="s">
        <v>159</v>
      </c>
      <c r="K2523" t="s">
        <v>67</v>
      </c>
      <c r="L2523" t="s">
        <v>759</v>
      </c>
      <c r="M2523" t="s">
        <v>1296</v>
      </c>
      <c r="N2523" t="s">
        <v>769</v>
      </c>
      <c r="O2523" t="s">
        <v>53</v>
      </c>
      <c r="P2523" t="s">
        <v>53</v>
      </c>
      <c r="Q2523" t="s">
        <v>54</v>
      </c>
      <c r="R2523">
        <v>20.463799999999999</v>
      </c>
      <c r="S2523">
        <v>86.474377000000004</v>
      </c>
      <c r="T2523" t="s">
        <v>57</v>
      </c>
      <c r="U2523">
        <v>46</v>
      </c>
      <c r="V2523">
        <v>37</v>
      </c>
      <c r="W2523">
        <v>24.32</v>
      </c>
      <c r="X2523">
        <v>28</v>
      </c>
      <c r="Y2523">
        <v>25</v>
      </c>
      <c r="Z2523">
        <v>12</v>
      </c>
      <c r="AA2523">
        <v>301</v>
      </c>
      <c r="AB2523">
        <v>274.5</v>
      </c>
      <c r="AC2523">
        <v>9.65</v>
      </c>
      <c r="AD2523">
        <v>369</v>
      </c>
      <c r="AE2523">
        <v>373.5</v>
      </c>
      <c r="AF2523">
        <v>-1.2</v>
      </c>
      <c r="AG2523" t="s">
        <v>161</v>
      </c>
      <c r="AH2523">
        <v>2017</v>
      </c>
      <c r="AI2523" t="s">
        <v>54</v>
      </c>
      <c r="AJ2523">
        <v>105</v>
      </c>
      <c r="AK2523" t="s">
        <v>770</v>
      </c>
      <c r="AL2523" t="s">
        <v>54</v>
      </c>
      <c r="AM2523" t="s">
        <v>356</v>
      </c>
      <c r="AN2523" t="s">
        <v>362</v>
      </c>
      <c r="AO2523" t="s">
        <v>53</v>
      </c>
    </row>
    <row r="2524" spans="1:41" x14ac:dyDescent="0.25">
      <c r="A2524" t="s">
        <v>41</v>
      </c>
      <c r="B2524" t="s">
        <v>42</v>
      </c>
      <c r="C2524" t="s">
        <v>156</v>
      </c>
      <c r="D2524">
        <v>299062</v>
      </c>
      <c r="E2524">
        <v>299062</v>
      </c>
      <c r="F2524" t="s">
        <v>1319</v>
      </c>
      <c r="G2524" t="s">
        <v>352</v>
      </c>
      <c r="H2524" t="s">
        <v>46</v>
      </c>
      <c r="I2524" t="s">
        <v>158</v>
      </c>
      <c r="J2524" t="s">
        <v>159</v>
      </c>
      <c r="K2524" t="s">
        <v>67</v>
      </c>
      <c r="L2524" t="s">
        <v>759</v>
      </c>
      <c r="M2524" t="s">
        <v>1296</v>
      </c>
      <c r="N2524" t="s">
        <v>769</v>
      </c>
      <c r="O2524" t="s">
        <v>53</v>
      </c>
      <c r="P2524" t="s">
        <v>53</v>
      </c>
      <c r="Q2524" t="s">
        <v>54</v>
      </c>
      <c r="R2524">
        <v>20.463799999999999</v>
      </c>
      <c r="S2524">
        <v>86.474377000000004</v>
      </c>
      <c r="T2524" t="s">
        <v>58</v>
      </c>
      <c r="U2524">
        <v>40</v>
      </c>
      <c r="V2524">
        <v>48</v>
      </c>
      <c r="W2524">
        <v>-16.670000000000002</v>
      </c>
      <c r="X2524">
        <v>38</v>
      </c>
      <c r="Y2524">
        <v>36</v>
      </c>
      <c r="Z2524">
        <v>5.56</v>
      </c>
      <c r="AA2524">
        <v>341</v>
      </c>
      <c r="AB2524">
        <v>322.5</v>
      </c>
      <c r="AC2524">
        <v>5.74</v>
      </c>
      <c r="AD2524">
        <v>407</v>
      </c>
      <c r="AE2524">
        <v>409.5</v>
      </c>
      <c r="AF2524">
        <v>-0.61</v>
      </c>
      <c r="AG2524" t="s">
        <v>161</v>
      </c>
      <c r="AH2524">
        <v>2017</v>
      </c>
      <c r="AI2524" t="s">
        <v>54</v>
      </c>
      <c r="AJ2524">
        <v>105</v>
      </c>
      <c r="AK2524" t="s">
        <v>770</v>
      </c>
      <c r="AL2524" t="s">
        <v>54</v>
      </c>
      <c r="AM2524" t="s">
        <v>356</v>
      </c>
      <c r="AN2524" t="s">
        <v>362</v>
      </c>
      <c r="AO2524" t="s">
        <v>53</v>
      </c>
    </row>
    <row r="2525" spans="1:41" x14ac:dyDescent="0.25">
      <c r="A2525" t="s">
        <v>41</v>
      </c>
      <c r="B2525" t="s">
        <v>42</v>
      </c>
      <c r="C2525" t="s">
        <v>90</v>
      </c>
      <c r="D2525">
        <v>299202</v>
      </c>
      <c r="E2525">
        <v>299202</v>
      </c>
      <c r="F2525" t="s">
        <v>1320</v>
      </c>
      <c r="G2525" t="s">
        <v>352</v>
      </c>
      <c r="H2525" t="s">
        <v>46</v>
      </c>
      <c r="I2525" t="s">
        <v>92</v>
      </c>
      <c r="J2525" t="s">
        <v>93</v>
      </c>
      <c r="K2525" t="s">
        <v>74</v>
      </c>
      <c r="L2525" t="s">
        <v>479</v>
      </c>
      <c r="M2525" t="s">
        <v>298</v>
      </c>
      <c r="N2525" t="s">
        <v>1108</v>
      </c>
      <c r="O2525" t="s">
        <v>76</v>
      </c>
      <c r="P2525">
        <v>5</v>
      </c>
      <c r="Q2525" t="s">
        <v>65</v>
      </c>
      <c r="R2525">
        <v>20.661154</v>
      </c>
      <c r="S2525">
        <v>86.119512</v>
      </c>
      <c r="T2525" t="s">
        <v>55</v>
      </c>
      <c r="U2525">
        <v>165.05</v>
      </c>
      <c r="V2525">
        <v>141.11000000000001</v>
      </c>
      <c r="W2525">
        <v>16.97</v>
      </c>
      <c r="X2525">
        <v>241.4</v>
      </c>
      <c r="Y2525">
        <v>264.42</v>
      </c>
      <c r="Z2525">
        <v>-8.7100000000000009</v>
      </c>
      <c r="AA2525">
        <v>999.68</v>
      </c>
      <c r="AB2525">
        <v>953.4</v>
      </c>
      <c r="AC2525">
        <v>4.8499999999999996</v>
      </c>
      <c r="AD2525">
        <v>1579.41</v>
      </c>
      <c r="AE2525">
        <v>1933.33</v>
      </c>
      <c r="AF2525">
        <v>-18.309999999999999</v>
      </c>
      <c r="AG2525" t="s">
        <v>235</v>
      </c>
      <c r="AH2525">
        <v>2018</v>
      </c>
      <c r="AI2525" t="s">
        <v>54</v>
      </c>
      <c r="AJ2525">
        <v>104</v>
      </c>
      <c r="AK2525" t="s">
        <v>355</v>
      </c>
      <c r="AL2525" t="s">
        <v>499</v>
      </c>
      <c r="AM2525" t="s">
        <v>356</v>
      </c>
      <c r="AN2525" t="s">
        <v>372</v>
      </c>
      <c r="AO2525" t="s">
        <v>53</v>
      </c>
    </row>
    <row r="2526" spans="1:41" x14ac:dyDescent="0.25">
      <c r="A2526" t="s">
        <v>41</v>
      </c>
      <c r="B2526" t="s">
        <v>42</v>
      </c>
      <c r="C2526" t="s">
        <v>90</v>
      </c>
      <c r="D2526">
        <v>299202</v>
      </c>
      <c r="E2526">
        <v>299202</v>
      </c>
      <c r="F2526" t="s">
        <v>1320</v>
      </c>
      <c r="G2526" t="s">
        <v>352</v>
      </c>
      <c r="H2526" t="s">
        <v>46</v>
      </c>
      <c r="I2526" t="s">
        <v>92</v>
      </c>
      <c r="J2526" t="s">
        <v>93</v>
      </c>
      <c r="K2526" t="s">
        <v>74</v>
      </c>
      <c r="L2526" t="s">
        <v>479</v>
      </c>
      <c r="M2526" t="s">
        <v>298</v>
      </c>
      <c r="N2526" t="s">
        <v>1108</v>
      </c>
      <c r="O2526" t="s">
        <v>76</v>
      </c>
      <c r="P2526">
        <v>5</v>
      </c>
      <c r="Q2526" t="s">
        <v>65</v>
      </c>
      <c r="R2526">
        <v>20.661154</v>
      </c>
      <c r="S2526">
        <v>86.119512</v>
      </c>
      <c r="T2526" t="s">
        <v>57</v>
      </c>
      <c r="U2526">
        <v>163.53</v>
      </c>
      <c r="V2526">
        <v>152.09</v>
      </c>
      <c r="W2526">
        <v>7.52</v>
      </c>
      <c r="X2526">
        <v>243</v>
      </c>
      <c r="Y2526">
        <v>273.48</v>
      </c>
      <c r="Z2526">
        <v>-11.15</v>
      </c>
      <c r="AA2526">
        <v>1163.21</v>
      </c>
      <c r="AB2526">
        <v>1105.49</v>
      </c>
      <c r="AC2526">
        <v>5.22</v>
      </c>
      <c r="AD2526">
        <v>1822.41</v>
      </c>
      <c r="AE2526">
        <v>2206.81</v>
      </c>
      <c r="AF2526">
        <v>-17.420000000000002</v>
      </c>
      <c r="AG2526" t="s">
        <v>235</v>
      </c>
      <c r="AH2526">
        <v>2018</v>
      </c>
      <c r="AI2526" t="s">
        <v>54</v>
      </c>
      <c r="AJ2526">
        <v>104</v>
      </c>
      <c r="AK2526" t="s">
        <v>355</v>
      </c>
      <c r="AL2526" t="s">
        <v>499</v>
      </c>
      <c r="AM2526" t="s">
        <v>356</v>
      </c>
      <c r="AN2526" t="s">
        <v>372</v>
      </c>
      <c r="AO2526" t="s">
        <v>53</v>
      </c>
    </row>
    <row r="2527" spans="1:41" x14ac:dyDescent="0.25">
      <c r="A2527" t="s">
        <v>41</v>
      </c>
      <c r="B2527" t="s">
        <v>42</v>
      </c>
      <c r="C2527" t="s">
        <v>90</v>
      </c>
      <c r="D2527">
        <v>299202</v>
      </c>
      <c r="E2527">
        <v>299202</v>
      </c>
      <c r="F2527" t="s">
        <v>1320</v>
      </c>
      <c r="G2527" t="s">
        <v>352</v>
      </c>
      <c r="H2527" t="s">
        <v>46</v>
      </c>
      <c r="I2527" t="s">
        <v>92</v>
      </c>
      <c r="J2527" t="s">
        <v>93</v>
      </c>
      <c r="K2527" t="s">
        <v>74</v>
      </c>
      <c r="L2527" t="s">
        <v>479</v>
      </c>
      <c r="M2527" t="s">
        <v>298</v>
      </c>
      <c r="N2527" t="s">
        <v>1108</v>
      </c>
      <c r="O2527" t="s">
        <v>76</v>
      </c>
      <c r="P2527">
        <v>5</v>
      </c>
      <c r="Q2527" t="s">
        <v>65</v>
      </c>
      <c r="R2527">
        <v>20.661154</v>
      </c>
      <c r="S2527">
        <v>86.119512</v>
      </c>
      <c r="T2527" t="s">
        <v>58</v>
      </c>
      <c r="U2527">
        <v>165.05</v>
      </c>
      <c r="V2527">
        <v>141.16999999999999</v>
      </c>
      <c r="W2527">
        <v>16.920000000000002</v>
      </c>
      <c r="X2527">
        <v>230.52</v>
      </c>
      <c r="Y2527">
        <v>263.45</v>
      </c>
      <c r="Z2527">
        <v>-12.5</v>
      </c>
      <c r="AA2527">
        <v>1328.26</v>
      </c>
      <c r="AB2527">
        <v>1246.6600000000001</v>
      </c>
      <c r="AC2527">
        <v>6.55</v>
      </c>
      <c r="AD2527">
        <v>2052.9299999999998</v>
      </c>
      <c r="AE2527">
        <v>2470.2600000000002</v>
      </c>
      <c r="AF2527">
        <v>-16.89</v>
      </c>
      <c r="AG2527" t="s">
        <v>235</v>
      </c>
      <c r="AH2527">
        <v>2018</v>
      </c>
      <c r="AI2527" t="s">
        <v>54</v>
      </c>
      <c r="AJ2527">
        <v>104</v>
      </c>
      <c r="AK2527" t="s">
        <v>355</v>
      </c>
      <c r="AL2527" t="s">
        <v>499</v>
      </c>
      <c r="AM2527" t="s">
        <v>356</v>
      </c>
      <c r="AN2527" t="s">
        <v>372</v>
      </c>
      <c r="AO2527" t="s">
        <v>53</v>
      </c>
    </row>
    <row r="2528" spans="1:41" x14ac:dyDescent="0.25">
      <c r="A2528" t="s">
        <v>41</v>
      </c>
      <c r="B2528" t="s">
        <v>42</v>
      </c>
      <c r="C2528" t="s">
        <v>43</v>
      </c>
      <c r="D2528">
        <v>299389</v>
      </c>
      <c r="E2528">
        <v>299389</v>
      </c>
      <c r="F2528" t="s">
        <v>1321</v>
      </c>
      <c r="G2528" t="s">
        <v>352</v>
      </c>
      <c r="H2528" t="s">
        <v>46</v>
      </c>
      <c r="I2528" t="s">
        <v>60</v>
      </c>
      <c r="J2528" t="s">
        <v>61</v>
      </c>
      <c r="K2528" t="s">
        <v>62</v>
      </c>
      <c r="L2528" t="s">
        <v>359</v>
      </c>
      <c r="M2528" t="s">
        <v>1322</v>
      </c>
      <c r="N2528" t="s">
        <v>1089</v>
      </c>
      <c r="O2528" t="s">
        <v>64</v>
      </c>
      <c r="P2528">
        <v>33</v>
      </c>
      <c r="Q2528" t="s">
        <v>65</v>
      </c>
      <c r="R2528">
        <v>19.74822</v>
      </c>
      <c r="S2528">
        <v>84.716139999999996</v>
      </c>
      <c r="T2528" t="s">
        <v>55</v>
      </c>
      <c r="U2528">
        <v>36</v>
      </c>
      <c r="V2528">
        <v>35</v>
      </c>
      <c r="W2528">
        <v>2.86</v>
      </c>
      <c r="X2528">
        <v>36</v>
      </c>
      <c r="Y2528">
        <v>39</v>
      </c>
      <c r="Z2528">
        <v>-7.69</v>
      </c>
      <c r="AA2528">
        <v>256</v>
      </c>
      <c r="AB2528">
        <v>283.5</v>
      </c>
      <c r="AC2528">
        <v>-9.6999999999999993</v>
      </c>
      <c r="AD2528">
        <v>380</v>
      </c>
      <c r="AE2528">
        <v>420.5</v>
      </c>
      <c r="AF2528">
        <v>-9.6300000000000008</v>
      </c>
      <c r="AG2528" t="s">
        <v>56</v>
      </c>
      <c r="AH2528">
        <v>2017</v>
      </c>
      <c r="AI2528" t="s">
        <v>54</v>
      </c>
      <c r="AJ2528">
        <v>107</v>
      </c>
      <c r="AK2528" t="s">
        <v>368</v>
      </c>
      <c r="AL2528" t="s">
        <v>54</v>
      </c>
      <c r="AM2528" t="s">
        <v>356</v>
      </c>
      <c r="AN2528" t="s">
        <v>362</v>
      </c>
      <c r="AO2528" t="s">
        <v>53</v>
      </c>
    </row>
    <row r="2529" spans="1:41" x14ac:dyDescent="0.25">
      <c r="A2529" t="s">
        <v>41</v>
      </c>
      <c r="B2529" t="s">
        <v>42</v>
      </c>
      <c r="C2529" t="s">
        <v>43</v>
      </c>
      <c r="D2529">
        <v>299389</v>
      </c>
      <c r="E2529">
        <v>299389</v>
      </c>
      <c r="F2529" t="s">
        <v>1321</v>
      </c>
      <c r="G2529" t="s">
        <v>352</v>
      </c>
      <c r="H2529" t="s">
        <v>46</v>
      </c>
      <c r="I2529" t="s">
        <v>60</v>
      </c>
      <c r="J2529" t="s">
        <v>61</v>
      </c>
      <c r="K2529" t="s">
        <v>62</v>
      </c>
      <c r="L2529" t="s">
        <v>359</v>
      </c>
      <c r="M2529" t="s">
        <v>1322</v>
      </c>
      <c r="N2529" t="s">
        <v>1089</v>
      </c>
      <c r="O2529" t="s">
        <v>64</v>
      </c>
      <c r="P2529">
        <v>33</v>
      </c>
      <c r="Q2529" t="s">
        <v>65</v>
      </c>
      <c r="R2529">
        <v>19.74822</v>
      </c>
      <c r="S2529">
        <v>84.716139999999996</v>
      </c>
      <c r="T2529" t="s">
        <v>57</v>
      </c>
      <c r="U2529">
        <v>44</v>
      </c>
      <c r="V2529">
        <v>44</v>
      </c>
      <c r="W2529">
        <v>0</v>
      </c>
      <c r="X2529">
        <v>40</v>
      </c>
      <c r="Y2529">
        <v>40</v>
      </c>
      <c r="Z2529">
        <v>0</v>
      </c>
      <c r="AA2529">
        <v>300</v>
      </c>
      <c r="AB2529">
        <v>327.5</v>
      </c>
      <c r="AC2529">
        <v>-8.4</v>
      </c>
      <c r="AD2529">
        <v>420</v>
      </c>
      <c r="AE2529">
        <v>460.5</v>
      </c>
      <c r="AF2529">
        <v>-8.7899999999999991</v>
      </c>
      <c r="AG2529" t="s">
        <v>56</v>
      </c>
      <c r="AH2529">
        <v>2017</v>
      </c>
      <c r="AI2529" t="s">
        <v>54</v>
      </c>
      <c r="AJ2529">
        <v>107</v>
      </c>
      <c r="AK2529" t="s">
        <v>368</v>
      </c>
      <c r="AL2529" t="s">
        <v>54</v>
      </c>
      <c r="AM2529" t="s">
        <v>356</v>
      </c>
      <c r="AN2529" t="s">
        <v>362</v>
      </c>
      <c r="AO2529" t="s">
        <v>53</v>
      </c>
    </row>
    <row r="2530" spans="1:41" x14ac:dyDescent="0.25">
      <c r="A2530" t="s">
        <v>41</v>
      </c>
      <c r="B2530" t="s">
        <v>42</v>
      </c>
      <c r="C2530" t="s">
        <v>43</v>
      </c>
      <c r="D2530">
        <v>299389</v>
      </c>
      <c r="E2530">
        <v>299389</v>
      </c>
      <c r="F2530" t="s">
        <v>1321</v>
      </c>
      <c r="G2530" t="s">
        <v>352</v>
      </c>
      <c r="H2530" t="s">
        <v>46</v>
      </c>
      <c r="I2530" t="s">
        <v>60</v>
      </c>
      <c r="J2530" t="s">
        <v>61</v>
      </c>
      <c r="K2530" t="s">
        <v>62</v>
      </c>
      <c r="L2530" t="s">
        <v>359</v>
      </c>
      <c r="M2530" t="s">
        <v>1322</v>
      </c>
      <c r="N2530" t="s">
        <v>1089</v>
      </c>
      <c r="O2530" t="s">
        <v>64</v>
      </c>
      <c r="P2530">
        <v>33</v>
      </c>
      <c r="Q2530" t="s">
        <v>65</v>
      </c>
      <c r="R2530">
        <v>19.74822</v>
      </c>
      <c r="S2530">
        <v>84.716139999999996</v>
      </c>
      <c r="T2530" t="s">
        <v>58</v>
      </c>
      <c r="U2530">
        <v>47</v>
      </c>
      <c r="V2530">
        <v>40</v>
      </c>
      <c r="W2530">
        <v>17.5</v>
      </c>
      <c r="X2530">
        <v>45</v>
      </c>
      <c r="Y2530">
        <v>56</v>
      </c>
      <c r="Z2530">
        <v>-19.64</v>
      </c>
      <c r="AA2530">
        <v>347</v>
      </c>
      <c r="AB2530">
        <v>367.5</v>
      </c>
      <c r="AC2530">
        <v>-5.58</v>
      </c>
      <c r="AD2530">
        <v>465</v>
      </c>
      <c r="AE2530">
        <v>516.5</v>
      </c>
      <c r="AF2530">
        <v>-9.9700000000000006</v>
      </c>
      <c r="AG2530" t="s">
        <v>56</v>
      </c>
      <c r="AH2530">
        <v>2017</v>
      </c>
      <c r="AI2530" t="s">
        <v>54</v>
      </c>
      <c r="AJ2530">
        <v>107</v>
      </c>
      <c r="AK2530" t="s">
        <v>368</v>
      </c>
      <c r="AL2530" t="s">
        <v>54</v>
      </c>
      <c r="AM2530" t="s">
        <v>356</v>
      </c>
      <c r="AN2530" t="s">
        <v>362</v>
      </c>
      <c r="AO2530" t="s">
        <v>53</v>
      </c>
    </row>
    <row r="2531" spans="1:41" x14ac:dyDescent="0.25">
      <c r="A2531" t="s">
        <v>41</v>
      </c>
      <c r="B2531" t="s">
        <v>42</v>
      </c>
      <c r="C2531" t="s">
        <v>77</v>
      </c>
      <c r="D2531">
        <v>304753</v>
      </c>
      <c r="E2531">
        <v>304753</v>
      </c>
      <c r="F2531" t="s">
        <v>1323</v>
      </c>
      <c r="G2531" t="s">
        <v>352</v>
      </c>
      <c r="H2531" t="s">
        <v>46</v>
      </c>
      <c r="I2531" t="s">
        <v>79</v>
      </c>
      <c r="J2531" t="s">
        <v>80</v>
      </c>
      <c r="K2531" t="s">
        <v>62</v>
      </c>
      <c r="L2531" t="s">
        <v>359</v>
      </c>
      <c r="M2531" t="s">
        <v>717</v>
      </c>
      <c r="N2531" t="s">
        <v>360</v>
      </c>
      <c r="O2531" t="s">
        <v>64</v>
      </c>
      <c r="P2531">
        <v>63</v>
      </c>
      <c r="Q2531" t="s">
        <v>65</v>
      </c>
      <c r="R2531">
        <v>20.883130000000001</v>
      </c>
      <c r="S2531">
        <v>85.023960000000002</v>
      </c>
      <c r="T2531" t="s">
        <v>55</v>
      </c>
      <c r="U2531">
        <v>69.5</v>
      </c>
      <c r="V2531">
        <v>67</v>
      </c>
      <c r="W2531">
        <v>3.73</v>
      </c>
      <c r="X2531">
        <v>261.5</v>
      </c>
      <c r="Y2531">
        <v>160</v>
      </c>
      <c r="Z2531">
        <v>63.44</v>
      </c>
      <c r="AA2531">
        <v>422.5</v>
      </c>
      <c r="AB2531">
        <v>371.5</v>
      </c>
      <c r="AC2531">
        <v>13.73</v>
      </c>
      <c r="AD2531">
        <v>1618.5</v>
      </c>
      <c r="AE2531">
        <v>956.5</v>
      </c>
      <c r="AF2531">
        <v>69.209999999999994</v>
      </c>
      <c r="AG2531" t="s">
        <v>193</v>
      </c>
      <c r="AH2531">
        <v>2017</v>
      </c>
      <c r="AI2531" t="s">
        <v>54</v>
      </c>
      <c r="AJ2531">
        <v>103</v>
      </c>
      <c r="AK2531" t="s">
        <v>361</v>
      </c>
      <c r="AL2531" t="s">
        <v>112</v>
      </c>
      <c r="AM2531" t="s">
        <v>356</v>
      </c>
      <c r="AN2531" t="s">
        <v>362</v>
      </c>
      <c r="AO2531" t="s">
        <v>53</v>
      </c>
    </row>
    <row r="2532" spans="1:41" x14ac:dyDescent="0.25">
      <c r="A2532" t="s">
        <v>41</v>
      </c>
      <c r="B2532" t="s">
        <v>42</v>
      </c>
      <c r="C2532" t="s">
        <v>77</v>
      </c>
      <c r="D2532">
        <v>304753</v>
      </c>
      <c r="E2532">
        <v>304753</v>
      </c>
      <c r="F2532" t="s">
        <v>1323</v>
      </c>
      <c r="G2532" t="s">
        <v>352</v>
      </c>
      <c r="H2532" t="s">
        <v>46</v>
      </c>
      <c r="I2532" t="s">
        <v>79</v>
      </c>
      <c r="J2532" t="s">
        <v>80</v>
      </c>
      <c r="K2532" t="s">
        <v>62</v>
      </c>
      <c r="L2532" t="s">
        <v>359</v>
      </c>
      <c r="M2532" t="s">
        <v>717</v>
      </c>
      <c r="N2532" t="s">
        <v>360</v>
      </c>
      <c r="O2532" t="s">
        <v>64</v>
      </c>
      <c r="P2532">
        <v>63</v>
      </c>
      <c r="Q2532" t="s">
        <v>65</v>
      </c>
      <c r="R2532">
        <v>20.883130000000001</v>
      </c>
      <c r="S2532">
        <v>85.023960000000002</v>
      </c>
      <c r="T2532" t="s">
        <v>57</v>
      </c>
      <c r="U2532">
        <v>67</v>
      </c>
      <c r="V2532">
        <v>70.5</v>
      </c>
      <c r="W2532">
        <v>-4.96</v>
      </c>
      <c r="X2532">
        <v>184</v>
      </c>
      <c r="Y2532">
        <v>169.5</v>
      </c>
      <c r="Z2532">
        <v>8.5500000000000007</v>
      </c>
      <c r="AA2532">
        <v>489.5</v>
      </c>
      <c r="AB2532">
        <v>442</v>
      </c>
      <c r="AC2532">
        <v>10.75</v>
      </c>
      <c r="AD2532">
        <v>1802.5</v>
      </c>
      <c r="AE2532">
        <v>1126</v>
      </c>
      <c r="AF2532">
        <v>60.08</v>
      </c>
      <c r="AG2532" t="s">
        <v>193</v>
      </c>
      <c r="AH2532">
        <v>2017</v>
      </c>
      <c r="AI2532" t="s">
        <v>54</v>
      </c>
      <c r="AJ2532">
        <v>103</v>
      </c>
      <c r="AK2532" t="s">
        <v>361</v>
      </c>
      <c r="AL2532" t="s">
        <v>112</v>
      </c>
      <c r="AM2532" t="s">
        <v>356</v>
      </c>
      <c r="AN2532" t="s">
        <v>362</v>
      </c>
      <c r="AO2532" t="s">
        <v>53</v>
      </c>
    </row>
    <row r="2533" spans="1:41" x14ac:dyDescent="0.25">
      <c r="A2533" t="s">
        <v>41</v>
      </c>
      <c r="B2533" t="s">
        <v>42</v>
      </c>
      <c r="C2533" t="s">
        <v>77</v>
      </c>
      <c r="D2533">
        <v>304753</v>
      </c>
      <c r="E2533">
        <v>304753</v>
      </c>
      <c r="F2533" t="s">
        <v>1323</v>
      </c>
      <c r="G2533" t="s">
        <v>352</v>
      </c>
      <c r="H2533" t="s">
        <v>46</v>
      </c>
      <c r="I2533" t="s">
        <v>79</v>
      </c>
      <c r="J2533" t="s">
        <v>80</v>
      </c>
      <c r="K2533" t="s">
        <v>62</v>
      </c>
      <c r="L2533" t="s">
        <v>359</v>
      </c>
      <c r="M2533" t="s">
        <v>717</v>
      </c>
      <c r="N2533" t="s">
        <v>360</v>
      </c>
      <c r="O2533" t="s">
        <v>64</v>
      </c>
      <c r="P2533">
        <v>63</v>
      </c>
      <c r="Q2533" t="s">
        <v>65</v>
      </c>
      <c r="R2533">
        <v>20.883130000000001</v>
      </c>
      <c r="S2533">
        <v>85.023960000000002</v>
      </c>
      <c r="T2533" t="s">
        <v>58</v>
      </c>
      <c r="U2533">
        <v>67.5</v>
      </c>
      <c r="V2533">
        <v>63</v>
      </c>
      <c r="W2533">
        <v>7.14</v>
      </c>
      <c r="X2533">
        <v>245.5</v>
      </c>
      <c r="Y2533">
        <v>226</v>
      </c>
      <c r="Z2533">
        <v>8.6300000000000008</v>
      </c>
      <c r="AA2533">
        <v>557</v>
      </c>
      <c r="AB2533">
        <v>505</v>
      </c>
      <c r="AC2533">
        <v>10.3</v>
      </c>
      <c r="AD2533">
        <v>2048</v>
      </c>
      <c r="AE2533">
        <v>1352</v>
      </c>
      <c r="AF2533">
        <v>51.48</v>
      </c>
      <c r="AG2533" t="s">
        <v>193</v>
      </c>
      <c r="AH2533">
        <v>2017</v>
      </c>
      <c r="AI2533" t="s">
        <v>54</v>
      </c>
      <c r="AJ2533">
        <v>103</v>
      </c>
      <c r="AK2533" t="s">
        <v>361</v>
      </c>
      <c r="AL2533" t="s">
        <v>112</v>
      </c>
      <c r="AM2533" t="s">
        <v>356</v>
      </c>
      <c r="AN2533" t="s">
        <v>362</v>
      </c>
      <c r="AO2533" t="s">
        <v>53</v>
      </c>
    </row>
    <row r="2534" spans="1:41" x14ac:dyDescent="0.25">
      <c r="A2534" t="s">
        <v>41</v>
      </c>
      <c r="B2534" t="s">
        <v>42</v>
      </c>
      <c r="C2534" t="s">
        <v>156</v>
      </c>
      <c r="D2534">
        <v>304978</v>
      </c>
      <c r="E2534">
        <v>304978</v>
      </c>
      <c r="F2534" t="s">
        <v>1324</v>
      </c>
      <c r="G2534" t="s">
        <v>352</v>
      </c>
      <c r="H2534" t="s">
        <v>46</v>
      </c>
      <c r="I2534" t="s">
        <v>201</v>
      </c>
      <c r="J2534" t="s">
        <v>202</v>
      </c>
      <c r="K2534" t="s">
        <v>49</v>
      </c>
      <c r="L2534" t="s">
        <v>359</v>
      </c>
      <c r="M2534" t="s">
        <v>1325</v>
      </c>
      <c r="N2534" t="s">
        <v>1326</v>
      </c>
      <c r="O2534" t="s">
        <v>53</v>
      </c>
      <c r="P2534" t="s">
        <v>53</v>
      </c>
      <c r="Q2534" t="s">
        <v>54</v>
      </c>
      <c r="R2534">
        <v>20.285189599999999</v>
      </c>
      <c r="S2534">
        <v>86.663410900000002</v>
      </c>
      <c r="T2534" t="s">
        <v>55</v>
      </c>
      <c r="U2534">
        <v>0</v>
      </c>
      <c r="V2534">
        <v>0</v>
      </c>
      <c r="W2534" t="s">
        <v>54</v>
      </c>
      <c r="X2534">
        <v>0</v>
      </c>
      <c r="Y2534">
        <v>0</v>
      </c>
      <c r="Z2534" t="s">
        <v>54</v>
      </c>
      <c r="AA2534">
        <v>0</v>
      </c>
      <c r="AB2534">
        <v>0</v>
      </c>
      <c r="AC2534" t="s">
        <v>54</v>
      </c>
      <c r="AD2534">
        <v>0</v>
      </c>
      <c r="AE2534">
        <v>0</v>
      </c>
      <c r="AF2534" t="s">
        <v>54</v>
      </c>
      <c r="AG2534" t="s">
        <v>193</v>
      </c>
      <c r="AH2534">
        <v>2017</v>
      </c>
      <c r="AI2534" t="s">
        <v>54</v>
      </c>
      <c r="AJ2534" t="s">
        <v>54</v>
      </c>
      <c r="AK2534" t="s">
        <v>54</v>
      </c>
      <c r="AL2534" t="s">
        <v>54</v>
      </c>
      <c r="AM2534" t="s">
        <v>54</v>
      </c>
      <c r="AN2534" t="s">
        <v>54</v>
      </c>
      <c r="AO2534" t="s">
        <v>53</v>
      </c>
    </row>
    <row r="2535" spans="1:41" x14ac:dyDescent="0.25">
      <c r="A2535" t="s">
        <v>41</v>
      </c>
      <c r="B2535" t="s">
        <v>42</v>
      </c>
      <c r="C2535" t="s">
        <v>156</v>
      </c>
      <c r="D2535">
        <v>304978</v>
      </c>
      <c r="E2535">
        <v>304978</v>
      </c>
      <c r="F2535" t="s">
        <v>1324</v>
      </c>
      <c r="G2535" t="s">
        <v>352</v>
      </c>
      <c r="H2535" t="s">
        <v>46</v>
      </c>
      <c r="I2535" t="s">
        <v>201</v>
      </c>
      <c r="J2535" t="s">
        <v>202</v>
      </c>
      <c r="K2535" t="s">
        <v>49</v>
      </c>
      <c r="L2535" t="s">
        <v>359</v>
      </c>
      <c r="M2535" t="s">
        <v>1325</v>
      </c>
      <c r="N2535" t="s">
        <v>1326</v>
      </c>
      <c r="O2535" t="s">
        <v>53</v>
      </c>
      <c r="P2535" t="s">
        <v>53</v>
      </c>
      <c r="Q2535" t="s">
        <v>54</v>
      </c>
      <c r="R2535">
        <v>20.285189599999999</v>
      </c>
      <c r="S2535">
        <v>86.663410900000002</v>
      </c>
      <c r="T2535" t="s">
        <v>57</v>
      </c>
      <c r="U2535">
        <v>0</v>
      </c>
      <c r="V2535">
        <v>0</v>
      </c>
      <c r="W2535" t="s">
        <v>54</v>
      </c>
      <c r="X2535">
        <v>0</v>
      </c>
      <c r="Y2535">
        <v>0</v>
      </c>
      <c r="Z2535" t="s">
        <v>54</v>
      </c>
      <c r="AA2535">
        <v>0</v>
      </c>
      <c r="AB2535">
        <v>0</v>
      </c>
      <c r="AC2535" t="s">
        <v>54</v>
      </c>
      <c r="AD2535">
        <v>0</v>
      </c>
      <c r="AE2535">
        <v>0</v>
      </c>
      <c r="AF2535" t="s">
        <v>54</v>
      </c>
      <c r="AG2535" t="s">
        <v>193</v>
      </c>
      <c r="AH2535">
        <v>2017</v>
      </c>
      <c r="AI2535" t="s">
        <v>54</v>
      </c>
      <c r="AJ2535" t="s">
        <v>54</v>
      </c>
      <c r="AK2535" t="s">
        <v>54</v>
      </c>
      <c r="AL2535" t="s">
        <v>54</v>
      </c>
      <c r="AM2535" t="s">
        <v>54</v>
      </c>
      <c r="AN2535" t="s">
        <v>54</v>
      </c>
      <c r="AO2535" t="s">
        <v>53</v>
      </c>
    </row>
    <row r="2536" spans="1:41" x14ac:dyDescent="0.25">
      <c r="A2536" t="s">
        <v>41</v>
      </c>
      <c r="B2536" t="s">
        <v>42</v>
      </c>
      <c r="C2536" t="s">
        <v>156</v>
      </c>
      <c r="D2536">
        <v>304978</v>
      </c>
      <c r="E2536">
        <v>304978</v>
      </c>
      <c r="F2536" t="s">
        <v>1324</v>
      </c>
      <c r="G2536" t="s">
        <v>352</v>
      </c>
      <c r="H2536" t="s">
        <v>46</v>
      </c>
      <c r="I2536" t="s">
        <v>201</v>
      </c>
      <c r="J2536" t="s">
        <v>202</v>
      </c>
      <c r="K2536" t="s">
        <v>49</v>
      </c>
      <c r="L2536" t="s">
        <v>359</v>
      </c>
      <c r="M2536" t="s">
        <v>1325</v>
      </c>
      <c r="N2536" t="s">
        <v>1326</v>
      </c>
      <c r="O2536" t="s">
        <v>53</v>
      </c>
      <c r="P2536" t="s">
        <v>53</v>
      </c>
      <c r="Q2536" t="s">
        <v>54</v>
      </c>
      <c r="R2536">
        <v>20.285189599999999</v>
      </c>
      <c r="S2536">
        <v>86.663410900000002</v>
      </c>
      <c r="T2536" t="s">
        <v>58</v>
      </c>
      <c r="U2536">
        <v>0</v>
      </c>
      <c r="V2536">
        <v>0</v>
      </c>
      <c r="W2536" t="s">
        <v>54</v>
      </c>
      <c r="X2536">
        <v>0</v>
      </c>
      <c r="Y2536">
        <v>0</v>
      </c>
      <c r="Z2536" t="s">
        <v>54</v>
      </c>
      <c r="AA2536">
        <v>0</v>
      </c>
      <c r="AB2536">
        <v>0</v>
      </c>
      <c r="AC2536" t="s">
        <v>54</v>
      </c>
      <c r="AD2536">
        <v>0</v>
      </c>
      <c r="AE2536">
        <v>0</v>
      </c>
      <c r="AF2536" t="s">
        <v>54</v>
      </c>
      <c r="AG2536" t="s">
        <v>193</v>
      </c>
      <c r="AH2536">
        <v>2017</v>
      </c>
      <c r="AI2536" t="s">
        <v>54</v>
      </c>
      <c r="AJ2536" t="s">
        <v>54</v>
      </c>
      <c r="AK2536" t="s">
        <v>54</v>
      </c>
      <c r="AL2536" t="s">
        <v>54</v>
      </c>
      <c r="AM2536" t="s">
        <v>54</v>
      </c>
      <c r="AN2536" t="s">
        <v>54</v>
      </c>
      <c r="AO2536" t="s">
        <v>53</v>
      </c>
    </row>
    <row r="2537" spans="1:41" x14ac:dyDescent="0.25">
      <c r="A2537" t="s">
        <v>41</v>
      </c>
      <c r="B2537" t="s">
        <v>42</v>
      </c>
      <c r="C2537" t="s">
        <v>137</v>
      </c>
      <c r="D2537">
        <v>304993</v>
      </c>
      <c r="E2537">
        <v>304993</v>
      </c>
      <c r="F2537" t="s">
        <v>1327</v>
      </c>
      <c r="G2537" t="s">
        <v>352</v>
      </c>
      <c r="H2537" t="s">
        <v>46</v>
      </c>
      <c r="I2537" t="s">
        <v>139</v>
      </c>
      <c r="J2537" t="s">
        <v>140</v>
      </c>
      <c r="K2537" t="s">
        <v>62</v>
      </c>
      <c r="L2537" t="s">
        <v>359</v>
      </c>
      <c r="M2537" t="s">
        <v>1328</v>
      </c>
      <c r="N2537" t="s">
        <v>1326</v>
      </c>
      <c r="O2537" t="s">
        <v>64</v>
      </c>
      <c r="P2537">
        <v>13</v>
      </c>
      <c r="Q2537" t="s">
        <v>65</v>
      </c>
      <c r="R2537">
        <v>19.915700999999999</v>
      </c>
      <c r="S2537">
        <v>86.072395999999998</v>
      </c>
      <c r="T2537" t="s">
        <v>55</v>
      </c>
      <c r="U2537">
        <v>0</v>
      </c>
      <c r="V2537">
        <v>0</v>
      </c>
      <c r="W2537" t="s">
        <v>54</v>
      </c>
      <c r="X2537">
        <v>0</v>
      </c>
      <c r="Y2537">
        <v>0</v>
      </c>
      <c r="Z2537" t="s">
        <v>54</v>
      </c>
      <c r="AA2537">
        <v>0</v>
      </c>
      <c r="AB2537">
        <v>0</v>
      </c>
      <c r="AC2537" t="s">
        <v>54</v>
      </c>
      <c r="AD2537">
        <v>0</v>
      </c>
      <c r="AE2537">
        <v>0</v>
      </c>
      <c r="AF2537" t="s">
        <v>54</v>
      </c>
      <c r="AG2537" t="s">
        <v>56</v>
      </c>
      <c r="AH2537">
        <v>2014</v>
      </c>
      <c r="AI2537" t="s">
        <v>1329</v>
      </c>
      <c r="AJ2537">
        <v>107</v>
      </c>
      <c r="AK2537" t="s">
        <v>368</v>
      </c>
      <c r="AL2537" t="s">
        <v>54</v>
      </c>
      <c r="AM2537" t="s">
        <v>356</v>
      </c>
      <c r="AN2537" t="s">
        <v>1169</v>
      </c>
      <c r="AO2537" t="s">
        <v>53</v>
      </c>
    </row>
    <row r="2538" spans="1:41" x14ac:dyDescent="0.25">
      <c r="A2538" t="s">
        <v>41</v>
      </c>
      <c r="B2538" t="s">
        <v>42</v>
      </c>
      <c r="C2538" t="s">
        <v>137</v>
      </c>
      <c r="D2538">
        <v>304993</v>
      </c>
      <c r="E2538">
        <v>304993</v>
      </c>
      <c r="F2538" t="s">
        <v>1327</v>
      </c>
      <c r="G2538" t="s">
        <v>352</v>
      </c>
      <c r="H2538" t="s">
        <v>46</v>
      </c>
      <c r="I2538" t="s">
        <v>139</v>
      </c>
      <c r="J2538" t="s">
        <v>140</v>
      </c>
      <c r="K2538" t="s">
        <v>62</v>
      </c>
      <c r="L2538" t="s">
        <v>359</v>
      </c>
      <c r="M2538" t="s">
        <v>1328</v>
      </c>
      <c r="N2538" t="s">
        <v>1326</v>
      </c>
      <c r="O2538" t="s">
        <v>64</v>
      </c>
      <c r="P2538">
        <v>13</v>
      </c>
      <c r="Q2538" t="s">
        <v>65</v>
      </c>
      <c r="R2538">
        <v>19.915700999999999</v>
      </c>
      <c r="S2538">
        <v>86.072395999999998</v>
      </c>
      <c r="T2538" t="s">
        <v>57</v>
      </c>
      <c r="U2538">
        <v>0</v>
      </c>
      <c r="V2538">
        <v>0</v>
      </c>
      <c r="W2538" t="s">
        <v>54</v>
      </c>
      <c r="X2538">
        <v>0</v>
      </c>
      <c r="Y2538">
        <v>0</v>
      </c>
      <c r="Z2538" t="s">
        <v>54</v>
      </c>
      <c r="AA2538">
        <v>0</v>
      </c>
      <c r="AB2538">
        <v>0</v>
      </c>
      <c r="AC2538" t="s">
        <v>54</v>
      </c>
      <c r="AD2538">
        <v>0</v>
      </c>
      <c r="AE2538">
        <v>0</v>
      </c>
      <c r="AF2538" t="s">
        <v>54</v>
      </c>
      <c r="AG2538" t="s">
        <v>56</v>
      </c>
      <c r="AH2538">
        <v>2014</v>
      </c>
      <c r="AI2538" t="s">
        <v>1329</v>
      </c>
      <c r="AJ2538">
        <v>107</v>
      </c>
      <c r="AK2538" t="s">
        <v>368</v>
      </c>
      <c r="AL2538" t="s">
        <v>54</v>
      </c>
      <c r="AM2538" t="s">
        <v>356</v>
      </c>
      <c r="AN2538" t="s">
        <v>1169</v>
      </c>
      <c r="AO2538" t="s">
        <v>53</v>
      </c>
    </row>
    <row r="2539" spans="1:41" x14ac:dyDescent="0.25">
      <c r="A2539" t="s">
        <v>41</v>
      </c>
      <c r="B2539" t="s">
        <v>42</v>
      </c>
      <c r="C2539" t="s">
        <v>137</v>
      </c>
      <c r="D2539">
        <v>304993</v>
      </c>
      <c r="E2539">
        <v>304993</v>
      </c>
      <c r="F2539" t="s">
        <v>1327</v>
      </c>
      <c r="G2539" t="s">
        <v>352</v>
      </c>
      <c r="H2539" t="s">
        <v>46</v>
      </c>
      <c r="I2539" t="s">
        <v>139</v>
      </c>
      <c r="J2539" t="s">
        <v>140</v>
      </c>
      <c r="K2539" t="s">
        <v>62</v>
      </c>
      <c r="L2539" t="s">
        <v>359</v>
      </c>
      <c r="M2539" t="s">
        <v>1328</v>
      </c>
      <c r="N2539" t="s">
        <v>1326</v>
      </c>
      <c r="O2539" t="s">
        <v>64</v>
      </c>
      <c r="P2539">
        <v>13</v>
      </c>
      <c r="Q2539" t="s">
        <v>65</v>
      </c>
      <c r="R2539">
        <v>19.915700999999999</v>
      </c>
      <c r="S2539">
        <v>86.072395999999998</v>
      </c>
      <c r="T2539" t="s">
        <v>58</v>
      </c>
      <c r="U2539">
        <v>0</v>
      </c>
      <c r="V2539">
        <v>0</v>
      </c>
      <c r="W2539" t="s">
        <v>54</v>
      </c>
      <c r="X2539">
        <v>0</v>
      </c>
      <c r="Y2539">
        <v>0</v>
      </c>
      <c r="Z2539" t="s">
        <v>54</v>
      </c>
      <c r="AA2539">
        <v>0</v>
      </c>
      <c r="AB2539">
        <v>0</v>
      </c>
      <c r="AC2539" t="s">
        <v>54</v>
      </c>
      <c r="AD2539">
        <v>0</v>
      </c>
      <c r="AE2539">
        <v>0</v>
      </c>
      <c r="AF2539" t="s">
        <v>54</v>
      </c>
      <c r="AG2539" t="s">
        <v>56</v>
      </c>
      <c r="AH2539">
        <v>2014</v>
      </c>
      <c r="AI2539" t="s">
        <v>1329</v>
      </c>
      <c r="AJ2539">
        <v>107</v>
      </c>
      <c r="AK2539" t="s">
        <v>368</v>
      </c>
      <c r="AL2539" t="s">
        <v>54</v>
      </c>
      <c r="AM2539" t="s">
        <v>356</v>
      </c>
      <c r="AN2539" t="s">
        <v>1169</v>
      </c>
      <c r="AO2539" t="s">
        <v>53</v>
      </c>
    </row>
    <row r="2540" spans="1:41" x14ac:dyDescent="0.25">
      <c r="A2540" t="s">
        <v>41</v>
      </c>
      <c r="B2540" t="s">
        <v>42</v>
      </c>
      <c r="C2540" t="s">
        <v>119</v>
      </c>
      <c r="D2540">
        <v>305365</v>
      </c>
      <c r="E2540">
        <v>305365</v>
      </c>
      <c r="F2540" t="s">
        <v>1330</v>
      </c>
      <c r="G2540" t="s">
        <v>352</v>
      </c>
      <c r="H2540" t="s">
        <v>46</v>
      </c>
      <c r="I2540" t="s">
        <v>121</v>
      </c>
      <c r="J2540" t="s">
        <v>122</v>
      </c>
      <c r="K2540" t="s">
        <v>49</v>
      </c>
      <c r="L2540" t="s">
        <v>359</v>
      </c>
      <c r="M2540" t="s">
        <v>125</v>
      </c>
      <c r="N2540" t="s">
        <v>354</v>
      </c>
      <c r="O2540" t="s">
        <v>53</v>
      </c>
      <c r="P2540" t="s">
        <v>53</v>
      </c>
      <c r="Q2540" t="s">
        <v>54</v>
      </c>
      <c r="R2540">
        <v>21.774074396389299</v>
      </c>
      <c r="S2540">
        <v>85.964074324077501</v>
      </c>
      <c r="T2540" t="s">
        <v>55</v>
      </c>
      <c r="U2540">
        <v>52</v>
      </c>
      <c r="V2540">
        <v>52</v>
      </c>
      <c r="W2540">
        <v>0</v>
      </c>
      <c r="X2540">
        <v>32</v>
      </c>
      <c r="Y2540">
        <v>32</v>
      </c>
      <c r="Z2540">
        <v>0</v>
      </c>
      <c r="AA2540">
        <v>324</v>
      </c>
      <c r="AB2540">
        <v>307</v>
      </c>
      <c r="AC2540">
        <v>5.54</v>
      </c>
      <c r="AD2540">
        <v>270</v>
      </c>
      <c r="AE2540">
        <v>285</v>
      </c>
      <c r="AF2540">
        <v>-5.26</v>
      </c>
      <c r="AG2540" t="s">
        <v>235</v>
      </c>
      <c r="AH2540">
        <v>2010</v>
      </c>
      <c r="AI2540" t="s">
        <v>54</v>
      </c>
      <c r="AJ2540">
        <v>105</v>
      </c>
      <c r="AK2540" t="s">
        <v>770</v>
      </c>
      <c r="AL2540" t="s">
        <v>54</v>
      </c>
      <c r="AM2540" t="s">
        <v>356</v>
      </c>
      <c r="AN2540" t="s">
        <v>399</v>
      </c>
      <c r="AO2540" t="s">
        <v>53</v>
      </c>
    </row>
    <row r="2541" spans="1:41" x14ac:dyDescent="0.25">
      <c r="A2541" t="s">
        <v>41</v>
      </c>
      <c r="B2541" t="s">
        <v>42</v>
      </c>
      <c r="C2541" t="s">
        <v>119</v>
      </c>
      <c r="D2541">
        <v>305365</v>
      </c>
      <c r="E2541">
        <v>305365</v>
      </c>
      <c r="F2541" t="s">
        <v>1330</v>
      </c>
      <c r="G2541" t="s">
        <v>352</v>
      </c>
      <c r="H2541" t="s">
        <v>46</v>
      </c>
      <c r="I2541" t="s">
        <v>121</v>
      </c>
      <c r="J2541" t="s">
        <v>122</v>
      </c>
      <c r="K2541" t="s">
        <v>49</v>
      </c>
      <c r="L2541" t="s">
        <v>359</v>
      </c>
      <c r="M2541" t="s">
        <v>125</v>
      </c>
      <c r="N2541" t="s">
        <v>354</v>
      </c>
      <c r="O2541" t="s">
        <v>53</v>
      </c>
      <c r="P2541" t="s">
        <v>53</v>
      </c>
      <c r="Q2541" t="s">
        <v>54</v>
      </c>
      <c r="R2541">
        <v>21.774074396389299</v>
      </c>
      <c r="S2541">
        <v>85.964074324077501</v>
      </c>
      <c r="T2541" t="s">
        <v>57</v>
      </c>
      <c r="U2541">
        <v>63</v>
      </c>
      <c r="V2541">
        <v>54</v>
      </c>
      <c r="W2541">
        <v>16.670000000000002</v>
      </c>
      <c r="X2541">
        <v>37</v>
      </c>
      <c r="Y2541">
        <v>32</v>
      </c>
      <c r="Z2541">
        <v>15.63</v>
      </c>
      <c r="AA2541">
        <v>387</v>
      </c>
      <c r="AB2541">
        <v>361</v>
      </c>
      <c r="AC2541">
        <v>7.2</v>
      </c>
      <c r="AD2541">
        <v>307</v>
      </c>
      <c r="AE2541">
        <v>317</v>
      </c>
      <c r="AF2541">
        <v>-3.15</v>
      </c>
      <c r="AG2541" t="s">
        <v>235</v>
      </c>
      <c r="AH2541">
        <v>2010</v>
      </c>
      <c r="AI2541" t="s">
        <v>54</v>
      </c>
      <c r="AJ2541">
        <v>105</v>
      </c>
      <c r="AK2541" t="s">
        <v>770</v>
      </c>
      <c r="AL2541" t="s">
        <v>54</v>
      </c>
      <c r="AM2541" t="s">
        <v>356</v>
      </c>
      <c r="AN2541" t="s">
        <v>399</v>
      </c>
      <c r="AO2541" t="s">
        <v>53</v>
      </c>
    </row>
    <row r="2542" spans="1:41" x14ac:dyDescent="0.25">
      <c r="A2542" t="s">
        <v>41</v>
      </c>
      <c r="B2542" t="s">
        <v>42</v>
      </c>
      <c r="C2542" t="s">
        <v>119</v>
      </c>
      <c r="D2542">
        <v>305365</v>
      </c>
      <c r="E2542">
        <v>305365</v>
      </c>
      <c r="F2542" t="s">
        <v>1330</v>
      </c>
      <c r="G2542" t="s">
        <v>352</v>
      </c>
      <c r="H2542" t="s">
        <v>46</v>
      </c>
      <c r="I2542" t="s">
        <v>121</v>
      </c>
      <c r="J2542" t="s">
        <v>122</v>
      </c>
      <c r="K2542" t="s">
        <v>49</v>
      </c>
      <c r="L2542" t="s">
        <v>359</v>
      </c>
      <c r="M2542" t="s">
        <v>125</v>
      </c>
      <c r="N2542" t="s">
        <v>354</v>
      </c>
      <c r="O2542" t="s">
        <v>53</v>
      </c>
      <c r="P2542" t="s">
        <v>53</v>
      </c>
      <c r="Q2542" t="s">
        <v>54</v>
      </c>
      <c r="R2542">
        <v>21.774074396389299</v>
      </c>
      <c r="S2542">
        <v>85.964074324077501</v>
      </c>
      <c r="T2542" t="s">
        <v>58</v>
      </c>
      <c r="U2542">
        <v>44</v>
      </c>
      <c r="V2542">
        <v>56</v>
      </c>
      <c r="W2542">
        <v>-21.43</v>
      </c>
      <c r="X2542">
        <v>40</v>
      </c>
      <c r="Y2542">
        <v>52</v>
      </c>
      <c r="Z2542">
        <v>-23.08</v>
      </c>
      <c r="AA2542">
        <v>431</v>
      </c>
      <c r="AB2542">
        <v>417</v>
      </c>
      <c r="AC2542">
        <v>3.36</v>
      </c>
      <c r="AD2542">
        <v>347</v>
      </c>
      <c r="AE2542">
        <v>369</v>
      </c>
      <c r="AF2542">
        <v>-5.96</v>
      </c>
      <c r="AG2542" t="s">
        <v>235</v>
      </c>
      <c r="AH2542">
        <v>2010</v>
      </c>
      <c r="AI2542" t="s">
        <v>54</v>
      </c>
      <c r="AJ2542">
        <v>105</v>
      </c>
      <c r="AK2542" t="s">
        <v>770</v>
      </c>
      <c r="AL2542" t="s">
        <v>54</v>
      </c>
      <c r="AM2542" t="s">
        <v>356</v>
      </c>
      <c r="AN2542" t="s">
        <v>399</v>
      </c>
      <c r="AO2542" t="s">
        <v>53</v>
      </c>
    </row>
    <row r="2543" spans="1:41" x14ac:dyDescent="0.25">
      <c r="A2543" t="s">
        <v>41</v>
      </c>
      <c r="B2543" t="s">
        <v>42</v>
      </c>
      <c r="C2543" t="s">
        <v>137</v>
      </c>
      <c r="D2543">
        <v>305370</v>
      </c>
      <c r="E2543">
        <v>305370</v>
      </c>
      <c r="F2543" t="s">
        <v>1331</v>
      </c>
      <c r="G2543" t="s">
        <v>352</v>
      </c>
      <c r="H2543" t="s">
        <v>46</v>
      </c>
      <c r="I2543" t="s">
        <v>171</v>
      </c>
      <c r="J2543" t="s">
        <v>172</v>
      </c>
      <c r="K2543" t="s">
        <v>49</v>
      </c>
      <c r="L2543" t="s">
        <v>759</v>
      </c>
      <c r="M2543" t="s">
        <v>247</v>
      </c>
      <c r="N2543" t="s">
        <v>354</v>
      </c>
      <c r="O2543" t="s">
        <v>53</v>
      </c>
      <c r="P2543" t="s">
        <v>53</v>
      </c>
      <c r="Q2543" t="s">
        <v>54</v>
      </c>
      <c r="R2543">
        <v>1</v>
      </c>
      <c r="S2543">
        <v>1</v>
      </c>
      <c r="T2543" t="s">
        <v>55</v>
      </c>
      <c r="U2543">
        <v>0</v>
      </c>
      <c r="V2543">
        <v>0</v>
      </c>
      <c r="W2543" t="s">
        <v>54</v>
      </c>
      <c r="X2543">
        <v>0</v>
      </c>
      <c r="Y2543">
        <v>0</v>
      </c>
      <c r="Z2543" t="s">
        <v>54</v>
      </c>
      <c r="AA2543">
        <v>0</v>
      </c>
      <c r="AB2543">
        <v>0</v>
      </c>
      <c r="AC2543" t="s">
        <v>54</v>
      </c>
      <c r="AD2543">
        <v>0</v>
      </c>
      <c r="AE2543">
        <v>0</v>
      </c>
      <c r="AF2543" t="s">
        <v>54</v>
      </c>
      <c r="AG2543" t="s">
        <v>96</v>
      </c>
      <c r="AH2543">
        <v>2004</v>
      </c>
      <c r="AI2543" t="s">
        <v>54</v>
      </c>
      <c r="AJ2543" t="s">
        <v>54</v>
      </c>
      <c r="AK2543" t="s">
        <v>54</v>
      </c>
      <c r="AL2543" t="s">
        <v>54</v>
      </c>
      <c r="AM2543" t="s">
        <v>54</v>
      </c>
      <c r="AN2543" t="s">
        <v>54</v>
      </c>
      <c r="AO2543" t="s">
        <v>53</v>
      </c>
    </row>
    <row r="2544" spans="1:41" x14ac:dyDescent="0.25">
      <c r="A2544" t="s">
        <v>41</v>
      </c>
      <c r="B2544" t="s">
        <v>42</v>
      </c>
      <c r="C2544" t="s">
        <v>137</v>
      </c>
      <c r="D2544">
        <v>305370</v>
      </c>
      <c r="E2544">
        <v>305370</v>
      </c>
      <c r="F2544" t="s">
        <v>1331</v>
      </c>
      <c r="G2544" t="s">
        <v>352</v>
      </c>
      <c r="H2544" t="s">
        <v>46</v>
      </c>
      <c r="I2544" t="s">
        <v>171</v>
      </c>
      <c r="J2544" t="s">
        <v>172</v>
      </c>
      <c r="K2544" t="s">
        <v>49</v>
      </c>
      <c r="L2544" t="s">
        <v>759</v>
      </c>
      <c r="M2544" t="s">
        <v>247</v>
      </c>
      <c r="N2544" t="s">
        <v>354</v>
      </c>
      <c r="O2544" t="s">
        <v>53</v>
      </c>
      <c r="P2544" t="s">
        <v>53</v>
      </c>
      <c r="Q2544" t="s">
        <v>54</v>
      </c>
      <c r="R2544">
        <v>1</v>
      </c>
      <c r="S2544">
        <v>1</v>
      </c>
      <c r="T2544" t="s">
        <v>57</v>
      </c>
      <c r="U2544">
        <v>0</v>
      </c>
      <c r="V2544">
        <v>0</v>
      </c>
      <c r="W2544" t="s">
        <v>54</v>
      </c>
      <c r="X2544">
        <v>0</v>
      </c>
      <c r="Y2544">
        <v>0</v>
      </c>
      <c r="Z2544" t="s">
        <v>54</v>
      </c>
      <c r="AA2544">
        <v>0</v>
      </c>
      <c r="AB2544">
        <v>0</v>
      </c>
      <c r="AC2544" t="s">
        <v>54</v>
      </c>
      <c r="AD2544">
        <v>0</v>
      </c>
      <c r="AE2544">
        <v>0</v>
      </c>
      <c r="AF2544" t="s">
        <v>54</v>
      </c>
      <c r="AG2544" t="s">
        <v>96</v>
      </c>
      <c r="AH2544">
        <v>2004</v>
      </c>
      <c r="AI2544" t="s">
        <v>54</v>
      </c>
      <c r="AJ2544" t="s">
        <v>54</v>
      </c>
      <c r="AK2544" t="s">
        <v>54</v>
      </c>
      <c r="AL2544" t="s">
        <v>54</v>
      </c>
      <c r="AM2544" t="s">
        <v>54</v>
      </c>
      <c r="AN2544" t="s">
        <v>54</v>
      </c>
      <c r="AO2544" t="s">
        <v>53</v>
      </c>
    </row>
    <row r="2545" spans="1:41" x14ac:dyDescent="0.25">
      <c r="A2545" t="s">
        <v>41</v>
      </c>
      <c r="B2545" t="s">
        <v>42</v>
      </c>
      <c r="C2545" t="s">
        <v>137</v>
      </c>
      <c r="D2545">
        <v>305370</v>
      </c>
      <c r="E2545">
        <v>305370</v>
      </c>
      <c r="F2545" t="s">
        <v>1331</v>
      </c>
      <c r="G2545" t="s">
        <v>352</v>
      </c>
      <c r="H2545" t="s">
        <v>46</v>
      </c>
      <c r="I2545" t="s">
        <v>171</v>
      </c>
      <c r="J2545" t="s">
        <v>172</v>
      </c>
      <c r="K2545" t="s">
        <v>49</v>
      </c>
      <c r="L2545" t="s">
        <v>759</v>
      </c>
      <c r="M2545" t="s">
        <v>247</v>
      </c>
      <c r="N2545" t="s">
        <v>354</v>
      </c>
      <c r="O2545" t="s">
        <v>53</v>
      </c>
      <c r="P2545" t="s">
        <v>53</v>
      </c>
      <c r="Q2545" t="s">
        <v>54</v>
      </c>
      <c r="R2545">
        <v>1</v>
      </c>
      <c r="S2545">
        <v>1</v>
      </c>
      <c r="T2545" t="s">
        <v>58</v>
      </c>
      <c r="U2545">
        <v>0</v>
      </c>
      <c r="V2545">
        <v>0</v>
      </c>
      <c r="W2545" t="s">
        <v>54</v>
      </c>
      <c r="X2545">
        <v>0</v>
      </c>
      <c r="Y2545">
        <v>0</v>
      </c>
      <c r="Z2545" t="s">
        <v>54</v>
      </c>
      <c r="AA2545">
        <v>0</v>
      </c>
      <c r="AB2545">
        <v>0</v>
      </c>
      <c r="AC2545" t="s">
        <v>54</v>
      </c>
      <c r="AD2545">
        <v>0</v>
      </c>
      <c r="AE2545">
        <v>0</v>
      </c>
      <c r="AF2545" t="s">
        <v>54</v>
      </c>
      <c r="AG2545" t="s">
        <v>96</v>
      </c>
      <c r="AH2545">
        <v>2004</v>
      </c>
      <c r="AI2545" t="s">
        <v>54</v>
      </c>
      <c r="AJ2545" t="s">
        <v>54</v>
      </c>
      <c r="AK2545" t="s">
        <v>54</v>
      </c>
      <c r="AL2545" t="s">
        <v>54</v>
      </c>
      <c r="AM2545" t="s">
        <v>54</v>
      </c>
      <c r="AN2545" t="s">
        <v>54</v>
      </c>
      <c r="AO2545" t="s">
        <v>53</v>
      </c>
    </row>
    <row r="2546" spans="1:41" x14ac:dyDescent="0.25">
      <c r="A2546" t="s">
        <v>41</v>
      </c>
      <c r="B2546" t="s">
        <v>42</v>
      </c>
      <c r="C2546" t="s">
        <v>77</v>
      </c>
      <c r="D2546">
        <v>306314</v>
      </c>
      <c r="E2546">
        <v>306314</v>
      </c>
      <c r="F2546" t="s">
        <v>1332</v>
      </c>
      <c r="G2546" t="s">
        <v>352</v>
      </c>
      <c r="H2546" t="s">
        <v>46</v>
      </c>
      <c r="I2546" t="s">
        <v>365</v>
      </c>
      <c r="J2546" t="s">
        <v>366</v>
      </c>
      <c r="K2546" t="s">
        <v>67</v>
      </c>
      <c r="L2546" t="s">
        <v>759</v>
      </c>
      <c r="M2546" t="s">
        <v>1333</v>
      </c>
      <c r="N2546" t="s">
        <v>769</v>
      </c>
      <c r="O2546" t="s">
        <v>53</v>
      </c>
      <c r="P2546" t="s">
        <v>53</v>
      </c>
      <c r="Q2546" t="s">
        <v>54</v>
      </c>
      <c r="R2546">
        <v>20.650860000000002</v>
      </c>
      <c r="S2546">
        <v>83.747550000000004</v>
      </c>
      <c r="T2546" t="s">
        <v>55</v>
      </c>
      <c r="U2546">
        <v>47</v>
      </c>
      <c r="V2546">
        <v>40</v>
      </c>
      <c r="W2546">
        <v>17.5</v>
      </c>
      <c r="X2546">
        <v>23</v>
      </c>
      <c r="Y2546">
        <v>20</v>
      </c>
      <c r="Z2546">
        <v>15</v>
      </c>
      <c r="AA2546">
        <v>317</v>
      </c>
      <c r="AB2546">
        <v>240</v>
      </c>
      <c r="AC2546">
        <v>32.08</v>
      </c>
      <c r="AD2546">
        <v>337</v>
      </c>
      <c r="AE2546">
        <v>254</v>
      </c>
      <c r="AF2546">
        <v>32.68</v>
      </c>
      <c r="AG2546" t="s">
        <v>189</v>
      </c>
      <c r="AH2546">
        <v>2017</v>
      </c>
      <c r="AI2546" t="s">
        <v>54</v>
      </c>
      <c r="AJ2546">
        <v>106</v>
      </c>
      <c r="AK2546" t="s">
        <v>414</v>
      </c>
      <c r="AL2546" t="s">
        <v>54</v>
      </c>
      <c r="AM2546" t="s">
        <v>356</v>
      </c>
      <c r="AN2546" t="s">
        <v>399</v>
      </c>
      <c r="AO2546" t="s">
        <v>53</v>
      </c>
    </row>
    <row r="2547" spans="1:41" x14ac:dyDescent="0.25">
      <c r="A2547" t="s">
        <v>41</v>
      </c>
      <c r="B2547" t="s">
        <v>42</v>
      </c>
      <c r="C2547" t="s">
        <v>77</v>
      </c>
      <c r="D2547">
        <v>306314</v>
      </c>
      <c r="E2547">
        <v>306314</v>
      </c>
      <c r="F2547" t="s">
        <v>1332</v>
      </c>
      <c r="G2547" t="s">
        <v>352</v>
      </c>
      <c r="H2547" t="s">
        <v>46</v>
      </c>
      <c r="I2547" t="s">
        <v>365</v>
      </c>
      <c r="J2547" t="s">
        <v>366</v>
      </c>
      <c r="K2547" t="s">
        <v>67</v>
      </c>
      <c r="L2547" t="s">
        <v>759</v>
      </c>
      <c r="M2547" t="s">
        <v>1333</v>
      </c>
      <c r="N2547" t="s">
        <v>769</v>
      </c>
      <c r="O2547" t="s">
        <v>53</v>
      </c>
      <c r="P2547" t="s">
        <v>53</v>
      </c>
      <c r="Q2547" t="s">
        <v>54</v>
      </c>
      <c r="R2547">
        <v>20.650860000000002</v>
      </c>
      <c r="S2547">
        <v>83.747550000000004</v>
      </c>
      <c r="T2547" t="s">
        <v>57</v>
      </c>
      <c r="U2547">
        <v>65</v>
      </c>
      <c r="V2547">
        <v>36</v>
      </c>
      <c r="W2547">
        <v>80.56</v>
      </c>
      <c r="X2547">
        <v>53</v>
      </c>
      <c r="Y2547">
        <v>12</v>
      </c>
      <c r="Z2547">
        <v>341.67</v>
      </c>
      <c r="AA2547">
        <v>382</v>
      </c>
      <c r="AB2547">
        <v>276</v>
      </c>
      <c r="AC2547">
        <v>38.409999999999997</v>
      </c>
      <c r="AD2547">
        <v>390</v>
      </c>
      <c r="AE2547">
        <v>266</v>
      </c>
      <c r="AF2547">
        <v>46.62</v>
      </c>
      <c r="AG2547" t="s">
        <v>189</v>
      </c>
      <c r="AH2547">
        <v>2017</v>
      </c>
      <c r="AI2547" t="s">
        <v>54</v>
      </c>
      <c r="AJ2547">
        <v>106</v>
      </c>
      <c r="AK2547" t="s">
        <v>414</v>
      </c>
      <c r="AL2547" t="s">
        <v>54</v>
      </c>
      <c r="AM2547" t="s">
        <v>356</v>
      </c>
      <c r="AN2547" t="s">
        <v>399</v>
      </c>
      <c r="AO2547" t="s">
        <v>53</v>
      </c>
    </row>
    <row r="2548" spans="1:41" x14ac:dyDescent="0.25">
      <c r="A2548" t="s">
        <v>41</v>
      </c>
      <c r="B2548" t="s">
        <v>42</v>
      </c>
      <c r="C2548" t="s">
        <v>77</v>
      </c>
      <c r="D2548">
        <v>306314</v>
      </c>
      <c r="E2548">
        <v>306314</v>
      </c>
      <c r="F2548" t="s">
        <v>1332</v>
      </c>
      <c r="G2548" t="s">
        <v>352</v>
      </c>
      <c r="H2548" t="s">
        <v>46</v>
      </c>
      <c r="I2548" t="s">
        <v>365</v>
      </c>
      <c r="J2548" t="s">
        <v>366</v>
      </c>
      <c r="K2548" t="s">
        <v>67</v>
      </c>
      <c r="L2548" t="s">
        <v>759</v>
      </c>
      <c r="M2548" t="s">
        <v>1333</v>
      </c>
      <c r="N2548" t="s">
        <v>769</v>
      </c>
      <c r="O2548" t="s">
        <v>53</v>
      </c>
      <c r="P2548" t="s">
        <v>53</v>
      </c>
      <c r="Q2548" t="s">
        <v>54</v>
      </c>
      <c r="R2548">
        <v>20.650860000000002</v>
      </c>
      <c r="S2548">
        <v>83.747550000000004</v>
      </c>
      <c r="T2548" t="s">
        <v>58</v>
      </c>
      <c r="U2548">
        <v>73</v>
      </c>
      <c r="V2548">
        <v>44</v>
      </c>
      <c r="W2548">
        <v>65.91</v>
      </c>
      <c r="X2548">
        <v>79</v>
      </c>
      <c r="Y2548">
        <v>48</v>
      </c>
      <c r="Z2548">
        <v>64.58</v>
      </c>
      <c r="AA2548">
        <v>455</v>
      </c>
      <c r="AB2548">
        <v>320</v>
      </c>
      <c r="AC2548">
        <v>42.19</v>
      </c>
      <c r="AD2548">
        <v>469</v>
      </c>
      <c r="AE2548">
        <v>314</v>
      </c>
      <c r="AF2548">
        <v>49.36</v>
      </c>
      <c r="AG2548" t="s">
        <v>189</v>
      </c>
      <c r="AH2548">
        <v>2017</v>
      </c>
      <c r="AI2548" t="s">
        <v>54</v>
      </c>
      <c r="AJ2548">
        <v>106</v>
      </c>
      <c r="AK2548" t="s">
        <v>414</v>
      </c>
      <c r="AL2548" t="s">
        <v>54</v>
      </c>
      <c r="AM2548" t="s">
        <v>356</v>
      </c>
      <c r="AN2548" t="s">
        <v>399</v>
      </c>
      <c r="AO2548" t="s">
        <v>53</v>
      </c>
    </row>
    <row r="2549" spans="1:41" x14ac:dyDescent="0.25">
      <c r="A2549" t="s">
        <v>41</v>
      </c>
      <c r="B2549" t="s">
        <v>42</v>
      </c>
      <c r="C2549" t="s">
        <v>119</v>
      </c>
      <c r="D2549">
        <v>307800</v>
      </c>
      <c r="E2549">
        <v>307800</v>
      </c>
      <c r="F2549" t="s">
        <v>1334</v>
      </c>
      <c r="G2549" t="s">
        <v>352</v>
      </c>
      <c r="H2549" t="s">
        <v>46</v>
      </c>
      <c r="I2549" t="s">
        <v>144</v>
      </c>
      <c r="J2549" t="s">
        <v>145</v>
      </c>
      <c r="K2549" t="s">
        <v>67</v>
      </c>
      <c r="L2549" t="s">
        <v>759</v>
      </c>
      <c r="M2549" t="s">
        <v>760</v>
      </c>
      <c r="N2549" t="s">
        <v>888</v>
      </c>
      <c r="O2549" t="s">
        <v>53</v>
      </c>
      <c r="P2549" t="s">
        <v>53</v>
      </c>
      <c r="Q2549" t="s">
        <v>54</v>
      </c>
      <c r="R2549">
        <v>21.677331800000001</v>
      </c>
      <c r="S2549">
        <v>87.1162712</v>
      </c>
      <c r="T2549" t="s">
        <v>55</v>
      </c>
      <c r="U2549">
        <v>36</v>
      </c>
      <c r="V2549">
        <v>36</v>
      </c>
      <c r="W2549">
        <v>0</v>
      </c>
      <c r="X2549">
        <v>12</v>
      </c>
      <c r="Y2549">
        <v>12</v>
      </c>
      <c r="Z2549">
        <v>0</v>
      </c>
      <c r="AA2549">
        <v>260</v>
      </c>
      <c r="AB2549">
        <v>252</v>
      </c>
      <c r="AC2549">
        <v>3.17</v>
      </c>
      <c r="AD2549">
        <v>232</v>
      </c>
      <c r="AE2549">
        <v>228</v>
      </c>
      <c r="AF2549">
        <v>1.75</v>
      </c>
      <c r="AG2549" t="s">
        <v>168</v>
      </c>
      <c r="AH2549">
        <v>2017</v>
      </c>
      <c r="AI2549" t="s">
        <v>54</v>
      </c>
      <c r="AJ2549">
        <v>105</v>
      </c>
      <c r="AK2549" t="s">
        <v>770</v>
      </c>
      <c r="AL2549" t="s">
        <v>54</v>
      </c>
      <c r="AM2549" t="s">
        <v>356</v>
      </c>
      <c r="AN2549" t="s">
        <v>399</v>
      </c>
      <c r="AO2549" t="s">
        <v>53</v>
      </c>
    </row>
    <row r="2550" spans="1:41" x14ac:dyDescent="0.25">
      <c r="A2550" t="s">
        <v>41</v>
      </c>
      <c r="B2550" t="s">
        <v>42</v>
      </c>
      <c r="C2550" t="s">
        <v>119</v>
      </c>
      <c r="D2550">
        <v>307800</v>
      </c>
      <c r="E2550">
        <v>307800</v>
      </c>
      <c r="F2550" t="s">
        <v>1334</v>
      </c>
      <c r="G2550" t="s">
        <v>352</v>
      </c>
      <c r="H2550" t="s">
        <v>46</v>
      </c>
      <c r="I2550" t="s">
        <v>144</v>
      </c>
      <c r="J2550" t="s">
        <v>145</v>
      </c>
      <c r="K2550" t="s">
        <v>67</v>
      </c>
      <c r="L2550" t="s">
        <v>759</v>
      </c>
      <c r="M2550" t="s">
        <v>760</v>
      </c>
      <c r="N2550" t="s">
        <v>888</v>
      </c>
      <c r="O2550" t="s">
        <v>53</v>
      </c>
      <c r="P2550" t="s">
        <v>53</v>
      </c>
      <c r="Q2550" t="s">
        <v>54</v>
      </c>
      <c r="R2550">
        <v>21.677331800000001</v>
      </c>
      <c r="S2550">
        <v>87.1162712</v>
      </c>
      <c r="T2550" t="s">
        <v>57</v>
      </c>
      <c r="U2550">
        <v>48</v>
      </c>
      <c r="V2550">
        <v>40</v>
      </c>
      <c r="W2550">
        <v>20</v>
      </c>
      <c r="X2550">
        <v>24</v>
      </c>
      <c r="Y2550">
        <v>20</v>
      </c>
      <c r="Z2550">
        <v>20</v>
      </c>
      <c r="AA2550">
        <v>308</v>
      </c>
      <c r="AB2550">
        <v>292</v>
      </c>
      <c r="AC2550">
        <v>5.48</v>
      </c>
      <c r="AD2550">
        <v>256</v>
      </c>
      <c r="AE2550">
        <v>248</v>
      </c>
      <c r="AF2550">
        <v>3.23</v>
      </c>
      <c r="AG2550" t="s">
        <v>168</v>
      </c>
      <c r="AH2550">
        <v>2017</v>
      </c>
      <c r="AI2550" t="s">
        <v>54</v>
      </c>
      <c r="AJ2550">
        <v>105</v>
      </c>
      <c r="AK2550" t="s">
        <v>770</v>
      </c>
      <c r="AL2550" t="s">
        <v>54</v>
      </c>
      <c r="AM2550" t="s">
        <v>356</v>
      </c>
      <c r="AN2550" t="s">
        <v>399</v>
      </c>
      <c r="AO2550" t="s">
        <v>53</v>
      </c>
    </row>
    <row r="2551" spans="1:41" x14ac:dyDescent="0.25">
      <c r="A2551" t="s">
        <v>41</v>
      </c>
      <c r="B2551" t="s">
        <v>42</v>
      </c>
      <c r="C2551" t="s">
        <v>119</v>
      </c>
      <c r="D2551">
        <v>307800</v>
      </c>
      <c r="E2551">
        <v>307800</v>
      </c>
      <c r="F2551" t="s">
        <v>1334</v>
      </c>
      <c r="G2551" t="s">
        <v>352</v>
      </c>
      <c r="H2551" t="s">
        <v>46</v>
      </c>
      <c r="I2551" t="s">
        <v>144</v>
      </c>
      <c r="J2551" t="s">
        <v>145</v>
      </c>
      <c r="K2551" t="s">
        <v>67</v>
      </c>
      <c r="L2551" t="s">
        <v>759</v>
      </c>
      <c r="M2551" t="s">
        <v>760</v>
      </c>
      <c r="N2551" t="s">
        <v>888</v>
      </c>
      <c r="O2551" t="s">
        <v>53</v>
      </c>
      <c r="P2551" t="s">
        <v>53</v>
      </c>
      <c r="Q2551" t="s">
        <v>54</v>
      </c>
      <c r="R2551">
        <v>21.677331800000001</v>
      </c>
      <c r="S2551">
        <v>87.1162712</v>
      </c>
      <c r="T2551" t="s">
        <v>58</v>
      </c>
      <c r="U2551">
        <v>40</v>
      </c>
      <c r="V2551">
        <v>36</v>
      </c>
      <c r="W2551">
        <v>11.11</v>
      </c>
      <c r="X2551">
        <v>32</v>
      </c>
      <c r="Y2551">
        <v>24</v>
      </c>
      <c r="Z2551">
        <v>33.33</v>
      </c>
      <c r="AA2551">
        <v>348</v>
      </c>
      <c r="AB2551">
        <v>328</v>
      </c>
      <c r="AC2551">
        <v>6.1</v>
      </c>
      <c r="AD2551">
        <v>288</v>
      </c>
      <c r="AE2551">
        <v>272</v>
      </c>
      <c r="AF2551">
        <v>5.88</v>
      </c>
      <c r="AG2551" t="s">
        <v>168</v>
      </c>
      <c r="AH2551">
        <v>2017</v>
      </c>
      <c r="AI2551" t="s">
        <v>54</v>
      </c>
      <c r="AJ2551">
        <v>105</v>
      </c>
      <c r="AK2551" t="s">
        <v>770</v>
      </c>
      <c r="AL2551" t="s">
        <v>54</v>
      </c>
      <c r="AM2551" t="s">
        <v>356</v>
      </c>
      <c r="AN2551" t="s">
        <v>399</v>
      </c>
      <c r="AO2551" t="s">
        <v>53</v>
      </c>
    </row>
    <row r="2552" spans="1:41" x14ac:dyDescent="0.25">
      <c r="A2552" t="s">
        <v>41</v>
      </c>
      <c r="B2552" t="s">
        <v>42</v>
      </c>
      <c r="C2552" t="s">
        <v>137</v>
      </c>
      <c r="D2552">
        <v>307825</v>
      </c>
      <c r="E2552">
        <v>307825</v>
      </c>
      <c r="F2552" t="s">
        <v>1335</v>
      </c>
      <c r="G2552" t="s">
        <v>352</v>
      </c>
      <c r="H2552" t="s">
        <v>46</v>
      </c>
      <c r="I2552" t="s">
        <v>139</v>
      </c>
      <c r="J2552" t="s">
        <v>140</v>
      </c>
      <c r="K2552" t="s">
        <v>67</v>
      </c>
      <c r="L2552" t="s">
        <v>759</v>
      </c>
      <c r="M2552" t="s">
        <v>544</v>
      </c>
      <c r="N2552" t="s">
        <v>769</v>
      </c>
      <c r="O2552" t="s">
        <v>53</v>
      </c>
      <c r="P2552" t="s">
        <v>53</v>
      </c>
      <c r="Q2552" t="s">
        <v>54</v>
      </c>
      <c r="R2552">
        <v>20.028032</v>
      </c>
      <c r="S2552">
        <v>85.867750000000001</v>
      </c>
      <c r="T2552" t="s">
        <v>55</v>
      </c>
      <c r="U2552">
        <v>32</v>
      </c>
      <c r="V2552">
        <v>36</v>
      </c>
      <c r="W2552">
        <v>-11.11</v>
      </c>
      <c r="X2552">
        <v>8</v>
      </c>
      <c r="Y2552">
        <v>18</v>
      </c>
      <c r="Z2552">
        <v>-55.56</v>
      </c>
      <c r="AA2552">
        <v>248</v>
      </c>
      <c r="AB2552">
        <v>278.5</v>
      </c>
      <c r="AC2552">
        <v>-10.95</v>
      </c>
      <c r="AD2552">
        <v>176</v>
      </c>
      <c r="AE2552">
        <v>210.5</v>
      </c>
      <c r="AF2552">
        <v>-16.39</v>
      </c>
      <c r="AG2552" t="s">
        <v>168</v>
      </c>
      <c r="AH2552">
        <v>2017</v>
      </c>
      <c r="AI2552" t="s">
        <v>54</v>
      </c>
      <c r="AJ2552">
        <v>105</v>
      </c>
      <c r="AK2552" t="s">
        <v>770</v>
      </c>
      <c r="AL2552" t="s">
        <v>54</v>
      </c>
      <c r="AM2552" t="s">
        <v>356</v>
      </c>
      <c r="AN2552" t="s">
        <v>399</v>
      </c>
      <c r="AO2552" t="s">
        <v>53</v>
      </c>
    </row>
    <row r="2553" spans="1:41" x14ac:dyDescent="0.25">
      <c r="A2553" t="s">
        <v>41</v>
      </c>
      <c r="B2553" t="s">
        <v>42</v>
      </c>
      <c r="C2553" t="s">
        <v>137</v>
      </c>
      <c r="D2553">
        <v>307825</v>
      </c>
      <c r="E2553">
        <v>307825</v>
      </c>
      <c r="F2553" t="s">
        <v>1335</v>
      </c>
      <c r="G2553" t="s">
        <v>352</v>
      </c>
      <c r="H2553" t="s">
        <v>46</v>
      </c>
      <c r="I2553" t="s">
        <v>139</v>
      </c>
      <c r="J2553" t="s">
        <v>140</v>
      </c>
      <c r="K2553" t="s">
        <v>67</v>
      </c>
      <c r="L2553" t="s">
        <v>759</v>
      </c>
      <c r="M2553" t="s">
        <v>544</v>
      </c>
      <c r="N2553" t="s">
        <v>769</v>
      </c>
      <c r="O2553" t="s">
        <v>53</v>
      </c>
      <c r="P2553" t="s">
        <v>53</v>
      </c>
      <c r="Q2553" t="s">
        <v>54</v>
      </c>
      <c r="R2553">
        <v>20.028032</v>
      </c>
      <c r="S2553">
        <v>85.867750000000001</v>
      </c>
      <c r="T2553" t="s">
        <v>57</v>
      </c>
      <c r="U2553">
        <v>57</v>
      </c>
      <c r="V2553">
        <v>51.5</v>
      </c>
      <c r="W2553">
        <v>10.68</v>
      </c>
      <c r="X2553">
        <v>27</v>
      </c>
      <c r="Y2553">
        <v>14.5</v>
      </c>
      <c r="Z2553">
        <v>86.21</v>
      </c>
      <c r="AA2553">
        <v>305</v>
      </c>
      <c r="AB2553">
        <v>330</v>
      </c>
      <c r="AC2553">
        <v>-7.58</v>
      </c>
      <c r="AD2553">
        <v>203</v>
      </c>
      <c r="AE2553">
        <v>225</v>
      </c>
      <c r="AF2553">
        <v>-9.7799999999999994</v>
      </c>
      <c r="AG2553" t="s">
        <v>168</v>
      </c>
      <c r="AH2553">
        <v>2017</v>
      </c>
      <c r="AI2553" t="s">
        <v>54</v>
      </c>
      <c r="AJ2553">
        <v>105</v>
      </c>
      <c r="AK2553" t="s">
        <v>770</v>
      </c>
      <c r="AL2553" t="s">
        <v>54</v>
      </c>
      <c r="AM2553" t="s">
        <v>356</v>
      </c>
      <c r="AN2553" t="s">
        <v>399</v>
      </c>
      <c r="AO2553" t="s">
        <v>53</v>
      </c>
    </row>
    <row r="2554" spans="1:41" x14ac:dyDescent="0.25">
      <c r="A2554" t="s">
        <v>41</v>
      </c>
      <c r="B2554" t="s">
        <v>42</v>
      </c>
      <c r="C2554" t="s">
        <v>137</v>
      </c>
      <c r="D2554">
        <v>307825</v>
      </c>
      <c r="E2554">
        <v>307825</v>
      </c>
      <c r="F2554" t="s">
        <v>1335</v>
      </c>
      <c r="G2554" t="s">
        <v>352</v>
      </c>
      <c r="H2554" t="s">
        <v>46</v>
      </c>
      <c r="I2554" t="s">
        <v>139</v>
      </c>
      <c r="J2554" t="s">
        <v>140</v>
      </c>
      <c r="K2554" t="s">
        <v>67</v>
      </c>
      <c r="L2554" t="s">
        <v>759</v>
      </c>
      <c r="M2554" t="s">
        <v>544</v>
      </c>
      <c r="N2554" t="s">
        <v>769</v>
      </c>
      <c r="O2554" t="s">
        <v>53</v>
      </c>
      <c r="P2554" t="s">
        <v>53</v>
      </c>
      <c r="Q2554" t="s">
        <v>54</v>
      </c>
      <c r="R2554">
        <v>20.028032</v>
      </c>
      <c r="S2554">
        <v>85.867750000000001</v>
      </c>
      <c r="T2554" t="s">
        <v>58</v>
      </c>
      <c r="U2554">
        <v>44</v>
      </c>
      <c r="V2554">
        <v>46</v>
      </c>
      <c r="W2554">
        <v>-4.3499999999999996</v>
      </c>
      <c r="X2554">
        <v>17</v>
      </c>
      <c r="Y2554">
        <v>22</v>
      </c>
      <c r="Z2554">
        <v>-22.73</v>
      </c>
      <c r="AA2554">
        <v>349</v>
      </c>
      <c r="AB2554">
        <v>376</v>
      </c>
      <c r="AC2554">
        <v>-7.18</v>
      </c>
      <c r="AD2554">
        <v>220</v>
      </c>
      <c r="AE2554">
        <v>247</v>
      </c>
      <c r="AF2554">
        <v>-10.93</v>
      </c>
      <c r="AG2554" t="s">
        <v>168</v>
      </c>
      <c r="AH2554">
        <v>2017</v>
      </c>
      <c r="AI2554" t="s">
        <v>54</v>
      </c>
      <c r="AJ2554">
        <v>105</v>
      </c>
      <c r="AK2554" t="s">
        <v>770</v>
      </c>
      <c r="AL2554" t="s">
        <v>54</v>
      </c>
      <c r="AM2554" t="s">
        <v>356</v>
      </c>
      <c r="AN2554" t="s">
        <v>399</v>
      </c>
      <c r="AO2554" t="s">
        <v>53</v>
      </c>
    </row>
    <row r="2555" spans="1:41" x14ac:dyDescent="0.25">
      <c r="A2555" t="s">
        <v>41</v>
      </c>
      <c r="B2555" t="s">
        <v>42</v>
      </c>
      <c r="C2555" t="s">
        <v>119</v>
      </c>
      <c r="D2555">
        <v>313617</v>
      </c>
      <c r="E2555">
        <v>313617</v>
      </c>
      <c r="F2555" t="s">
        <v>1336</v>
      </c>
      <c r="G2555" t="s">
        <v>352</v>
      </c>
      <c r="H2555" t="s">
        <v>46</v>
      </c>
      <c r="I2555" t="s">
        <v>144</v>
      </c>
      <c r="J2555" t="s">
        <v>145</v>
      </c>
      <c r="K2555" t="s">
        <v>67</v>
      </c>
      <c r="L2555" t="s">
        <v>759</v>
      </c>
      <c r="M2555" t="s">
        <v>234</v>
      </c>
      <c r="N2555" t="s">
        <v>888</v>
      </c>
      <c r="O2555" t="s">
        <v>53</v>
      </c>
      <c r="P2555" t="s">
        <v>53</v>
      </c>
      <c r="Q2555" t="s">
        <v>54</v>
      </c>
      <c r="R2555">
        <v>21.650939999999999</v>
      </c>
      <c r="S2555">
        <v>87.364509999999996</v>
      </c>
      <c r="T2555" t="s">
        <v>55</v>
      </c>
      <c r="U2555">
        <v>68</v>
      </c>
      <c r="V2555">
        <v>76</v>
      </c>
      <c r="W2555">
        <v>-10.53</v>
      </c>
      <c r="X2555">
        <v>16</v>
      </c>
      <c r="Y2555">
        <v>32</v>
      </c>
      <c r="Z2555">
        <v>-50</v>
      </c>
      <c r="AA2555">
        <v>470</v>
      </c>
      <c r="AB2555">
        <v>454</v>
      </c>
      <c r="AC2555">
        <v>3.52</v>
      </c>
      <c r="AD2555">
        <v>292</v>
      </c>
      <c r="AE2555">
        <v>268</v>
      </c>
      <c r="AF2555">
        <v>8.9600000000000009</v>
      </c>
      <c r="AG2555" t="s">
        <v>209</v>
      </c>
      <c r="AH2555">
        <v>2018</v>
      </c>
      <c r="AI2555" t="s">
        <v>54</v>
      </c>
      <c r="AJ2555">
        <v>105</v>
      </c>
      <c r="AK2555" t="s">
        <v>770</v>
      </c>
      <c r="AL2555" t="s">
        <v>54</v>
      </c>
      <c r="AM2555" t="s">
        <v>356</v>
      </c>
      <c r="AN2555" t="s">
        <v>399</v>
      </c>
      <c r="AO2555" t="s">
        <v>53</v>
      </c>
    </row>
    <row r="2556" spans="1:41" x14ac:dyDescent="0.25">
      <c r="A2556" t="s">
        <v>41</v>
      </c>
      <c r="B2556" t="s">
        <v>42</v>
      </c>
      <c r="C2556" t="s">
        <v>119</v>
      </c>
      <c r="D2556">
        <v>313617</v>
      </c>
      <c r="E2556">
        <v>313617</v>
      </c>
      <c r="F2556" t="s">
        <v>1336</v>
      </c>
      <c r="G2556" t="s">
        <v>352</v>
      </c>
      <c r="H2556" t="s">
        <v>46</v>
      </c>
      <c r="I2556" t="s">
        <v>144</v>
      </c>
      <c r="J2556" t="s">
        <v>145</v>
      </c>
      <c r="K2556" t="s">
        <v>67</v>
      </c>
      <c r="L2556" t="s">
        <v>759</v>
      </c>
      <c r="M2556" t="s">
        <v>234</v>
      </c>
      <c r="N2556" t="s">
        <v>888</v>
      </c>
      <c r="O2556" t="s">
        <v>53</v>
      </c>
      <c r="P2556" t="s">
        <v>53</v>
      </c>
      <c r="Q2556" t="s">
        <v>54</v>
      </c>
      <c r="R2556">
        <v>21.650939999999999</v>
      </c>
      <c r="S2556">
        <v>87.364509999999996</v>
      </c>
      <c r="T2556" t="s">
        <v>57</v>
      </c>
      <c r="U2556">
        <v>72</v>
      </c>
      <c r="V2556">
        <v>76</v>
      </c>
      <c r="W2556">
        <v>-5.26</v>
      </c>
      <c r="X2556">
        <v>24</v>
      </c>
      <c r="Y2556">
        <v>20</v>
      </c>
      <c r="Z2556">
        <v>20</v>
      </c>
      <c r="AA2556">
        <v>542</v>
      </c>
      <c r="AB2556">
        <v>530</v>
      </c>
      <c r="AC2556">
        <v>2.2599999999999998</v>
      </c>
      <c r="AD2556">
        <v>316</v>
      </c>
      <c r="AE2556">
        <v>288</v>
      </c>
      <c r="AF2556">
        <v>9.7200000000000006</v>
      </c>
      <c r="AG2556" t="s">
        <v>209</v>
      </c>
      <c r="AH2556">
        <v>2018</v>
      </c>
      <c r="AI2556" t="s">
        <v>54</v>
      </c>
      <c r="AJ2556">
        <v>105</v>
      </c>
      <c r="AK2556" t="s">
        <v>770</v>
      </c>
      <c r="AL2556" t="s">
        <v>54</v>
      </c>
      <c r="AM2556" t="s">
        <v>356</v>
      </c>
      <c r="AN2556" t="s">
        <v>399</v>
      </c>
      <c r="AO2556" t="s">
        <v>53</v>
      </c>
    </row>
    <row r="2557" spans="1:41" x14ac:dyDescent="0.25">
      <c r="A2557" t="s">
        <v>41</v>
      </c>
      <c r="B2557" t="s">
        <v>42</v>
      </c>
      <c r="C2557" t="s">
        <v>119</v>
      </c>
      <c r="D2557">
        <v>313617</v>
      </c>
      <c r="E2557">
        <v>313617</v>
      </c>
      <c r="F2557" t="s">
        <v>1336</v>
      </c>
      <c r="G2557" t="s">
        <v>352</v>
      </c>
      <c r="H2557" t="s">
        <v>46</v>
      </c>
      <c r="I2557" t="s">
        <v>144</v>
      </c>
      <c r="J2557" t="s">
        <v>145</v>
      </c>
      <c r="K2557" t="s">
        <v>67</v>
      </c>
      <c r="L2557" t="s">
        <v>759</v>
      </c>
      <c r="M2557" t="s">
        <v>234</v>
      </c>
      <c r="N2557" t="s">
        <v>888</v>
      </c>
      <c r="O2557" t="s">
        <v>53</v>
      </c>
      <c r="P2557" t="s">
        <v>53</v>
      </c>
      <c r="Q2557" t="s">
        <v>54</v>
      </c>
      <c r="R2557">
        <v>21.650939999999999</v>
      </c>
      <c r="S2557">
        <v>87.364509999999996</v>
      </c>
      <c r="T2557" t="s">
        <v>58</v>
      </c>
      <c r="U2557">
        <v>60</v>
      </c>
      <c r="V2557">
        <v>64</v>
      </c>
      <c r="W2557">
        <v>-6.25</v>
      </c>
      <c r="X2557">
        <v>28</v>
      </c>
      <c r="Y2557">
        <v>20</v>
      </c>
      <c r="Z2557">
        <v>40</v>
      </c>
      <c r="AA2557">
        <v>602</v>
      </c>
      <c r="AB2557">
        <v>594</v>
      </c>
      <c r="AC2557">
        <v>1.35</v>
      </c>
      <c r="AD2557">
        <v>344</v>
      </c>
      <c r="AE2557">
        <v>308</v>
      </c>
      <c r="AF2557">
        <v>11.69</v>
      </c>
      <c r="AG2557" t="s">
        <v>209</v>
      </c>
      <c r="AH2557">
        <v>2018</v>
      </c>
      <c r="AI2557" t="s">
        <v>54</v>
      </c>
      <c r="AJ2557">
        <v>105</v>
      </c>
      <c r="AK2557" t="s">
        <v>770</v>
      </c>
      <c r="AL2557" t="s">
        <v>54</v>
      </c>
      <c r="AM2557" t="s">
        <v>356</v>
      </c>
      <c r="AN2557" t="s">
        <v>399</v>
      </c>
      <c r="AO2557" t="s">
        <v>53</v>
      </c>
    </row>
    <row r="2558" spans="1:41" x14ac:dyDescent="0.25">
      <c r="A2558" t="s">
        <v>41</v>
      </c>
      <c r="B2558" t="s">
        <v>42</v>
      </c>
      <c r="C2558" t="s">
        <v>169</v>
      </c>
      <c r="D2558">
        <v>314926</v>
      </c>
      <c r="E2558">
        <v>314926</v>
      </c>
      <c r="F2558" t="s">
        <v>1337</v>
      </c>
      <c r="G2558" t="s">
        <v>352</v>
      </c>
      <c r="H2558" t="s">
        <v>46</v>
      </c>
      <c r="I2558" t="s">
        <v>171</v>
      </c>
      <c r="J2558" t="s">
        <v>172</v>
      </c>
      <c r="K2558" t="s">
        <v>52</v>
      </c>
      <c r="L2558" t="s">
        <v>359</v>
      </c>
      <c r="M2558" t="s">
        <v>487</v>
      </c>
      <c r="N2558" t="s">
        <v>354</v>
      </c>
      <c r="O2558" t="s">
        <v>53</v>
      </c>
      <c r="P2558" t="s">
        <v>53</v>
      </c>
      <c r="Q2558" t="s">
        <v>54</v>
      </c>
      <c r="R2558">
        <v>20.269302</v>
      </c>
      <c r="S2558">
        <v>85.820789000000005</v>
      </c>
      <c r="T2558" t="s">
        <v>55</v>
      </c>
      <c r="U2558">
        <v>0</v>
      </c>
      <c r="V2558">
        <v>0</v>
      </c>
      <c r="W2558" t="s">
        <v>54</v>
      </c>
      <c r="X2558">
        <v>0</v>
      </c>
      <c r="Y2558">
        <v>0</v>
      </c>
      <c r="Z2558" t="s">
        <v>54</v>
      </c>
      <c r="AA2558">
        <v>0</v>
      </c>
      <c r="AB2558">
        <v>0</v>
      </c>
      <c r="AC2558" t="s">
        <v>54</v>
      </c>
      <c r="AD2558">
        <v>0</v>
      </c>
      <c r="AE2558">
        <v>0</v>
      </c>
      <c r="AF2558" t="s">
        <v>54</v>
      </c>
      <c r="AG2558" t="s">
        <v>189</v>
      </c>
      <c r="AH2558">
        <v>2018</v>
      </c>
      <c r="AI2558" t="s">
        <v>54</v>
      </c>
      <c r="AJ2558">
        <v>108</v>
      </c>
      <c r="AK2558" t="s">
        <v>381</v>
      </c>
      <c r="AL2558" t="s">
        <v>54</v>
      </c>
      <c r="AM2558" t="s">
        <v>356</v>
      </c>
      <c r="AN2558" t="s">
        <v>390</v>
      </c>
      <c r="AO2558" t="s">
        <v>53</v>
      </c>
    </row>
    <row r="2559" spans="1:41" x14ac:dyDescent="0.25">
      <c r="A2559" t="s">
        <v>41</v>
      </c>
      <c r="B2559" t="s">
        <v>42</v>
      </c>
      <c r="C2559" t="s">
        <v>169</v>
      </c>
      <c r="D2559">
        <v>314926</v>
      </c>
      <c r="E2559">
        <v>314926</v>
      </c>
      <c r="F2559" t="s">
        <v>1337</v>
      </c>
      <c r="G2559" t="s">
        <v>352</v>
      </c>
      <c r="H2559" t="s">
        <v>46</v>
      </c>
      <c r="I2559" t="s">
        <v>171</v>
      </c>
      <c r="J2559" t="s">
        <v>172</v>
      </c>
      <c r="K2559" t="s">
        <v>52</v>
      </c>
      <c r="L2559" t="s">
        <v>359</v>
      </c>
      <c r="M2559" t="s">
        <v>487</v>
      </c>
      <c r="N2559" t="s">
        <v>354</v>
      </c>
      <c r="O2559" t="s">
        <v>53</v>
      </c>
      <c r="P2559" t="s">
        <v>53</v>
      </c>
      <c r="Q2559" t="s">
        <v>54</v>
      </c>
      <c r="R2559">
        <v>20.269302</v>
      </c>
      <c r="S2559">
        <v>85.820789000000005</v>
      </c>
      <c r="T2559" t="s">
        <v>57</v>
      </c>
      <c r="U2559">
        <v>0</v>
      </c>
      <c r="V2559">
        <v>0</v>
      </c>
      <c r="W2559" t="s">
        <v>54</v>
      </c>
      <c r="X2559">
        <v>0</v>
      </c>
      <c r="Y2559">
        <v>0</v>
      </c>
      <c r="Z2559" t="s">
        <v>54</v>
      </c>
      <c r="AA2559">
        <v>0</v>
      </c>
      <c r="AB2559">
        <v>0</v>
      </c>
      <c r="AC2559" t="s">
        <v>54</v>
      </c>
      <c r="AD2559">
        <v>0</v>
      </c>
      <c r="AE2559">
        <v>0</v>
      </c>
      <c r="AF2559" t="s">
        <v>54</v>
      </c>
      <c r="AG2559" t="s">
        <v>189</v>
      </c>
      <c r="AH2559">
        <v>2018</v>
      </c>
      <c r="AI2559" t="s">
        <v>54</v>
      </c>
      <c r="AJ2559">
        <v>108</v>
      </c>
      <c r="AK2559" t="s">
        <v>381</v>
      </c>
      <c r="AL2559" t="s">
        <v>54</v>
      </c>
      <c r="AM2559" t="s">
        <v>356</v>
      </c>
      <c r="AN2559" t="s">
        <v>390</v>
      </c>
      <c r="AO2559" t="s">
        <v>53</v>
      </c>
    </row>
    <row r="2560" spans="1:41" x14ac:dyDescent="0.25">
      <c r="A2560" t="s">
        <v>41</v>
      </c>
      <c r="B2560" t="s">
        <v>42</v>
      </c>
      <c r="C2560" t="s">
        <v>169</v>
      </c>
      <c r="D2560">
        <v>314926</v>
      </c>
      <c r="E2560">
        <v>314926</v>
      </c>
      <c r="F2560" t="s">
        <v>1337</v>
      </c>
      <c r="G2560" t="s">
        <v>352</v>
      </c>
      <c r="H2560" t="s">
        <v>46</v>
      </c>
      <c r="I2560" t="s">
        <v>171</v>
      </c>
      <c r="J2560" t="s">
        <v>172</v>
      </c>
      <c r="K2560" t="s">
        <v>52</v>
      </c>
      <c r="L2560" t="s">
        <v>359</v>
      </c>
      <c r="M2560" t="s">
        <v>487</v>
      </c>
      <c r="N2560" t="s">
        <v>354</v>
      </c>
      <c r="O2560" t="s">
        <v>53</v>
      </c>
      <c r="P2560" t="s">
        <v>53</v>
      </c>
      <c r="Q2560" t="s">
        <v>54</v>
      </c>
      <c r="R2560">
        <v>20.269302</v>
      </c>
      <c r="S2560">
        <v>85.820789000000005</v>
      </c>
      <c r="T2560" t="s">
        <v>58</v>
      </c>
      <c r="U2560">
        <v>0</v>
      </c>
      <c r="V2560">
        <v>0</v>
      </c>
      <c r="W2560" t="s">
        <v>54</v>
      </c>
      <c r="X2560">
        <v>0</v>
      </c>
      <c r="Y2560">
        <v>0</v>
      </c>
      <c r="Z2560" t="s">
        <v>54</v>
      </c>
      <c r="AA2560">
        <v>0</v>
      </c>
      <c r="AB2560">
        <v>0</v>
      </c>
      <c r="AC2560" t="s">
        <v>54</v>
      </c>
      <c r="AD2560">
        <v>0</v>
      </c>
      <c r="AE2560">
        <v>0</v>
      </c>
      <c r="AF2560" t="s">
        <v>54</v>
      </c>
      <c r="AG2560" t="s">
        <v>189</v>
      </c>
      <c r="AH2560">
        <v>2018</v>
      </c>
      <c r="AI2560" t="s">
        <v>54</v>
      </c>
      <c r="AJ2560">
        <v>108</v>
      </c>
      <c r="AK2560" t="s">
        <v>381</v>
      </c>
      <c r="AL2560" t="s">
        <v>54</v>
      </c>
      <c r="AM2560" t="s">
        <v>356</v>
      </c>
      <c r="AN2560" t="s">
        <v>390</v>
      </c>
      <c r="AO2560" t="s">
        <v>53</v>
      </c>
    </row>
    <row r="2561" spans="1:41" x14ac:dyDescent="0.25">
      <c r="A2561" t="s">
        <v>41</v>
      </c>
      <c r="B2561" t="s">
        <v>42</v>
      </c>
      <c r="C2561" t="s">
        <v>169</v>
      </c>
      <c r="D2561">
        <v>314929</v>
      </c>
      <c r="E2561">
        <v>314929</v>
      </c>
      <c r="F2561" t="s">
        <v>1338</v>
      </c>
      <c r="G2561" t="s">
        <v>352</v>
      </c>
      <c r="H2561" t="s">
        <v>46</v>
      </c>
      <c r="I2561" t="s">
        <v>171</v>
      </c>
      <c r="J2561" t="s">
        <v>172</v>
      </c>
      <c r="K2561" t="s">
        <v>74</v>
      </c>
      <c r="L2561" t="s">
        <v>479</v>
      </c>
      <c r="M2561" t="s">
        <v>173</v>
      </c>
      <c r="N2561" t="s">
        <v>354</v>
      </c>
      <c r="O2561" t="s">
        <v>76</v>
      </c>
      <c r="P2561">
        <v>5</v>
      </c>
      <c r="Q2561" t="s">
        <v>65</v>
      </c>
      <c r="R2561">
        <v>20.232296000000002</v>
      </c>
      <c r="S2561">
        <v>85.742217999999994</v>
      </c>
      <c r="T2561" t="s">
        <v>55</v>
      </c>
      <c r="U2561">
        <v>173</v>
      </c>
      <c r="V2561">
        <v>124</v>
      </c>
      <c r="W2561">
        <v>39.520000000000003</v>
      </c>
      <c r="X2561">
        <v>252</v>
      </c>
      <c r="Y2561">
        <v>185</v>
      </c>
      <c r="Z2561">
        <v>36.22</v>
      </c>
      <c r="AA2561">
        <v>978</v>
      </c>
      <c r="AB2561">
        <v>881.5</v>
      </c>
      <c r="AC2561">
        <v>10.95</v>
      </c>
      <c r="AD2561">
        <v>1545</v>
      </c>
      <c r="AE2561">
        <v>1844.5</v>
      </c>
      <c r="AF2561">
        <v>-16.239999999999998</v>
      </c>
      <c r="AG2561" t="s">
        <v>193</v>
      </c>
      <c r="AH2561">
        <v>2014</v>
      </c>
      <c r="AI2561" t="s">
        <v>54</v>
      </c>
      <c r="AJ2561">
        <v>104</v>
      </c>
      <c r="AK2561" t="s">
        <v>355</v>
      </c>
      <c r="AL2561" t="s">
        <v>112</v>
      </c>
      <c r="AM2561" t="s">
        <v>356</v>
      </c>
      <c r="AN2561" t="s">
        <v>382</v>
      </c>
      <c r="AO2561" t="s">
        <v>53</v>
      </c>
    </row>
    <row r="2562" spans="1:41" x14ac:dyDescent="0.25">
      <c r="A2562" t="s">
        <v>41</v>
      </c>
      <c r="B2562" t="s">
        <v>42</v>
      </c>
      <c r="C2562" t="s">
        <v>169</v>
      </c>
      <c r="D2562">
        <v>314929</v>
      </c>
      <c r="E2562">
        <v>314929</v>
      </c>
      <c r="F2562" t="s">
        <v>1338</v>
      </c>
      <c r="G2562" t="s">
        <v>352</v>
      </c>
      <c r="H2562" t="s">
        <v>46</v>
      </c>
      <c r="I2562" t="s">
        <v>171</v>
      </c>
      <c r="J2562" t="s">
        <v>172</v>
      </c>
      <c r="K2562" t="s">
        <v>74</v>
      </c>
      <c r="L2562" t="s">
        <v>479</v>
      </c>
      <c r="M2562" t="s">
        <v>173</v>
      </c>
      <c r="N2562" t="s">
        <v>354</v>
      </c>
      <c r="O2562" t="s">
        <v>76</v>
      </c>
      <c r="P2562">
        <v>5</v>
      </c>
      <c r="Q2562" t="s">
        <v>65</v>
      </c>
      <c r="R2562">
        <v>20.232296000000002</v>
      </c>
      <c r="S2562">
        <v>85.742217999999994</v>
      </c>
      <c r="T2562" t="s">
        <v>57</v>
      </c>
      <c r="U2562">
        <v>180</v>
      </c>
      <c r="V2562">
        <v>108.5</v>
      </c>
      <c r="W2562">
        <v>65.900000000000006</v>
      </c>
      <c r="X2562">
        <v>277</v>
      </c>
      <c r="Y2562">
        <v>97.5</v>
      </c>
      <c r="Z2562">
        <v>184.1</v>
      </c>
      <c r="AA2562">
        <v>1158</v>
      </c>
      <c r="AB2562">
        <v>990</v>
      </c>
      <c r="AC2562">
        <v>16.97</v>
      </c>
      <c r="AD2562">
        <v>1822</v>
      </c>
      <c r="AE2562">
        <v>1942</v>
      </c>
      <c r="AF2562">
        <v>-6.18</v>
      </c>
      <c r="AG2562" t="s">
        <v>193</v>
      </c>
      <c r="AH2562">
        <v>2014</v>
      </c>
      <c r="AI2562" t="s">
        <v>54</v>
      </c>
      <c r="AJ2562">
        <v>104</v>
      </c>
      <c r="AK2562" t="s">
        <v>355</v>
      </c>
      <c r="AL2562" t="s">
        <v>112</v>
      </c>
      <c r="AM2562" t="s">
        <v>356</v>
      </c>
      <c r="AN2562" t="s">
        <v>382</v>
      </c>
      <c r="AO2562" t="s">
        <v>53</v>
      </c>
    </row>
    <row r="2563" spans="1:41" x14ac:dyDescent="0.25">
      <c r="A2563" t="s">
        <v>41</v>
      </c>
      <c r="B2563" t="s">
        <v>42</v>
      </c>
      <c r="C2563" t="s">
        <v>169</v>
      </c>
      <c r="D2563">
        <v>314929</v>
      </c>
      <c r="E2563">
        <v>314929</v>
      </c>
      <c r="F2563" t="s">
        <v>1338</v>
      </c>
      <c r="G2563" t="s">
        <v>352</v>
      </c>
      <c r="H2563" t="s">
        <v>46</v>
      </c>
      <c r="I2563" t="s">
        <v>171</v>
      </c>
      <c r="J2563" t="s">
        <v>172</v>
      </c>
      <c r="K2563" t="s">
        <v>74</v>
      </c>
      <c r="L2563" t="s">
        <v>479</v>
      </c>
      <c r="M2563" t="s">
        <v>173</v>
      </c>
      <c r="N2563" t="s">
        <v>354</v>
      </c>
      <c r="O2563" t="s">
        <v>76</v>
      </c>
      <c r="P2563">
        <v>5</v>
      </c>
      <c r="Q2563" t="s">
        <v>65</v>
      </c>
      <c r="R2563">
        <v>20.232296000000002</v>
      </c>
      <c r="S2563">
        <v>85.742217999999994</v>
      </c>
      <c r="T2563" t="s">
        <v>58</v>
      </c>
      <c r="U2563">
        <v>153</v>
      </c>
      <c r="V2563">
        <v>152</v>
      </c>
      <c r="W2563">
        <v>0.66</v>
      </c>
      <c r="X2563">
        <v>242</v>
      </c>
      <c r="Y2563">
        <v>208</v>
      </c>
      <c r="Z2563">
        <v>16.350000000000001</v>
      </c>
      <c r="AA2563">
        <v>1311</v>
      </c>
      <c r="AB2563">
        <v>1142</v>
      </c>
      <c r="AC2563">
        <v>14.8</v>
      </c>
      <c r="AD2563">
        <v>2064</v>
      </c>
      <c r="AE2563">
        <v>2150</v>
      </c>
      <c r="AF2563">
        <v>-4</v>
      </c>
      <c r="AG2563" t="s">
        <v>193</v>
      </c>
      <c r="AH2563">
        <v>2014</v>
      </c>
      <c r="AI2563" t="s">
        <v>54</v>
      </c>
      <c r="AJ2563">
        <v>104</v>
      </c>
      <c r="AK2563" t="s">
        <v>355</v>
      </c>
      <c r="AL2563" t="s">
        <v>112</v>
      </c>
      <c r="AM2563" t="s">
        <v>356</v>
      </c>
      <c r="AN2563" t="s">
        <v>382</v>
      </c>
      <c r="AO2563" t="s">
        <v>53</v>
      </c>
    </row>
    <row r="2564" spans="1:41" x14ac:dyDescent="0.25">
      <c r="A2564" t="s">
        <v>41</v>
      </c>
      <c r="B2564" t="s">
        <v>42</v>
      </c>
      <c r="C2564" t="s">
        <v>169</v>
      </c>
      <c r="D2564">
        <v>314962</v>
      </c>
      <c r="E2564">
        <v>314962</v>
      </c>
      <c r="F2564" t="s">
        <v>1339</v>
      </c>
      <c r="G2564" t="s">
        <v>352</v>
      </c>
      <c r="H2564" t="s">
        <v>46</v>
      </c>
      <c r="I2564" t="s">
        <v>171</v>
      </c>
      <c r="J2564" t="s">
        <v>172</v>
      </c>
      <c r="K2564" t="s">
        <v>52</v>
      </c>
      <c r="L2564" t="s">
        <v>359</v>
      </c>
      <c r="M2564" t="s">
        <v>487</v>
      </c>
      <c r="N2564" t="s">
        <v>354</v>
      </c>
      <c r="O2564" t="s">
        <v>53</v>
      </c>
      <c r="P2564" t="s">
        <v>53</v>
      </c>
      <c r="Q2564" t="s">
        <v>54</v>
      </c>
      <c r="R2564">
        <v>20.270088000000001</v>
      </c>
      <c r="S2564">
        <v>85.828726000000003</v>
      </c>
      <c r="T2564" t="s">
        <v>55</v>
      </c>
      <c r="U2564">
        <v>180</v>
      </c>
      <c r="V2564">
        <v>276</v>
      </c>
      <c r="W2564">
        <v>-34.78</v>
      </c>
      <c r="X2564">
        <v>84</v>
      </c>
      <c r="Y2564">
        <v>144</v>
      </c>
      <c r="Z2564">
        <v>-41.67</v>
      </c>
      <c r="AA2564">
        <v>1575</v>
      </c>
      <c r="AB2564">
        <v>1637.5</v>
      </c>
      <c r="AC2564">
        <v>-3.82</v>
      </c>
      <c r="AD2564">
        <v>767</v>
      </c>
      <c r="AE2564">
        <v>836.5</v>
      </c>
      <c r="AF2564">
        <v>-8.31</v>
      </c>
      <c r="AG2564" t="s">
        <v>56</v>
      </c>
      <c r="AH2564">
        <v>2014</v>
      </c>
      <c r="AI2564" t="s">
        <v>54</v>
      </c>
      <c r="AJ2564">
        <v>108</v>
      </c>
      <c r="AK2564" t="s">
        <v>381</v>
      </c>
      <c r="AL2564" t="s">
        <v>54</v>
      </c>
      <c r="AM2564" t="s">
        <v>356</v>
      </c>
      <c r="AN2564" t="s">
        <v>382</v>
      </c>
      <c r="AO2564" t="s">
        <v>53</v>
      </c>
    </row>
    <row r="2565" spans="1:41" x14ac:dyDescent="0.25">
      <c r="A2565" t="s">
        <v>41</v>
      </c>
      <c r="B2565" t="s">
        <v>42</v>
      </c>
      <c r="C2565" t="s">
        <v>169</v>
      </c>
      <c r="D2565">
        <v>314962</v>
      </c>
      <c r="E2565">
        <v>314962</v>
      </c>
      <c r="F2565" t="s">
        <v>1339</v>
      </c>
      <c r="G2565" t="s">
        <v>352</v>
      </c>
      <c r="H2565" t="s">
        <v>46</v>
      </c>
      <c r="I2565" t="s">
        <v>171</v>
      </c>
      <c r="J2565" t="s">
        <v>172</v>
      </c>
      <c r="K2565" t="s">
        <v>52</v>
      </c>
      <c r="L2565" t="s">
        <v>359</v>
      </c>
      <c r="M2565" t="s">
        <v>487</v>
      </c>
      <c r="N2565" t="s">
        <v>354</v>
      </c>
      <c r="O2565" t="s">
        <v>53</v>
      </c>
      <c r="P2565" t="s">
        <v>53</v>
      </c>
      <c r="Q2565" t="s">
        <v>54</v>
      </c>
      <c r="R2565">
        <v>20.270088000000001</v>
      </c>
      <c r="S2565">
        <v>85.828726000000003</v>
      </c>
      <c r="T2565" t="s">
        <v>57</v>
      </c>
      <c r="U2565">
        <v>272</v>
      </c>
      <c r="V2565">
        <v>270</v>
      </c>
      <c r="W2565">
        <v>0.74</v>
      </c>
      <c r="X2565">
        <v>124</v>
      </c>
      <c r="Y2565">
        <v>128</v>
      </c>
      <c r="Z2565">
        <v>-3.13</v>
      </c>
      <c r="AA2565">
        <v>1847</v>
      </c>
      <c r="AB2565">
        <v>1907.5</v>
      </c>
      <c r="AC2565">
        <v>-3.17</v>
      </c>
      <c r="AD2565">
        <v>891</v>
      </c>
      <c r="AE2565">
        <v>964.5</v>
      </c>
      <c r="AF2565">
        <v>-7.62</v>
      </c>
      <c r="AG2565" t="s">
        <v>56</v>
      </c>
      <c r="AH2565">
        <v>2014</v>
      </c>
      <c r="AI2565" t="s">
        <v>54</v>
      </c>
      <c r="AJ2565">
        <v>108</v>
      </c>
      <c r="AK2565" t="s">
        <v>381</v>
      </c>
      <c r="AL2565" t="s">
        <v>54</v>
      </c>
      <c r="AM2565" t="s">
        <v>356</v>
      </c>
      <c r="AN2565" t="s">
        <v>382</v>
      </c>
      <c r="AO2565" t="s">
        <v>53</v>
      </c>
    </row>
    <row r="2566" spans="1:41" x14ac:dyDescent="0.25">
      <c r="A2566" t="s">
        <v>41</v>
      </c>
      <c r="B2566" t="s">
        <v>42</v>
      </c>
      <c r="C2566" t="s">
        <v>169</v>
      </c>
      <c r="D2566">
        <v>314962</v>
      </c>
      <c r="E2566">
        <v>314962</v>
      </c>
      <c r="F2566" t="s">
        <v>1339</v>
      </c>
      <c r="G2566" t="s">
        <v>352</v>
      </c>
      <c r="H2566" t="s">
        <v>46</v>
      </c>
      <c r="I2566" t="s">
        <v>171</v>
      </c>
      <c r="J2566" t="s">
        <v>172</v>
      </c>
      <c r="K2566" t="s">
        <v>52</v>
      </c>
      <c r="L2566" t="s">
        <v>359</v>
      </c>
      <c r="M2566" t="s">
        <v>487</v>
      </c>
      <c r="N2566" t="s">
        <v>354</v>
      </c>
      <c r="O2566" t="s">
        <v>53</v>
      </c>
      <c r="P2566" t="s">
        <v>53</v>
      </c>
      <c r="Q2566" t="s">
        <v>54</v>
      </c>
      <c r="R2566">
        <v>20.270088000000001</v>
      </c>
      <c r="S2566">
        <v>85.828726000000003</v>
      </c>
      <c r="T2566" t="s">
        <v>58</v>
      </c>
      <c r="U2566">
        <v>226</v>
      </c>
      <c r="V2566">
        <v>284</v>
      </c>
      <c r="W2566">
        <v>-20.420000000000002</v>
      </c>
      <c r="X2566">
        <v>104</v>
      </c>
      <c r="Y2566">
        <v>126</v>
      </c>
      <c r="Z2566">
        <v>-17.46</v>
      </c>
      <c r="AA2566">
        <v>2073</v>
      </c>
      <c r="AB2566">
        <v>2191.5</v>
      </c>
      <c r="AC2566">
        <v>-5.41</v>
      </c>
      <c r="AD2566">
        <v>995</v>
      </c>
      <c r="AE2566">
        <v>1090.5</v>
      </c>
      <c r="AF2566">
        <v>-8.76</v>
      </c>
      <c r="AG2566" t="s">
        <v>56</v>
      </c>
      <c r="AH2566">
        <v>2014</v>
      </c>
      <c r="AI2566" t="s">
        <v>54</v>
      </c>
      <c r="AJ2566">
        <v>108</v>
      </c>
      <c r="AK2566" t="s">
        <v>381</v>
      </c>
      <c r="AL2566" t="s">
        <v>54</v>
      </c>
      <c r="AM2566" t="s">
        <v>356</v>
      </c>
      <c r="AN2566" t="s">
        <v>382</v>
      </c>
      <c r="AO2566" t="s">
        <v>53</v>
      </c>
    </row>
    <row r="2567" spans="1:41" x14ac:dyDescent="0.25">
      <c r="A2567" t="s">
        <v>41</v>
      </c>
      <c r="B2567" t="s">
        <v>42</v>
      </c>
      <c r="C2567" t="s">
        <v>90</v>
      </c>
      <c r="D2567">
        <v>316107</v>
      </c>
      <c r="E2567">
        <v>316107</v>
      </c>
      <c r="F2567" t="s">
        <v>1340</v>
      </c>
      <c r="G2567" t="s">
        <v>352</v>
      </c>
      <c r="H2567" t="s">
        <v>46</v>
      </c>
      <c r="I2567" t="s">
        <v>92</v>
      </c>
      <c r="J2567" t="s">
        <v>93</v>
      </c>
      <c r="K2567" t="s">
        <v>49</v>
      </c>
      <c r="L2567" t="s">
        <v>359</v>
      </c>
      <c r="M2567" t="s">
        <v>568</v>
      </c>
      <c r="N2567" t="s">
        <v>360</v>
      </c>
      <c r="O2567" t="s">
        <v>53</v>
      </c>
      <c r="P2567" t="s">
        <v>53</v>
      </c>
      <c r="Q2567" t="s">
        <v>54</v>
      </c>
      <c r="R2567">
        <v>20.690286318094198</v>
      </c>
      <c r="S2567">
        <v>86.497281170328193</v>
      </c>
      <c r="T2567" t="s">
        <v>55</v>
      </c>
      <c r="U2567">
        <v>0</v>
      </c>
      <c r="V2567">
        <v>32</v>
      </c>
      <c r="W2567">
        <v>-100</v>
      </c>
      <c r="X2567">
        <v>0</v>
      </c>
      <c r="Y2567">
        <v>28</v>
      </c>
      <c r="Z2567">
        <v>-100</v>
      </c>
      <c r="AA2567">
        <v>105</v>
      </c>
      <c r="AB2567">
        <v>207</v>
      </c>
      <c r="AC2567">
        <v>-49.28</v>
      </c>
      <c r="AD2567">
        <v>111</v>
      </c>
      <c r="AE2567">
        <v>205</v>
      </c>
      <c r="AF2567">
        <v>-45.85</v>
      </c>
      <c r="AG2567" t="s">
        <v>209</v>
      </c>
      <c r="AH2567">
        <v>2018</v>
      </c>
      <c r="AI2567" t="s">
        <v>54</v>
      </c>
      <c r="AJ2567">
        <v>108</v>
      </c>
      <c r="AK2567" t="s">
        <v>381</v>
      </c>
      <c r="AL2567" t="s">
        <v>54</v>
      </c>
      <c r="AM2567" t="s">
        <v>356</v>
      </c>
      <c r="AN2567" t="s">
        <v>399</v>
      </c>
      <c r="AO2567" t="s">
        <v>53</v>
      </c>
    </row>
    <row r="2568" spans="1:41" x14ac:dyDescent="0.25">
      <c r="A2568" t="s">
        <v>41</v>
      </c>
      <c r="B2568" t="s">
        <v>42</v>
      </c>
      <c r="C2568" t="s">
        <v>90</v>
      </c>
      <c r="D2568">
        <v>316107</v>
      </c>
      <c r="E2568">
        <v>316107</v>
      </c>
      <c r="F2568" t="s">
        <v>1340</v>
      </c>
      <c r="G2568" t="s">
        <v>352</v>
      </c>
      <c r="H2568" t="s">
        <v>46</v>
      </c>
      <c r="I2568" t="s">
        <v>92</v>
      </c>
      <c r="J2568" t="s">
        <v>93</v>
      </c>
      <c r="K2568" t="s">
        <v>49</v>
      </c>
      <c r="L2568" t="s">
        <v>359</v>
      </c>
      <c r="M2568" t="s">
        <v>568</v>
      </c>
      <c r="N2568" t="s">
        <v>360</v>
      </c>
      <c r="O2568" t="s">
        <v>53</v>
      </c>
      <c r="P2568" t="s">
        <v>53</v>
      </c>
      <c r="Q2568" t="s">
        <v>54</v>
      </c>
      <c r="R2568">
        <v>20.690286318094198</v>
      </c>
      <c r="S2568">
        <v>86.497281170328193</v>
      </c>
      <c r="T2568" t="s">
        <v>57</v>
      </c>
      <c r="U2568">
        <v>0</v>
      </c>
      <c r="V2568">
        <v>29</v>
      </c>
      <c r="W2568">
        <v>-100</v>
      </c>
      <c r="X2568">
        <v>0</v>
      </c>
      <c r="Y2568">
        <v>25</v>
      </c>
      <c r="Z2568">
        <v>-100</v>
      </c>
      <c r="AA2568">
        <v>105</v>
      </c>
      <c r="AB2568">
        <v>236</v>
      </c>
      <c r="AC2568">
        <v>-55.51</v>
      </c>
      <c r="AD2568">
        <v>111</v>
      </c>
      <c r="AE2568">
        <v>230</v>
      </c>
      <c r="AF2568">
        <v>-51.74</v>
      </c>
      <c r="AG2568" t="s">
        <v>209</v>
      </c>
      <c r="AH2568">
        <v>2018</v>
      </c>
      <c r="AI2568" t="s">
        <v>54</v>
      </c>
      <c r="AJ2568">
        <v>108</v>
      </c>
      <c r="AK2568" t="s">
        <v>381</v>
      </c>
      <c r="AL2568" t="s">
        <v>54</v>
      </c>
      <c r="AM2568" t="s">
        <v>356</v>
      </c>
      <c r="AN2568" t="s">
        <v>399</v>
      </c>
      <c r="AO2568" t="s">
        <v>53</v>
      </c>
    </row>
    <row r="2569" spans="1:41" x14ac:dyDescent="0.25">
      <c r="A2569" t="s">
        <v>41</v>
      </c>
      <c r="B2569" t="s">
        <v>42</v>
      </c>
      <c r="C2569" t="s">
        <v>90</v>
      </c>
      <c r="D2569">
        <v>316107</v>
      </c>
      <c r="E2569">
        <v>316107</v>
      </c>
      <c r="F2569" t="s">
        <v>1340</v>
      </c>
      <c r="G2569" t="s">
        <v>352</v>
      </c>
      <c r="H2569" t="s">
        <v>46</v>
      </c>
      <c r="I2569" t="s">
        <v>92</v>
      </c>
      <c r="J2569" t="s">
        <v>93</v>
      </c>
      <c r="K2569" t="s">
        <v>49</v>
      </c>
      <c r="L2569" t="s">
        <v>359</v>
      </c>
      <c r="M2569" t="s">
        <v>568</v>
      </c>
      <c r="N2569" t="s">
        <v>360</v>
      </c>
      <c r="O2569" t="s">
        <v>53</v>
      </c>
      <c r="P2569" t="s">
        <v>53</v>
      </c>
      <c r="Q2569" t="s">
        <v>54</v>
      </c>
      <c r="R2569">
        <v>20.690286318094198</v>
      </c>
      <c r="S2569">
        <v>86.497281170328193</v>
      </c>
      <c r="T2569" t="s">
        <v>58</v>
      </c>
      <c r="U2569">
        <v>20</v>
      </c>
      <c r="V2569">
        <v>32</v>
      </c>
      <c r="W2569">
        <v>-37.5</v>
      </c>
      <c r="X2569">
        <v>22</v>
      </c>
      <c r="Y2569">
        <v>32</v>
      </c>
      <c r="Z2569">
        <v>-31.25</v>
      </c>
      <c r="AA2569">
        <v>125</v>
      </c>
      <c r="AB2569">
        <v>268</v>
      </c>
      <c r="AC2569">
        <v>-53.36</v>
      </c>
      <c r="AD2569">
        <v>133</v>
      </c>
      <c r="AE2569">
        <v>262</v>
      </c>
      <c r="AF2569">
        <v>-49.24</v>
      </c>
      <c r="AG2569" t="s">
        <v>209</v>
      </c>
      <c r="AH2569">
        <v>2018</v>
      </c>
      <c r="AI2569" t="s">
        <v>54</v>
      </c>
      <c r="AJ2569">
        <v>108</v>
      </c>
      <c r="AK2569" t="s">
        <v>381</v>
      </c>
      <c r="AL2569" t="s">
        <v>54</v>
      </c>
      <c r="AM2569" t="s">
        <v>356</v>
      </c>
      <c r="AN2569" t="s">
        <v>399</v>
      </c>
      <c r="AO2569" t="s">
        <v>53</v>
      </c>
    </row>
    <row r="2570" spans="1:41" x14ac:dyDescent="0.25">
      <c r="A2570" t="s">
        <v>41</v>
      </c>
      <c r="B2570" t="s">
        <v>42</v>
      </c>
      <c r="C2570" t="s">
        <v>119</v>
      </c>
      <c r="D2570">
        <v>322531</v>
      </c>
      <c r="E2570">
        <v>322531</v>
      </c>
      <c r="F2570" t="s">
        <v>1341</v>
      </c>
      <c r="G2570" t="s">
        <v>352</v>
      </c>
      <c r="H2570" t="s">
        <v>46</v>
      </c>
      <c r="I2570" t="s">
        <v>144</v>
      </c>
      <c r="J2570" t="s">
        <v>145</v>
      </c>
      <c r="K2570" t="s">
        <v>67</v>
      </c>
      <c r="L2570" t="s">
        <v>759</v>
      </c>
      <c r="M2570" t="s">
        <v>1342</v>
      </c>
      <c r="N2570" t="s">
        <v>769</v>
      </c>
      <c r="O2570" t="s">
        <v>53</v>
      </c>
      <c r="P2570" t="s">
        <v>53</v>
      </c>
      <c r="Q2570" t="s">
        <v>54</v>
      </c>
      <c r="R2570">
        <v>21.703092000000002</v>
      </c>
      <c r="S2570">
        <v>87.056781000000001</v>
      </c>
      <c r="T2570" t="s">
        <v>55</v>
      </c>
      <c r="U2570">
        <v>36</v>
      </c>
      <c r="V2570">
        <v>40</v>
      </c>
      <c r="W2570">
        <v>-10</v>
      </c>
      <c r="X2570">
        <v>12</v>
      </c>
      <c r="Y2570">
        <v>8</v>
      </c>
      <c r="Z2570">
        <v>50</v>
      </c>
      <c r="AA2570">
        <v>224</v>
      </c>
      <c r="AB2570">
        <v>240</v>
      </c>
      <c r="AC2570">
        <v>-6.67</v>
      </c>
      <c r="AD2570">
        <v>136</v>
      </c>
      <c r="AE2570">
        <v>132</v>
      </c>
      <c r="AF2570">
        <v>3.03</v>
      </c>
      <c r="AG2570" t="s">
        <v>327</v>
      </c>
      <c r="AH2570">
        <v>2019</v>
      </c>
      <c r="AI2570" t="s">
        <v>54</v>
      </c>
      <c r="AJ2570">
        <v>105</v>
      </c>
      <c r="AK2570" t="s">
        <v>770</v>
      </c>
      <c r="AL2570" t="s">
        <v>54</v>
      </c>
      <c r="AM2570" t="s">
        <v>356</v>
      </c>
      <c r="AN2570" t="s">
        <v>377</v>
      </c>
      <c r="AO2570" t="s">
        <v>53</v>
      </c>
    </row>
    <row r="2571" spans="1:41" x14ac:dyDescent="0.25">
      <c r="A2571" t="s">
        <v>41</v>
      </c>
      <c r="B2571" t="s">
        <v>42</v>
      </c>
      <c r="C2571" t="s">
        <v>119</v>
      </c>
      <c r="D2571">
        <v>322531</v>
      </c>
      <c r="E2571">
        <v>322531</v>
      </c>
      <c r="F2571" t="s">
        <v>1341</v>
      </c>
      <c r="G2571" t="s">
        <v>352</v>
      </c>
      <c r="H2571" t="s">
        <v>46</v>
      </c>
      <c r="I2571" t="s">
        <v>144</v>
      </c>
      <c r="J2571" t="s">
        <v>145</v>
      </c>
      <c r="K2571" t="s">
        <v>67</v>
      </c>
      <c r="L2571" t="s">
        <v>759</v>
      </c>
      <c r="M2571" t="s">
        <v>1342</v>
      </c>
      <c r="N2571" t="s">
        <v>769</v>
      </c>
      <c r="O2571" t="s">
        <v>53</v>
      </c>
      <c r="P2571" t="s">
        <v>53</v>
      </c>
      <c r="Q2571" t="s">
        <v>54</v>
      </c>
      <c r="R2571">
        <v>21.703092000000002</v>
      </c>
      <c r="S2571">
        <v>87.056781000000001</v>
      </c>
      <c r="T2571" t="s">
        <v>57</v>
      </c>
      <c r="U2571">
        <v>48</v>
      </c>
      <c r="V2571">
        <v>40</v>
      </c>
      <c r="W2571">
        <v>20</v>
      </c>
      <c r="X2571">
        <v>12</v>
      </c>
      <c r="Y2571">
        <v>8</v>
      </c>
      <c r="Z2571">
        <v>50</v>
      </c>
      <c r="AA2571">
        <v>272</v>
      </c>
      <c r="AB2571">
        <v>280</v>
      </c>
      <c r="AC2571">
        <v>-2.86</v>
      </c>
      <c r="AD2571">
        <v>148</v>
      </c>
      <c r="AE2571">
        <v>140</v>
      </c>
      <c r="AF2571">
        <v>5.71</v>
      </c>
      <c r="AG2571" t="s">
        <v>327</v>
      </c>
      <c r="AH2571">
        <v>2019</v>
      </c>
      <c r="AI2571" t="s">
        <v>54</v>
      </c>
      <c r="AJ2571">
        <v>105</v>
      </c>
      <c r="AK2571" t="s">
        <v>770</v>
      </c>
      <c r="AL2571" t="s">
        <v>54</v>
      </c>
      <c r="AM2571" t="s">
        <v>356</v>
      </c>
      <c r="AN2571" t="s">
        <v>377</v>
      </c>
      <c r="AO2571" t="s">
        <v>53</v>
      </c>
    </row>
    <row r="2572" spans="1:41" x14ac:dyDescent="0.25">
      <c r="A2572" t="s">
        <v>41</v>
      </c>
      <c r="B2572" t="s">
        <v>42</v>
      </c>
      <c r="C2572" t="s">
        <v>119</v>
      </c>
      <c r="D2572">
        <v>322531</v>
      </c>
      <c r="E2572">
        <v>322531</v>
      </c>
      <c r="F2572" t="s">
        <v>1341</v>
      </c>
      <c r="G2572" t="s">
        <v>352</v>
      </c>
      <c r="H2572" t="s">
        <v>46</v>
      </c>
      <c r="I2572" t="s">
        <v>144</v>
      </c>
      <c r="J2572" t="s">
        <v>145</v>
      </c>
      <c r="K2572" t="s">
        <v>67</v>
      </c>
      <c r="L2572" t="s">
        <v>759</v>
      </c>
      <c r="M2572" t="s">
        <v>1342</v>
      </c>
      <c r="N2572" t="s">
        <v>769</v>
      </c>
      <c r="O2572" t="s">
        <v>53</v>
      </c>
      <c r="P2572" t="s">
        <v>53</v>
      </c>
      <c r="Q2572" t="s">
        <v>54</v>
      </c>
      <c r="R2572">
        <v>21.703092000000002</v>
      </c>
      <c r="S2572">
        <v>87.056781000000001</v>
      </c>
      <c r="T2572" t="s">
        <v>58</v>
      </c>
      <c r="U2572">
        <v>28</v>
      </c>
      <c r="V2572">
        <v>28</v>
      </c>
      <c r="W2572">
        <v>0</v>
      </c>
      <c r="X2572">
        <v>20</v>
      </c>
      <c r="Y2572">
        <v>20</v>
      </c>
      <c r="Z2572">
        <v>0</v>
      </c>
      <c r="AA2572">
        <v>300</v>
      </c>
      <c r="AB2572">
        <v>308</v>
      </c>
      <c r="AC2572">
        <v>-2.6</v>
      </c>
      <c r="AD2572">
        <v>168</v>
      </c>
      <c r="AE2572">
        <v>160</v>
      </c>
      <c r="AF2572">
        <v>5</v>
      </c>
      <c r="AG2572" t="s">
        <v>327</v>
      </c>
      <c r="AH2572">
        <v>2019</v>
      </c>
      <c r="AI2572" t="s">
        <v>54</v>
      </c>
      <c r="AJ2572">
        <v>105</v>
      </c>
      <c r="AK2572" t="s">
        <v>770</v>
      </c>
      <c r="AL2572" t="s">
        <v>54</v>
      </c>
      <c r="AM2572" t="s">
        <v>356</v>
      </c>
      <c r="AN2572" t="s">
        <v>377</v>
      </c>
      <c r="AO2572" t="s">
        <v>53</v>
      </c>
    </row>
    <row r="2573" spans="1:41" x14ac:dyDescent="0.25">
      <c r="A2573" t="s">
        <v>41</v>
      </c>
      <c r="B2573" t="s">
        <v>42</v>
      </c>
      <c r="C2573" t="s">
        <v>43</v>
      </c>
      <c r="D2573">
        <v>323212</v>
      </c>
      <c r="E2573">
        <v>323212</v>
      </c>
      <c r="F2573" t="s">
        <v>1343</v>
      </c>
      <c r="G2573" t="s">
        <v>352</v>
      </c>
      <c r="H2573" t="s">
        <v>46</v>
      </c>
      <c r="I2573" t="s">
        <v>47</v>
      </c>
      <c r="J2573" t="s">
        <v>48</v>
      </c>
      <c r="K2573" t="s">
        <v>67</v>
      </c>
      <c r="L2573" t="s">
        <v>759</v>
      </c>
      <c r="M2573" t="s">
        <v>1344</v>
      </c>
      <c r="N2573" t="s">
        <v>769</v>
      </c>
      <c r="O2573" t="s">
        <v>53</v>
      </c>
      <c r="P2573" t="s">
        <v>53</v>
      </c>
      <c r="Q2573" t="s">
        <v>54</v>
      </c>
      <c r="R2573">
        <v>18.807939999999999</v>
      </c>
      <c r="S2573">
        <v>83.944854000000007</v>
      </c>
      <c r="T2573" t="s">
        <v>55</v>
      </c>
      <c r="U2573">
        <v>68</v>
      </c>
      <c r="V2573">
        <v>56</v>
      </c>
      <c r="W2573">
        <v>21.43</v>
      </c>
      <c r="X2573">
        <v>52</v>
      </c>
      <c r="Y2573">
        <v>40</v>
      </c>
      <c r="Z2573">
        <v>30</v>
      </c>
      <c r="AA2573">
        <v>408</v>
      </c>
      <c r="AB2573">
        <v>387.5</v>
      </c>
      <c r="AC2573">
        <v>5.29</v>
      </c>
      <c r="AD2573">
        <v>384</v>
      </c>
      <c r="AE2573">
        <v>440.5</v>
      </c>
      <c r="AF2573">
        <v>-12.83</v>
      </c>
      <c r="AG2573" t="s">
        <v>186</v>
      </c>
      <c r="AH2573">
        <v>2019</v>
      </c>
      <c r="AI2573" t="s">
        <v>54</v>
      </c>
      <c r="AJ2573">
        <v>105</v>
      </c>
      <c r="AK2573" t="s">
        <v>770</v>
      </c>
      <c r="AL2573" t="s">
        <v>54</v>
      </c>
      <c r="AM2573" t="s">
        <v>356</v>
      </c>
      <c r="AN2573" t="s">
        <v>399</v>
      </c>
      <c r="AO2573" t="s">
        <v>53</v>
      </c>
    </row>
    <row r="2574" spans="1:41" x14ac:dyDescent="0.25">
      <c r="A2574" t="s">
        <v>41</v>
      </c>
      <c r="B2574" t="s">
        <v>42</v>
      </c>
      <c r="C2574" t="s">
        <v>43</v>
      </c>
      <c r="D2574">
        <v>323212</v>
      </c>
      <c r="E2574">
        <v>323212</v>
      </c>
      <c r="F2574" t="s">
        <v>1343</v>
      </c>
      <c r="G2574" t="s">
        <v>352</v>
      </c>
      <c r="H2574" t="s">
        <v>46</v>
      </c>
      <c r="I2574" t="s">
        <v>47</v>
      </c>
      <c r="J2574" t="s">
        <v>48</v>
      </c>
      <c r="K2574" t="s">
        <v>67</v>
      </c>
      <c r="L2574" t="s">
        <v>759</v>
      </c>
      <c r="M2574" t="s">
        <v>1344</v>
      </c>
      <c r="N2574" t="s">
        <v>769</v>
      </c>
      <c r="O2574" t="s">
        <v>53</v>
      </c>
      <c r="P2574" t="s">
        <v>53</v>
      </c>
      <c r="Q2574" t="s">
        <v>54</v>
      </c>
      <c r="R2574">
        <v>18.807939999999999</v>
      </c>
      <c r="S2574">
        <v>83.944854000000007</v>
      </c>
      <c r="T2574" t="s">
        <v>57</v>
      </c>
      <c r="U2574">
        <v>64</v>
      </c>
      <c r="V2574">
        <v>64</v>
      </c>
      <c r="W2574">
        <v>0</v>
      </c>
      <c r="X2574">
        <v>56</v>
      </c>
      <c r="Y2574">
        <v>32</v>
      </c>
      <c r="Z2574">
        <v>75</v>
      </c>
      <c r="AA2574">
        <v>472</v>
      </c>
      <c r="AB2574">
        <v>451.5</v>
      </c>
      <c r="AC2574">
        <v>4.54</v>
      </c>
      <c r="AD2574">
        <v>440</v>
      </c>
      <c r="AE2574">
        <v>472.5</v>
      </c>
      <c r="AF2574">
        <v>-6.88</v>
      </c>
      <c r="AG2574" t="s">
        <v>186</v>
      </c>
      <c r="AH2574">
        <v>2019</v>
      </c>
      <c r="AI2574" t="s">
        <v>54</v>
      </c>
      <c r="AJ2574">
        <v>105</v>
      </c>
      <c r="AK2574" t="s">
        <v>770</v>
      </c>
      <c r="AL2574" t="s">
        <v>54</v>
      </c>
      <c r="AM2574" t="s">
        <v>356</v>
      </c>
      <c r="AN2574" t="s">
        <v>399</v>
      </c>
      <c r="AO2574" t="s">
        <v>53</v>
      </c>
    </row>
    <row r="2575" spans="1:41" x14ac:dyDescent="0.25">
      <c r="A2575" t="s">
        <v>41</v>
      </c>
      <c r="B2575" t="s">
        <v>42</v>
      </c>
      <c r="C2575" t="s">
        <v>43</v>
      </c>
      <c r="D2575">
        <v>323212</v>
      </c>
      <c r="E2575">
        <v>323212</v>
      </c>
      <c r="F2575" t="s">
        <v>1343</v>
      </c>
      <c r="G2575" t="s">
        <v>352</v>
      </c>
      <c r="H2575" t="s">
        <v>46</v>
      </c>
      <c r="I2575" t="s">
        <v>47</v>
      </c>
      <c r="J2575" t="s">
        <v>48</v>
      </c>
      <c r="K2575" t="s">
        <v>67</v>
      </c>
      <c r="L2575" t="s">
        <v>759</v>
      </c>
      <c r="M2575" t="s">
        <v>1344</v>
      </c>
      <c r="N2575" t="s">
        <v>769</v>
      </c>
      <c r="O2575" t="s">
        <v>53</v>
      </c>
      <c r="P2575" t="s">
        <v>53</v>
      </c>
      <c r="Q2575" t="s">
        <v>54</v>
      </c>
      <c r="R2575">
        <v>18.807939999999999</v>
      </c>
      <c r="S2575">
        <v>83.944854000000007</v>
      </c>
      <c r="T2575" t="s">
        <v>58</v>
      </c>
      <c r="U2575">
        <v>56</v>
      </c>
      <c r="V2575">
        <v>57</v>
      </c>
      <c r="W2575">
        <v>-1.75</v>
      </c>
      <c r="X2575">
        <v>52</v>
      </c>
      <c r="Y2575">
        <v>43</v>
      </c>
      <c r="Z2575">
        <v>20.93</v>
      </c>
      <c r="AA2575">
        <v>528</v>
      </c>
      <c r="AB2575">
        <v>508.5</v>
      </c>
      <c r="AC2575">
        <v>3.83</v>
      </c>
      <c r="AD2575">
        <v>492</v>
      </c>
      <c r="AE2575">
        <v>515.5</v>
      </c>
      <c r="AF2575">
        <v>-4.5599999999999996</v>
      </c>
      <c r="AG2575" t="s">
        <v>186</v>
      </c>
      <c r="AH2575">
        <v>2019</v>
      </c>
      <c r="AI2575" t="s">
        <v>54</v>
      </c>
      <c r="AJ2575">
        <v>105</v>
      </c>
      <c r="AK2575" t="s">
        <v>770</v>
      </c>
      <c r="AL2575" t="s">
        <v>54</v>
      </c>
      <c r="AM2575" t="s">
        <v>356</v>
      </c>
      <c r="AN2575" t="s">
        <v>399</v>
      </c>
      <c r="AO2575" t="s">
        <v>53</v>
      </c>
    </row>
    <row r="2576" spans="1:41" x14ac:dyDescent="0.25">
      <c r="A2576" t="s">
        <v>41</v>
      </c>
      <c r="B2576" t="s">
        <v>42</v>
      </c>
      <c r="C2576" t="s">
        <v>77</v>
      </c>
      <c r="D2576">
        <v>323214</v>
      </c>
      <c r="E2576">
        <v>323214</v>
      </c>
      <c r="F2576" t="s">
        <v>1345</v>
      </c>
      <c r="G2576" t="s">
        <v>352</v>
      </c>
      <c r="H2576" t="s">
        <v>46</v>
      </c>
      <c r="I2576" t="s">
        <v>79</v>
      </c>
      <c r="J2576" t="s">
        <v>80</v>
      </c>
      <c r="K2576" t="s">
        <v>67</v>
      </c>
      <c r="L2576" t="s">
        <v>759</v>
      </c>
      <c r="M2576" t="s">
        <v>1346</v>
      </c>
      <c r="N2576" t="s">
        <v>769</v>
      </c>
      <c r="O2576" t="s">
        <v>53</v>
      </c>
      <c r="P2576" t="s">
        <v>53</v>
      </c>
      <c r="Q2576" t="s">
        <v>54</v>
      </c>
      <c r="R2576">
        <v>20.975732000000001</v>
      </c>
      <c r="S2576">
        <v>85.030713000000006</v>
      </c>
      <c r="T2576" t="s">
        <v>55</v>
      </c>
      <c r="U2576">
        <v>70</v>
      </c>
      <c r="V2576">
        <v>60</v>
      </c>
      <c r="W2576">
        <v>16.670000000000002</v>
      </c>
      <c r="X2576">
        <v>298</v>
      </c>
      <c r="Y2576">
        <v>354</v>
      </c>
      <c r="Z2576">
        <v>-15.82</v>
      </c>
      <c r="AA2576">
        <v>415</v>
      </c>
      <c r="AB2576">
        <v>357</v>
      </c>
      <c r="AC2576">
        <v>16.25</v>
      </c>
      <c r="AD2576">
        <v>1650</v>
      </c>
      <c r="AE2576">
        <v>2302</v>
      </c>
      <c r="AF2576">
        <v>-28.32</v>
      </c>
      <c r="AG2576" t="s">
        <v>193</v>
      </c>
      <c r="AH2576">
        <v>2019</v>
      </c>
      <c r="AI2576" t="s">
        <v>54</v>
      </c>
      <c r="AJ2576">
        <v>106</v>
      </c>
      <c r="AK2576" t="s">
        <v>414</v>
      </c>
      <c r="AL2576" t="s">
        <v>54</v>
      </c>
      <c r="AM2576" t="s">
        <v>356</v>
      </c>
      <c r="AN2576" t="s">
        <v>399</v>
      </c>
      <c r="AO2576" t="s">
        <v>53</v>
      </c>
    </row>
    <row r="2577" spans="1:41" x14ac:dyDescent="0.25">
      <c r="A2577" t="s">
        <v>41</v>
      </c>
      <c r="B2577" t="s">
        <v>42</v>
      </c>
      <c r="C2577" t="s">
        <v>77</v>
      </c>
      <c r="D2577">
        <v>323214</v>
      </c>
      <c r="E2577">
        <v>323214</v>
      </c>
      <c r="F2577" t="s">
        <v>1345</v>
      </c>
      <c r="G2577" t="s">
        <v>352</v>
      </c>
      <c r="H2577" t="s">
        <v>46</v>
      </c>
      <c r="I2577" t="s">
        <v>79</v>
      </c>
      <c r="J2577" t="s">
        <v>80</v>
      </c>
      <c r="K2577" t="s">
        <v>67</v>
      </c>
      <c r="L2577" t="s">
        <v>759</v>
      </c>
      <c r="M2577" t="s">
        <v>1346</v>
      </c>
      <c r="N2577" t="s">
        <v>769</v>
      </c>
      <c r="O2577" t="s">
        <v>53</v>
      </c>
      <c r="P2577" t="s">
        <v>53</v>
      </c>
      <c r="Q2577" t="s">
        <v>54</v>
      </c>
      <c r="R2577">
        <v>20.975732000000001</v>
      </c>
      <c r="S2577">
        <v>85.030713000000006</v>
      </c>
      <c r="T2577" t="s">
        <v>57</v>
      </c>
      <c r="U2577">
        <v>70</v>
      </c>
      <c r="V2577">
        <v>75</v>
      </c>
      <c r="W2577">
        <v>-6.67</v>
      </c>
      <c r="X2577">
        <v>275</v>
      </c>
      <c r="Y2577">
        <v>529</v>
      </c>
      <c r="Z2577">
        <v>-48.02</v>
      </c>
      <c r="AA2577">
        <v>485</v>
      </c>
      <c r="AB2577">
        <v>432</v>
      </c>
      <c r="AC2577">
        <v>12.27</v>
      </c>
      <c r="AD2577">
        <v>1925</v>
      </c>
      <c r="AE2577">
        <v>2831</v>
      </c>
      <c r="AF2577">
        <v>-32</v>
      </c>
      <c r="AG2577" t="s">
        <v>193</v>
      </c>
      <c r="AH2577">
        <v>2019</v>
      </c>
      <c r="AI2577" t="s">
        <v>54</v>
      </c>
      <c r="AJ2577">
        <v>106</v>
      </c>
      <c r="AK2577" t="s">
        <v>414</v>
      </c>
      <c r="AL2577" t="s">
        <v>54</v>
      </c>
      <c r="AM2577" t="s">
        <v>356</v>
      </c>
      <c r="AN2577" t="s">
        <v>399</v>
      </c>
      <c r="AO2577" t="s">
        <v>53</v>
      </c>
    </row>
    <row r="2578" spans="1:41" x14ac:dyDescent="0.25">
      <c r="A2578" t="s">
        <v>41</v>
      </c>
      <c r="B2578" t="s">
        <v>42</v>
      </c>
      <c r="C2578" t="s">
        <v>77</v>
      </c>
      <c r="D2578">
        <v>323214</v>
      </c>
      <c r="E2578">
        <v>323214</v>
      </c>
      <c r="F2578" t="s">
        <v>1345</v>
      </c>
      <c r="G2578" t="s">
        <v>352</v>
      </c>
      <c r="H2578" t="s">
        <v>46</v>
      </c>
      <c r="I2578" t="s">
        <v>79</v>
      </c>
      <c r="J2578" t="s">
        <v>80</v>
      </c>
      <c r="K2578" t="s">
        <v>67</v>
      </c>
      <c r="L2578" t="s">
        <v>759</v>
      </c>
      <c r="M2578" t="s">
        <v>1346</v>
      </c>
      <c r="N2578" t="s">
        <v>769</v>
      </c>
      <c r="O2578" t="s">
        <v>53</v>
      </c>
      <c r="P2578" t="s">
        <v>53</v>
      </c>
      <c r="Q2578" t="s">
        <v>54</v>
      </c>
      <c r="R2578">
        <v>20.975732000000001</v>
      </c>
      <c r="S2578">
        <v>85.030713000000006</v>
      </c>
      <c r="T2578" t="s">
        <v>58</v>
      </c>
      <c r="U2578">
        <v>65</v>
      </c>
      <c r="V2578">
        <v>60</v>
      </c>
      <c r="W2578">
        <v>8.33</v>
      </c>
      <c r="X2578">
        <v>233</v>
      </c>
      <c r="Y2578">
        <v>626</v>
      </c>
      <c r="Z2578">
        <v>-62.78</v>
      </c>
      <c r="AA2578">
        <v>550</v>
      </c>
      <c r="AB2578">
        <v>492</v>
      </c>
      <c r="AC2578">
        <v>11.79</v>
      </c>
      <c r="AD2578">
        <v>2158</v>
      </c>
      <c r="AE2578">
        <v>3457</v>
      </c>
      <c r="AF2578">
        <v>-37.58</v>
      </c>
      <c r="AG2578" t="s">
        <v>193</v>
      </c>
      <c r="AH2578">
        <v>2019</v>
      </c>
      <c r="AI2578" t="s">
        <v>54</v>
      </c>
      <c r="AJ2578">
        <v>106</v>
      </c>
      <c r="AK2578" t="s">
        <v>414</v>
      </c>
      <c r="AL2578" t="s">
        <v>54</v>
      </c>
      <c r="AM2578" t="s">
        <v>356</v>
      </c>
      <c r="AN2578" t="s">
        <v>399</v>
      </c>
      <c r="AO2578" t="s">
        <v>53</v>
      </c>
    </row>
    <row r="2579" spans="1:41" x14ac:dyDescent="0.25">
      <c r="A2579" t="s">
        <v>41</v>
      </c>
      <c r="B2579" t="s">
        <v>42</v>
      </c>
      <c r="C2579" t="s">
        <v>156</v>
      </c>
      <c r="D2579">
        <v>323217</v>
      </c>
      <c r="E2579">
        <v>323217</v>
      </c>
      <c r="F2579" t="s">
        <v>1347</v>
      </c>
      <c r="G2579" t="s">
        <v>352</v>
      </c>
      <c r="H2579" t="s">
        <v>46</v>
      </c>
      <c r="I2579" t="s">
        <v>158</v>
      </c>
      <c r="J2579" t="s">
        <v>159</v>
      </c>
      <c r="K2579" t="s">
        <v>67</v>
      </c>
      <c r="L2579" t="s">
        <v>759</v>
      </c>
      <c r="M2579" t="s">
        <v>1296</v>
      </c>
      <c r="N2579" t="s">
        <v>769</v>
      </c>
      <c r="O2579" t="s">
        <v>53</v>
      </c>
      <c r="P2579" t="s">
        <v>53</v>
      </c>
      <c r="Q2579" t="s">
        <v>54</v>
      </c>
      <c r="R2579">
        <v>20.508019999999998</v>
      </c>
      <c r="S2579">
        <v>86.592555000000004</v>
      </c>
      <c r="T2579" t="s">
        <v>55</v>
      </c>
      <c r="U2579">
        <v>0</v>
      </c>
      <c r="V2579">
        <v>0</v>
      </c>
      <c r="W2579" t="s">
        <v>54</v>
      </c>
      <c r="X2579">
        <v>0</v>
      </c>
      <c r="Y2579">
        <v>0</v>
      </c>
      <c r="Z2579" t="s">
        <v>54</v>
      </c>
      <c r="AA2579">
        <v>0</v>
      </c>
      <c r="AB2579">
        <v>0</v>
      </c>
      <c r="AC2579" t="s">
        <v>54</v>
      </c>
      <c r="AD2579">
        <v>0</v>
      </c>
      <c r="AE2579">
        <v>0</v>
      </c>
      <c r="AF2579" t="s">
        <v>54</v>
      </c>
      <c r="AG2579" t="s">
        <v>186</v>
      </c>
      <c r="AH2579">
        <v>2019</v>
      </c>
      <c r="AI2579" t="s">
        <v>54</v>
      </c>
      <c r="AJ2579">
        <v>105</v>
      </c>
      <c r="AK2579" t="s">
        <v>770</v>
      </c>
      <c r="AL2579" t="s">
        <v>54</v>
      </c>
      <c r="AM2579" t="s">
        <v>356</v>
      </c>
      <c r="AN2579" t="s">
        <v>399</v>
      </c>
      <c r="AO2579" t="s">
        <v>53</v>
      </c>
    </row>
    <row r="2580" spans="1:41" x14ac:dyDescent="0.25">
      <c r="A2580" t="s">
        <v>41</v>
      </c>
      <c r="B2580" t="s">
        <v>42</v>
      </c>
      <c r="C2580" t="s">
        <v>156</v>
      </c>
      <c r="D2580">
        <v>323217</v>
      </c>
      <c r="E2580">
        <v>323217</v>
      </c>
      <c r="F2580" t="s">
        <v>1347</v>
      </c>
      <c r="G2580" t="s">
        <v>352</v>
      </c>
      <c r="H2580" t="s">
        <v>46</v>
      </c>
      <c r="I2580" t="s">
        <v>158</v>
      </c>
      <c r="J2580" t="s">
        <v>159</v>
      </c>
      <c r="K2580" t="s">
        <v>67</v>
      </c>
      <c r="L2580" t="s">
        <v>759</v>
      </c>
      <c r="M2580" t="s">
        <v>1296</v>
      </c>
      <c r="N2580" t="s">
        <v>769</v>
      </c>
      <c r="O2580" t="s">
        <v>53</v>
      </c>
      <c r="P2580" t="s">
        <v>53</v>
      </c>
      <c r="Q2580" t="s">
        <v>54</v>
      </c>
      <c r="R2580">
        <v>20.508019999999998</v>
      </c>
      <c r="S2580">
        <v>86.592555000000004</v>
      </c>
      <c r="T2580" t="s">
        <v>57</v>
      </c>
      <c r="U2580">
        <v>0</v>
      </c>
      <c r="V2580">
        <v>0</v>
      </c>
      <c r="W2580" t="s">
        <v>54</v>
      </c>
      <c r="X2580">
        <v>0</v>
      </c>
      <c r="Y2580">
        <v>0</v>
      </c>
      <c r="Z2580" t="s">
        <v>54</v>
      </c>
      <c r="AA2580">
        <v>0</v>
      </c>
      <c r="AB2580">
        <v>0</v>
      </c>
      <c r="AC2580" t="s">
        <v>54</v>
      </c>
      <c r="AD2580">
        <v>0</v>
      </c>
      <c r="AE2580">
        <v>0</v>
      </c>
      <c r="AF2580" t="s">
        <v>54</v>
      </c>
      <c r="AG2580" t="s">
        <v>186</v>
      </c>
      <c r="AH2580">
        <v>2019</v>
      </c>
      <c r="AI2580" t="s">
        <v>54</v>
      </c>
      <c r="AJ2580">
        <v>105</v>
      </c>
      <c r="AK2580" t="s">
        <v>770</v>
      </c>
      <c r="AL2580" t="s">
        <v>54</v>
      </c>
      <c r="AM2580" t="s">
        <v>356</v>
      </c>
      <c r="AN2580" t="s">
        <v>399</v>
      </c>
      <c r="AO2580" t="s">
        <v>53</v>
      </c>
    </row>
    <row r="2581" spans="1:41" x14ac:dyDescent="0.25">
      <c r="A2581" t="s">
        <v>41</v>
      </c>
      <c r="B2581" t="s">
        <v>42</v>
      </c>
      <c r="C2581" t="s">
        <v>156</v>
      </c>
      <c r="D2581">
        <v>323217</v>
      </c>
      <c r="E2581">
        <v>323217</v>
      </c>
      <c r="F2581" t="s">
        <v>1347</v>
      </c>
      <c r="G2581" t="s">
        <v>352</v>
      </c>
      <c r="H2581" t="s">
        <v>46</v>
      </c>
      <c r="I2581" t="s">
        <v>158</v>
      </c>
      <c r="J2581" t="s">
        <v>159</v>
      </c>
      <c r="K2581" t="s">
        <v>67</v>
      </c>
      <c r="L2581" t="s">
        <v>759</v>
      </c>
      <c r="M2581" t="s">
        <v>1296</v>
      </c>
      <c r="N2581" t="s">
        <v>769</v>
      </c>
      <c r="O2581" t="s">
        <v>53</v>
      </c>
      <c r="P2581" t="s">
        <v>53</v>
      </c>
      <c r="Q2581" t="s">
        <v>54</v>
      </c>
      <c r="R2581">
        <v>20.508019999999998</v>
      </c>
      <c r="S2581">
        <v>86.592555000000004</v>
      </c>
      <c r="T2581" t="s">
        <v>58</v>
      </c>
      <c r="U2581">
        <v>0</v>
      </c>
      <c r="V2581">
        <v>0</v>
      </c>
      <c r="W2581" t="s">
        <v>54</v>
      </c>
      <c r="X2581">
        <v>0</v>
      </c>
      <c r="Y2581">
        <v>0</v>
      </c>
      <c r="Z2581" t="s">
        <v>54</v>
      </c>
      <c r="AA2581">
        <v>0</v>
      </c>
      <c r="AB2581">
        <v>0</v>
      </c>
      <c r="AC2581" t="s">
        <v>54</v>
      </c>
      <c r="AD2581">
        <v>0</v>
      </c>
      <c r="AE2581">
        <v>0</v>
      </c>
      <c r="AF2581" t="s">
        <v>54</v>
      </c>
      <c r="AG2581" t="s">
        <v>186</v>
      </c>
      <c r="AH2581">
        <v>2019</v>
      </c>
      <c r="AI2581" t="s">
        <v>54</v>
      </c>
      <c r="AJ2581">
        <v>105</v>
      </c>
      <c r="AK2581" t="s">
        <v>770</v>
      </c>
      <c r="AL2581" t="s">
        <v>54</v>
      </c>
      <c r="AM2581" t="s">
        <v>356</v>
      </c>
      <c r="AN2581" t="s">
        <v>399</v>
      </c>
      <c r="AO2581" t="s">
        <v>53</v>
      </c>
    </row>
    <row r="2582" spans="1:41" x14ac:dyDescent="0.25">
      <c r="A2582" t="s">
        <v>41</v>
      </c>
      <c r="B2582" t="s">
        <v>42</v>
      </c>
      <c r="C2582" t="s">
        <v>128</v>
      </c>
      <c r="D2582">
        <v>323640</v>
      </c>
      <c r="E2582">
        <v>323640</v>
      </c>
      <c r="F2582" t="s">
        <v>1348</v>
      </c>
      <c r="G2582" t="s">
        <v>352</v>
      </c>
      <c r="H2582" t="s">
        <v>46</v>
      </c>
      <c r="I2582" t="s">
        <v>130</v>
      </c>
      <c r="J2582" t="s">
        <v>131</v>
      </c>
      <c r="K2582" t="s">
        <v>67</v>
      </c>
      <c r="L2582" t="s">
        <v>759</v>
      </c>
      <c r="M2582" t="s">
        <v>1349</v>
      </c>
      <c r="N2582" t="s">
        <v>769</v>
      </c>
      <c r="O2582" t="s">
        <v>53</v>
      </c>
      <c r="P2582" t="s">
        <v>53</v>
      </c>
      <c r="Q2582" t="s">
        <v>54</v>
      </c>
      <c r="R2582">
        <v>20.311902</v>
      </c>
      <c r="S2582">
        <v>85.142939999999996</v>
      </c>
      <c r="T2582" t="s">
        <v>55</v>
      </c>
      <c r="U2582">
        <v>24</v>
      </c>
      <c r="V2582">
        <v>16</v>
      </c>
      <c r="W2582">
        <v>50</v>
      </c>
      <c r="X2582">
        <v>12</v>
      </c>
      <c r="Y2582">
        <v>8</v>
      </c>
      <c r="Z2582">
        <v>50</v>
      </c>
      <c r="AA2582">
        <v>145</v>
      </c>
      <c r="AB2582">
        <v>124</v>
      </c>
      <c r="AC2582">
        <v>16.940000000000001</v>
      </c>
      <c r="AD2582">
        <v>145</v>
      </c>
      <c r="AE2582">
        <v>116</v>
      </c>
      <c r="AF2582">
        <v>25</v>
      </c>
      <c r="AG2582" t="s">
        <v>186</v>
      </c>
      <c r="AH2582">
        <v>2019</v>
      </c>
      <c r="AI2582" t="s">
        <v>54</v>
      </c>
      <c r="AJ2582">
        <v>105</v>
      </c>
      <c r="AK2582" t="s">
        <v>770</v>
      </c>
      <c r="AL2582" t="s">
        <v>54</v>
      </c>
      <c r="AM2582" t="s">
        <v>356</v>
      </c>
      <c r="AN2582" t="s">
        <v>1169</v>
      </c>
      <c r="AO2582" t="s">
        <v>53</v>
      </c>
    </row>
    <row r="2583" spans="1:41" x14ac:dyDescent="0.25">
      <c r="A2583" t="s">
        <v>41</v>
      </c>
      <c r="B2583" t="s">
        <v>42</v>
      </c>
      <c r="C2583" t="s">
        <v>128</v>
      </c>
      <c r="D2583">
        <v>323640</v>
      </c>
      <c r="E2583">
        <v>323640</v>
      </c>
      <c r="F2583" t="s">
        <v>1348</v>
      </c>
      <c r="G2583" t="s">
        <v>352</v>
      </c>
      <c r="H2583" t="s">
        <v>46</v>
      </c>
      <c r="I2583" t="s">
        <v>130</v>
      </c>
      <c r="J2583" t="s">
        <v>131</v>
      </c>
      <c r="K2583" t="s">
        <v>67</v>
      </c>
      <c r="L2583" t="s">
        <v>759</v>
      </c>
      <c r="M2583" t="s">
        <v>1349</v>
      </c>
      <c r="N2583" t="s">
        <v>769</v>
      </c>
      <c r="O2583" t="s">
        <v>53</v>
      </c>
      <c r="P2583" t="s">
        <v>53</v>
      </c>
      <c r="Q2583" t="s">
        <v>54</v>
      </c>
      <c r="R2583">
        <v>20.311902</v>
      </c>
      <c r="S2583">
        <v>85.142939999999996</v>
      </c>
      <c r="T2583" t="s">
        <v>57</v>
      </c>
      <c r="U2583">
        <v>28</v>
      </c>
      <c r="V2583">
        <v>16</v>
      </c>
      <c r="W2583">
        <v>75</v>
      </c>
      <c r="X2583">
        <v>8</v>
      </c>
      <c r="Y2583">
        <v>8</v>
      </c>
      <c r="Z2583">
        <v>0</v>
      </c>
      <c r="AA2583">
        <v>173</v>
      </c>
      <c r="AB2583">
        <v>140</v>
      </c>
      <c r="AC2583">
        <v>23.57</v>
      </c>
      <c r="AD2583">
        <v>153</v>
      </c>
      <c r="AE2583">
        <v>124</v>
      </c>
      <c r="AF2583">
        <v>23.39</v>
      </c>
      <c r="AG2583" t="s">
        <v>186</v>
      </c>
      <c r="AH2583">
        <v>2019</v>
      </c>
      <c r="AI2583" t="s">
        <v>54</v>
      </c>
      <c r="AJ2583">
        <v>105</v>
      </c>
      <c r="AK2583" t="s">
        <v>770</v>
      </c>
      <c r="AL2583" t="s">
        <v>54</v>
      </c>
      <c r="AM2583" t="s">
        <v>356</v>
      </c>
      <c r="AN2583" t="s">
        <v>1169</v>
      </c>
      <c r="AO2583" t="s">
        <v>53</v>
      </c>
    </row>
    <row r="2584" spans="1:41" x14ac:dyDescent="0.25">
      <c r="A2584" t="s">
        <v>41</v>
      </c>
      <c r="B2584" t="s">
        <v>42</v>
      </c>
      <c r="C2584" t="s">
        <v>128</v>
      </c>
      <c r="D2584">
        <v>323640</v>
      </c>
      <c r="E2584">
        <v>323640</v>
      </c>
      <c r="F2584" t="s">
        <v>1348</v>
      </c>
      <c r="G2584" t="s">
        <v>352</v>
      </c>
      <c r="H2584" t="s">
        <v>46</v>
      </c>
      <c r="I2584" t="s">
        <v>130</v>
      </c>
      <c r="J2584" t="s">
        <v>131</v>
      </c>
      <c r="K2584" t="s">
        <v>67</v>
      </c>
      <c r="L2584" t="s">
        <v>759</v>
      </c>
      <c r="M2584" t="s">
        <v>1349</v>
      </c>
      <c r="N2584" t="s">
        <v>769</v>
      </c>
      <c r="O2584" t="s">
        <v>53</v>
      </c>
      <c r="P2584" t="s">
        <v>53</v>
      </c>
      <c r="Q2584" t="s">
        <v>54</v>
      </c>
      <c r="R2584">
        <v>20.311902</v>
      </c>
      <c r="S2584">
        <v>85.142939999999996</v>
      </c>
      <c r="T2584" t="s">
        <v>58</v>
      </c>
      <c r="U2584">
        <v>20</v>
      </c>
      <c r="V2584">
        <v>20</v>
      </c>
      <c r="W2584">
        <v>0</v>
      </c>
      <c r="X2584">
        <v>16</v>
      </c>
      <c r="Y2584">
        <v>16</v>
      </c>
      <c r="Z2584">
        <v>0</v>
      </c>
      <c r="AA2584">
        <v>193</v>
      </c>
      <c r="AB2584">
        <v>160</v>
      </c>
      <c r="AC2584">
        <v>20.63</v>
      </c>
      <c r="AD2584">
        <v>169</v>
      </c>
      <c r="AE2584">
        <v>140</v>
      </c>
      <c r="AF2584">
        <v>20.71</v>
      </c>
      <c r="AG2584" t="s">
        <v>186</v>
      </c>
      <c r="AH2584">
        <v>2019</v>
      </c>
      <c r="AI2584" t="s">
        <v>54</v>
      </c>
      <c r="AJ2584">
        <v>105</v>
      </c>
      <c r="AK2584" t="s">
        <v>770</v>
      </c>
      <c r="AL2584" t="s">
        <v>54</v>
      </c>
      <c r="AM2584" t="s">
        <v>356</v>
      </c>
      <c r="AN2584" t="s">
        <v>1169</v>
      </c>
      <c r="AO2584" t="s">
        <v>53</v>
      </c>
    </row>
    <row r="2585" spans="1:41" x14ac:dyDescent="0.25">
      <c r="A2585" t="s">
        <v>41</v>
      </c>
      <c r="B2585" t="s">
        <v>42</v>
      </c>
      <c r="C2585" t="s">
        <v>77</v>
      </c>
      <c r="D2585">
        <v>324313</v>
      </c>
      <c r="E2585">
        <v>324313</v>
      </c>
      <c r="F2585" t="s">
        <v>1350</v>
      </c>
      <c r="G2585" t="s">
        <v>352</v>
      </c>
      <c r="H2585" t="s">
        <v>46</v>
      </c>
      <c r="I2585" t="s">
        <v>365</v>
      </c>
      <c r="J2585" t="s">
        <v>366</v>
      </c>
      <c r="K2585" t="s">
        <v>62</v>
      </c>
      <c r="L2585" t="s">
        <v>359</v>
      </c>
      <c r="M2585" t="s">
        <v>1351</v>
      </c>
      <c r="N2585" t="s">
        <v>360</v>
      </c>
      <c r="O2585" t="s">
        <v>64</v>
      </c>
      <c r="P2585">
        <v>41</v>
      </c>
      <c r="Q2585" t="s">
        <v>65</v>
      </c>
      <c r="R2585">
        <v>20.5423914410053</v>
      </c>
      <c r="S2585">
        <v>83.674959226152694</v>
      </c>
      <c r="T2585" t="s">
        <v>55</v>
      </c>
      <c r="U2585">
        <v>37</v>
      </c>
      <c r="V2585">
        <v>28</v>
      </c>
      <c r="W2585">
        <v>32.14</v>
      </c>
      <c r="X2585">
        <v>17</v>
      </c>
      <c r="Y2585">
        <v>8</v>
      </c>
      <c r="Z2585">
        <v>112.5</v>
      </c>
      <c r="AA2585">
        <v>213.5</v>
      </c>
      <c r="AB2585">
        <v>190.5</v>
      </c>
      <c r="AC2585">
        <v>12.07</v>
      </c>
      <c r="AD2585">
        <v>330.5</v>
      </c>
      <c r="AE2585">
        <v>271.5</v>
      </c>
      <c r="AF2585">
        <v>21.73</v>
      </c>
      <c r="AG2585" t="s">
        <v>189</v>
      </c>
      <c r="AH2585">
        <v>2019</v>
      </c>
      <c r="AI2585" t="s">
        <v>54</v>
      </c>
      <c r="AJ2585">
        <v>107</v>
      </c>
      <c r="AK2585" t="s">
        <v>368</v>
      </c>
      <c r="AL2585" t="s">
        <v>112</v>
      </c>
      <c r="AM2585" t="s">
        <v>356</v>
      </c>
      <c r="AN2585" t="s">
        <v>1169</v>
      </c>
      <c r="AO2585" t="s">
        <v>53</v>
      </c>
    </row>
    <row r="2586" spans="1:41" x14ac:dyDescent="0.25">
      <c r="A2586" t="s">
        <v>41</v>
      </c>
      <c r="B2586" t="s">
        <v>42</v>
      </c>
      <c r="C2586" t="s">
        <v>77</v>
      </c>
      <c r="D2586">
        <v>324313</v>
      </c>
      <c r="E2586">
        <v>324313</v>
      </c>
      <c r="F2586" t="s">
        <v>1350</v>
      </c>
      <c r="G2586" t="s">
        <v>352</v>
      </c>
      <c r="H2586" t="s">
        <v>46</v>
      </c>
      <c r="I2586" t="s">
        <v>365</v>
      </c>
      <c r="J2586" t="s">
        <v>366</v>
      </c>
      <c r="K2586" t="s">
        <v>62</v>
      </c>
      <c r="L2586" t="s">
        <v>359</v>
      </c>
      <c r="M2586" t="s">
        <v>1351</v>
      </c>
      <c r="N2586" t="s">
        <v>360</v>
      </c>
      <c r="O2586" t="s">
        <v>64</v>
      </c>
      <c r="P2586">
        <v>41</v>
      </c>
      <c r="Q2586" t="s">
        <v>65</v>
      </c>
      <c r="R2586">
        <v>20.5423914410053</v>
      </c>
      <c r="S2586">
        <v>83.674959226152694</v>
      </c>
      <c r="T2586" t="s">
        <v>57</v>
      </c>
      <c r="U2586">
        <v>40</v>
      </c>
      <c r="V2586">
        <v>30</v>
      </c>
      <c r="W2586">
        <v>33.33</v>
      </c>
      <c r="X2586">
        <v>22</v>
      </c>
      <c r="Y2586">
        <v>8</v>
      </c>
      <c r="Z2586">
        <v>175</v>
      </c>
      <c r="AA2586">
        <v>253.5</v>
      </c>
      <c r="AB2586">
        <v>220.5</v>
      </c>
      <c r="AC2586">
        <v>14.97</v>
      </c>
      <c r="AD2586">
        <v>352.5</v>
      </c>
      <c r="AE2586">
        <v>279.5</v>
      </c>
      <c r="AF2586">
        <v>26.12</v>
      </c>
      <c r="AG2586" t="s">
        <v>189</v>
      </c>
      <c r="AH2586">
        <v>2019</v>
      </c>
      <c r="AI2586" t="s">
        <v>54</v>
      </c>
      <c r="AJ2586">
        <v>107</v>
      </c>
      <c r="AK2586" t="s">
        <v>368</v>
      </c>
      <c r="AL2586" t="s">
        <v>112</v>
      </c>
      <c r="AM2586" t="s">
        <v>356</v>
      </c>
      <c r="AN2586" t="s">
        <v>1169</v>
      </c>
      <c r="AO2586" t="s">
        <v>53</v>
      </c>
    </row>
    <row r="2587" spans="1:41" x14ac:dyDescent="0.25">
      <c r="A2587" t="s">
        <v>41</v>
      </c>
      <c r="B2587" t="s">
        <v>42</v>
      </c>
      <c r="C2587" t="s">
        <v>77</v>
      </c>
      <c r="D2587">
        <v>324313</v>
      </c>
      <c r="E2587">
        <v>324313</v>
      </c>
      <c r="F2587" t="s">
        <v>1350</v>
      </c>
      <c r="G2587" t="s">
        <v>352</v>
      </c>
      <c r="H2587" t="s">
        <v>46</v>
      </c>
      <c r="I2587" t="s">
        <v>365</v>
      </c>
      <c r="J2587" t="s">
        <v>366</v>
      </c>
      <c r="K2587" t="s">
        <v>62</v>
      </c>
      <c r="L2587" t="s">
        <v>359</v>
      </c>
      <c r="M2587" t="s">
        <v>1351</v>
      </c>
      <c r="N2587" t="s">
        <v>360</v>
      </c>
      <c r="O2587" t="s">
        <v>64</v>
      </c>
      <c r="P2587">
        <v>41</v>
      </c>
      <c r="Q2587" t="s">
        <v>65</v>
      </c>
      <c r="R2587">
        <v>20.5423914410053</v>
      </c>
      <c r="S2587">
        <v>83.674959226152694</v>
      </c>
      <c r="T2587" t="s">
        <v>58</v>
      </c>
      <c r="U2587">
        <v>42</v>
      </c>
      <c r="V2587">
        <v>24</v>
      </c>
      <c r="W2587">
        <v>75</v>
      </c>
      <c r="X2587">
        <v>46</v>
      </c>
      <c r="Y2587">
        <v>36</v>
      </c>
      <c r="Z2587">
        <v>27.78</v>
      </c>
      <c r="AA2587">
        <v>295.5</v>
      </c>
      <c r="AB2587">
        <v>244.5</v>
      </c>
      <c r="AC2587">
        <v>20.86</v>
      </c>
      <c r="AD2587">
        <v>398.5</v>
      </c>
      <c r="AE2587">
        <v>315.5</v>
      </c>
      <c r="AF2587">
        <v>26.31</v>
      </c>
      <c r="AG2587" t="s">
        <v>189</v>
      </c>
      <c r="AH2587">
        <v>2019</v>
      </c>
      <c r="AI2587" t="s">
        <v>54</v>
      </c>
      <c r="AJ2587">
        <v>107</v>
      </c>
      <c r="AK2587" t="s">
        <v>368</v>
      </c>
      <c r="AL2587" t="s">
        <v>112</v>
      </c>
      <c r="AM2587" t="s">
        <v>356</v>
      </c>
      <c r="AN2587" t="s">
        <v>1169</v>
      </c>
      <c r="AO2587" t="s">
        <v>53</v>
      </c>
    </row>
    <row r="2588" spans="1:41" x14ac:dyDescent="0.25">
      <c r="A2588" t="s">
        <v>41</v>
      </c>
      <c r="B2588" t="s">
        <v>42</v>
      </c>
      <c r="C2588" t="s">
        <v>142</v>
      </c>
      <c r="D2588">
        <v>324314</v>
      </c>
      <c r="E2588">
        <v>324314</v>
      </c>
      <c r="F2588" t="s">
        <v>1352</v>
      </c>
      <c r="G2588" t="s">
        <v>352</v>
      </c>
      <c r="H2588" t="s">
        <v>46</v>
      </c>
      <c r="I2588" t="s">
        <v>144</v>
      </c>
      <c r="J2588" t="s">
        <v>145</v>
      </c>
      <c r="K2588" t="s">
        <v>62</v>
      </c>
      <c r="L2588" t="s">
        <v>359</v>
      </c>
      <c r="M2588" t="s">
        <v>1353</v>
      </c>
      <c r="N2588" t="s">
        <v>360</v>
      </c>
      <c r="O2588" t="s">
        <v>64</v>
      </c>
      <c r="P2588">
        <v>19</v>
      </c>
      <c r="Q2588" t="s">
        <v>65</v>
      </c>
      <c r="R2588">
        <v>21.497116817974302</v>
      </c>
      <c r="S2588">
        <v>86.6599212565241</v>
      </c>
      <c r="T2588" t="s">
        <v>55</v>
      </c>
      <c r="U2588">
        <v>56</v>
      </c>
      <c r="V2588">
        <v>60</v>
      </c>
      <c r="W2588">
        <v>-6.67</v>
      </c>
      <c r="X2588">
        <v>28</v>
      </c>
      <c r="Y2588">
        <v>24</v>
      </c>
      <c r="Z2588">
        <v>16.670000000000002</v>
      </c>
      <c r="AA2588">
        <v>376</v>
      </c>
      <c r="AB2588">
        <v>388</v>
      </c>
      <c r="AC2588">
        <v>-3.09</v>
      </c>
      <c r="AD2588">
        <v>356</v>
      </c>
      <c r="AE2588">
        <v>416</v>
      </c>
      <c r="AF2588">
        <v>-14.42</v>
      </c>
      <c r="AG2588" t="s">
        <v>189</v>
      </c>
      <c r="AH2588">
        <v>2019</v>
      </c>
      <c r="AI2588" t="s">
        <v>54</v>
      </c>
      <c r="AJ2588">
        <v>107</v>
      </c>
      <c r="AK2588" t="s">
        <v>368</v>
      </c>
      <c r="AL2588" t="s">
        <v>112</v>
      </c>
      <c r="AM2588" t="s">
        <v>356</v>
      </c>
      <c r="AN2588" t="s">
        <v>377</v>
      </c>
      <c r="AO2588" t="s">
        <v>53</v>
      </c>
    </row>
    <row r="2589" spans="1:41" x14ac:dyDescent="0.25">
      <c r="A2589" t="s">
        <v>41</v>
      </c>
      <c r="B2589" t="s">
        <v>42</v>
      </c>
      <c r="C2589" t="s">
        <v>142</v>
      </c>
      <c r="D2589">
        <v>324314</v>
      </c>
      <c r="E2589">
        <v>324314</v>
      </c>
      <c r="F2589" t="s">
        <v>1352</v>
      </c>
      <c r="G2589" t="s">
        <v>352</v>
      </c>
      <c r="H2589" t="s">
        <v>46</v>
      </c>
      <c r="I2589" t="s">
        <v>144</v>
      </c>
      <c r="J2589" t="s">
        <v>145</v>
      </c>
      <c r="K2589" t="s">
        <v>62</v>
      </c>
      <c r="L2589" t="s">
        <v>359</v>
      </c>
      <c r="M2589" t="s">
        <v>1353</v>
      </c>
      <c r="N2589" t="s">
        <v>360</v>
      </c>
      <c r="O2589" t="s">
        <v>64</v>
      </c>
      <c r="P2589">
        <v>19</v>
      </c>
      <c r="Q2589" t="s">
        <v>65</v>
      </c>
      <c r="R2589">
        <v>21.497116817974302</v>
      </c>
      <c r="S2589">
        <v>86.6599212565241</v>
      </c>
      <c r="T2589" t="s">
        <v>57</v>
      </c>
      <c r="U2589">
        <v>56</v>
      </c>
      <c r="V2589">
        <v>68</v>
      </c>
      <c r="W2589">
        <v>-17.649999999999999</v>
      </c>
      <c r="X2589">
        <v>28</v>
      </c>
      <c r="Y2589">
        <v>28</v>
      </c>
      <c r="Z2589">
        <v>0</v>
      </c>
      <c r="AA2589">
        <v>432</v>
      </c>
      <c r="AB2589">
        <v>456</v>
      </c>
      <c r="AC2589">
        <v>-5.26</v>
      </c>
      <c r="AD2589">
        <v>384</v>
      </c>
      <c r="AE2589">
        <v>444</v>
      </c>
      <c r="AF2589">
        <v>-13.51</v>
      </c>
      <c r="AG2589" t="s">
        <v>189</v>
      </c>
      <c r="AH2589">
        <v>2019</v>
      </c>
      <c r="AI2589" t="s">
        <v>54</v>
      </c>
      <c r="AJ2589">
        <v>107</v>
      </c>
      <c r="AK2589" t="s">
        <v>368</v>
      </c>
      <c r="AL2589" t="s">
        <v>112</v>
      </c>
      <c r="AM2589" t="s">
        <v>356</v>
      </c>
      <c r="AN2589" t="s">
        <v>377</v>
      </c>
      <c r="AO2589" t="s">
        <v>53</v>
      </c>
    </row>
    <row r="2590" spans="1:41" x14ac:dyDescent="0.25">
      <c r="A2590" t="s">
        <v>41</v>
      </c>
      <c r="B2590" t="s">
        <v>42</v>
      </c>
      <c r="C2590" t="s">
        <v>142</v>
      </c>
      <c r="D2590">
        <v>324314</v>
      </c>
      <c r="E2590">
        <v>324314</v>
      </c>
      <c r="F2590" t="s">
        <v>1352</v>
      </c>
      <c r="G2590" t="s">
        <v>352</v>
      </c>
      <c r="H2590" t="s">
        <v>46</v>
      </c>
      <c r="I2590" t="s">
        <v>144</v>
      </c>
      <c r="J2590" t="s">
        <v>145</v>
      </c>
      <c r="K2590" t="s">
        <v>62</v>
      </c>
      <c r="L2590" t="s">
        <v>359</v>
      </c>
      <c r="M2590" t="s">
        <v>1353</v>
      </c>
      <c r="N2590" t="s">
        <v>360</v>
      </c>
      <c r="O2590" t="s">
        <v>64</v>
      </c>
      <c r="P2590">
        <v>19</v>
      </c>
      <c r="Q2590" t="s">
        <v>65</v>
      </c>
      <c r="R2590">
        <v>21.497116817974302</v>
      </c>
      <c r="S2590">
        <v>86.6599212565241</v>
      </c>
      <c r="T2590" t="s">
        <v>58</v>
      </c>
      <c r="U2590">
        <v>56</v>
      </c>
      <c r="V2590">
        <v>60</v>
      </c>
      <c r="W2590">
        <v>-6.67</v>
      </c>
      <c r="X2590">
        <v>28</v>
      </c>
      <c r="Y2590">
        <v>48</v>
      </c>
      <c r="Z2590">
        <v>-41.67</v>
      </c>
      <c r="AA2590">
        <v>488</v>
      </c>
      <c r="AB2590">
        <v>516</v>
      </c>
      <c r="AC2590">
        <v>-5.43</v>
      </c>
      <c r="AD2590">
        <v>412</v>
      </c>
      <c r="AE2590">
        <v>492</v>
      </c>
      <c r="AF2590">
        <v>-16.260000000000002</v>
      </c>
      <c r="AG2590" t="s">
        <v>189</v>
      </c>
      <c r="AH2590">
        <v>2019</v>
      </c>
      <c r="AI2590" t="s">
        <v>54</v>
      </c>
      <c r="AJ2590">
        <v>107</v>
      </c>
      <c r="AK2590" t="s">
        <v>368</v>
      </c>
      <c r="AL2590" t="s">
        <v>112</v>
      </c>
      <c r="AM2590" t="s">
        <v>356</v>
      </c>
      <c r="AN2590" t="s">
        <v>377</v>
      </c>
      <c r="AO2590" t="s">
        <v>53</v>
      </c>
    </row>
    <row r="2591" spans="1:41" x14ac:dyDescent="0.25">
      <c r="A2591" t="s">
        <v>41</v>
      </c>
      <c r="B2591" t="s">
        <v>42</v>
      </c>
      <c r="C2591" t="s">
        <v>128</v>
      </c>
      <c r="D2591">
        <v>324350</v>
      </c>
      <c r="E2591">
        <v>324350</v>
      </c>
      <c r="F2591" t="s">
        <v>1354</v>
      </c>
      <c r="G2591" t="s">
        <v>352</v>
      </c>
      <c r="H2591" t="s">
        <v>46</v>
      </c>
      <c r="I2591" t="s">
        <v>171</v>
      </c>
      <c r="J2591" t="s">
        <v>172</v>
      </c>
      <c r="K2591" t="s">
        <v>67</v>
      </c>
      <c r="L2591" t="s">
        <v>759</v>
      </c>
      <c r="M2591" t="s">
        <v>1129</v>
      </c>
      <c r="N2591" t="s">
        <v>769</v>
      </c>
      <c r="O2591" t="s">
        <v>53</v>
      </c>
      <c r="P2591" t="s">
        <v>53</v>
      </c>
      <c r="Q2591" t="s">
        <v>54</v>
      </c>
      <c r="R2591">
        <v>19.794936</v>
      </c>
      <c r="S2591">
        <v>85.242785999999995</v>
      </c>
      <c r="T2591" t="s">
        <v>55</v>
      </c>
      <c r="U2591">
        <v>20</v>
      </c>
      <c r="V2591">
        <v>26</v>
      </c>
      <c r="W2591">
        <v>-23.08</v>
      </c>
      <c r="X2591">
        <v>16</v>
      </c>
      <c r="Y2591">
        <v>32</v>
      </c>
      <c r="Z2591">
        <v>-50</v>
      </c>
      <c r="AA2591">
        <v>140</v>
      </c>
      <c r="AB2591">
        <v>158</v>
      </c>
      <c r="AC2591">
        <v>-11.39</v>
      </c>
      <c r="AD2591">
        <v>184</v>
      </c>
      <c r="AE2591">
        <v>231</v>
      </c>
      <c r="AF2591">
        <v>-20.350000000000001</v>
      </c>
      <c r="AG2591" t="s">
        <v>189</v>
      </c>
      <c r="AH2591">
        <v>2019</v>
      </c>
      <c r="AI2591" t="s">
        <v>54</v>
      </c>
      <c r="AJ2591">
        <v>105</v>
      </c>
      <c r="AK2591" t="s">
        <v>770</v>
      </c>
      <c r="AL2591" t="s">
        <v>54</v>
      </c>
      <c r="AM2591" t="s">
        <v>356</v>
      </c>
      <c r="AN2591" t="s">
        <v>377</v>
      </c>
      <c r="AO2591" t="s">
        <v>53</v>
      </c>
    </row>
    <row r="2592" spans="1:41" x14ac:dyDescent="0.25">
      <c r="A2592" t="s">
        <v>41</v>
      </c>
      <c r="B2592" t="s">
        <v>42</v>
      </c>
      <c r="C2592" t="s">
        <v>128</v>
      </c>
      <c r="D2592">
        <v>324350</v>
      </c>
      <c r="E2592">
        <v>324350</v>
      </c>
      <c r="F2592" t="s">
        <v>1354</v>
      </c>
      <c r="G2592" t="s">
        <v>352</v>
      </c>
      <c r="H2592" t="s">
        <v>46</v>
      </c>
      <c r="I2592" t="s">
        <v>171</v>
      </c>
      <c r="J2592" t="s">
        <v>172</v>
      </c>
      <c r="K2592" t="s">
        <v>67</v>
      </c>
      <c r="L2592" t="s">
        <v>759</v>
      </c>
      <c r="M2592" t="s">
        <v>1129</v>
      </c>
      <c r="N2592" t="s">
        <v>769</v>
      </c>
      <c r="O2592" t="s">
        <v>53</v>
      </c>
      <c r="P2592" t="s">
        <v>53</v>
      </c>
      <c r="Q2592" t="s">
        <v>54</v>
      </c>
      <c r="R2592">
        <v>19.794936</v>
      </c>
      <c r="S2592">
        <v>85.242785999999995</v>
      </c>
      <c r="T2592" t="s">
        <v>57</v>
      </c>
      <c r="U2592">
        <v>32</v>
      </c>
      <c r="V2592">
        <v>25</v>
      </c>
      <c r="W2592">
        <v>28</v>
      </c>
      <c r="X2592">
        <v>28</v>
      </c>
      <c r="Y2592">
        <v>29</v>
      </c>
      <c r="Z2592">
        <v>-3.45</v>
      </c>
      <c r="AA2592">
        <v>172</v>
      </c>
      <c r="AB2592">
        <v>183</v>
      </c>
      <c r="AC2592">
        <v>-6.01</v>
      </c>
      <c r="AD2592">
        <v>212</v>
      </c>
      <c r="AE2592">
        <v>260</v>
      </c>
      <c r="AF2592">
        <v>-18.46</v>
      </c>
      <c r="AG2592" t="s">
        <v>189</v>
      </c>
      <c r="AH2592">
        <v>2019</v>
      </c>
      <c r="AI2592" t="s">
        <v>54</v>
      </c>
      <c r="AJ2592">
        <v>105</v>
      </c>
      <c r="AK2592" t="s">
        <v>770</v>
      </c>
      <c r="AL2592" t="s">
        <v>54</v>
      </c>
      <c r="AM2592" t="s">
        <v>356</v>
      </c>
      <c r="AN2592" t="s">
        <v>377</v>
      </c>
      <c r="AO2592" t="s">
        <v>53</v>
      </c>
    </row>
    <row r="2593" spans="1:41" x14ac:dyDescent="0.25">
      <c r="A2593" t="s">
        <v>41</v>
      </c>
      <c r="B2593" t="s">
        <v>42</v>
      </c>
      <c r="C2593" t="s">
        <v>128</v>
      </c>
      <c r="D2593">
        <v>324350</v>
      </c>
      <c r="E2593">
        <v>324350</v>
      </c>
      <c r="F2593" t="s">
        <v>1354</v>
      </c>
      <c r="G2593" t="s">
        <v>352</v>
      </c>
      <c r="H2593" t="s">
        <v>46</v>
      </c>
      <c r="I2593" t="s">
        <v>171</v>
      </c>
      <c r="J2593" t="s">
        <v>172</v>
      </c>
      <c r="K2593" t="s">
        <v>67</v>
      </c>
      <c r="L2593" t="s">
        <v>759</v>
      </c>
      <c r="M2593" t="s">
        <v>1129</v>
      </c>
      <c r="N2593" t="s">
        <v>769</v>
      </c>
      <c r="O2593" t="s">
        <v>53</v>
      </c>
      <c r="P2593" t="s">
        <v>53</v>
      </c>
      <c r="Q2593" t="s">
        <v>54</v>
      </c>
      <c r="R2593">
        <v>19.794936</v>
      </c>
      <c r="S2593">
        <v>85.242785999999995</v>
      </c>
      <c r="T2593" t="s">
        <v>58</v>
      </c>
      <c r="U2593">
        <v>24</v>
      </c>
      <c r="V2593">
        <v>20</v>
      </c>
      <c r="W2593">
        <v>20</v>
      </c>
      <c r="X2593">
        <v>24</v>
      </c>
      <c r="Y2593">
        <v>40</v>
      </c>
      <c r="Z2593">
        <v>-40</v>
      </c>
      <c r="AA2593">
        <v>196</v>
      </c>
      <c r="AB2593">
        <v>203</v>
      </c>
      <c r="AC2593">
        <v>-3.45</v>
      </c>
      <c r="AD2593">
        <v>236</v>
      </c>
      <c r="AE2593">
        <v>300</v>
      </c>
      <c r="AF2593">
        <v>-21.33</v>
      </c>
      <c r="AG2593" t="s">
        <v>189</v>
      </c>
      <c r="AH2593">
        <v>2019</v>
      </c>
      <c r="AI2593" t="s">
        <v>54</v>
      </c>
      <c r="AJ2593">
        <v>105</v>
      </c>
      <c r="AK2593" t="s">
        <v>770</v>
      </c>
      <c r="AL2593" t="s">
        <v>54</v>
      </c>
      <c r="AM2593" t="s">
        <v>356</v>
      </c>
      <c r="AN2593" t="s">
        <v>377</v>
      </c>
      <c r="AO2593" t="s">
        <v>53</v>
      </c>
    </row>
    <row r="2594" spans="1:41" x14ac:dyDescent="0.25">
      <c r="A2594" t="s">
        <v>41</v>
      </c>
      <c r="B2594" t="s">
        <v>42</v>
      </c>
      <c r="C2594" t="s">
        <v>105</v>
      </c>
      <c r="D2594">
        <v>324360</v>
      </c>
      <c r="E2594">
        <v>324360</v>
      </c>
      <c r="F2594" t="s">
        <v>1355</v>
      </c>
      <c r="G2594" t="s">
        <v>352</v>
      </c>
      <c r="H2594" t="s">
        <v>46</v>
      </c>
      <c r="I2594" t="s">
        <v>107</v>
      </c>
      <c r="J2594" t="s">
        <v>108</v>
      </c>
      <c r="K2594" t="s">
        <v>62</v>
      </c>
      <c r="L2594" t="s">
        <v>359</v>
      </c>
      <c r="M2594" t="s">
        <v>195</v>
      </c>
      <c r="N2594" t="s">
        <v>360</v>
      </c>
      <c r="O2594" t="s">
        <v>64</v>
      </c>
      <c r="P2594" t="s">
        <v>196</v>
      </c>
      <c r="Q2594" t="s">
        <v>65</v>
      </c>
      <c r="R2594">
        <v>20.481738</v>
      </c>
      <c r="S2594">
        <v>86.046295000000001</v>
      </c>
      <c r="T2594" t="s">
        <v>55</v>
      </c>
      <c r="U2594">
        <v>80</v>
      </c>
      <c r="V2594">
        <v>96</v>
      </c>
      <c r="W2594">
        <v>-16.670000000000002</v>
      </c>
      <c r="X2594">
        <v>52</v>
      </c>
      <c r="Y2594">
        <v>60</v>
      </c>
      <c r="Z2594">
        <v>-13.33</v>
      </c>
      <c r="AA2594">
        <v>551</v>
      </c>
      <c r="AB2594">
        <v>558</v>
      </c>
      <c r="AC2594">
        <v>-1.25</v>
      </c>
      <c r="AD2594">
        <v>425</v>
      </c>
      <c r="AE2594">
        <v>458</v>
      </c>
      <c r="AF2594">
        <v>-7.21</v>
      </c>
      <c r="AG2594" t="s">
        <v>189</v>
      </c>
      <c r="AH2594">
        <v>2019</v>
      </c>
      <c r="AI2594" t="s">
        <v>54</v>
      </c>
      <c r="AJ2594">
        <v>103</v>
      </c>
      <c r="AK2594" t="s">
        <v>361</v>
      </c>
      <c r="AL2594" t="s">
        <v>112</v>
      </c>
      <c r="AM2594" t="s">
        <v>356</v>
      </c>
      <c r="AN2594" t="s">
        <v>1169</v>
      </c>
      <c r="AO2594" t="s">
        <v>53</v>
      </c>
    </row>
    <row r="2595" spans="1:41" x14ac:dyDescent="0.25">
      <c r="A2595" t="s">
        <v>41</v>
      </c>
      <c r="B2595" t="s">
        <v>42</v>
      </c>
      <c r="C2595" t="s">
        <v>105</v>
      </c>
      <c r="D2595">
        <v>324360</v>
      </c>
      <c r="E2595">
        <v>324360</v>
      </c>
      <c r="F2595" t="s">
        <v>1355</v>
      </c>
      <c r="G2595" t="s">
        <v>352</v>
      </c>
      <c r="H2595" t="s">
        <v>46</v>
      </c>
      <c r="I2595" t="s">
        <v>107</v>
      </c>
      <c r="J2595" t="s">
        <v>108</v>
      </c>
      <c r="K2595" t="s">
        <v>62</v>
      </c>
      <c r="L2595" t="s">
        <v>359</v>
      </c>
      <c r="M2595" t="s">
        <v>195</v>
      </c>
      <c r="N2595" t="s">
        <v>360</v>
      </c>
      <c r="O2595" t="s">
        <v>64</v>
      </c>
      <c r="P2595" t="s">
        <v>196</v>
      </c>
      <c r="Q2595" t="s">
        <v>65</v>
      </c>
      <c r="R2595">
        <v>20.481738</v>
      </c>
      <c r="S2595">
        <v>86.046295000000001</v>
      </c>
      <c r="T2595" t="s">
        <v>57</v>
      </c>
      <c r="U2595">
        <v>92</v>
      </c>
      <c r="V2595">
        <v>96</v>
      </c>
      <c r="W2595">
        <v>-4.17</v>
      </c>
      <c r="X2595">
        <v>52</v>
      </c>
      <c r="Y2595">
        <v>60</v>
      </c>
      <c r="Z2595">
        <v>-13.33</v>
      </c>
      <c r="AA2595">
        <v>643</v>
      </c>
      <c r="AB2595">
        <v>654</v>
      </c>
      <c r="AC2595">
        <v>-1.68</v>
      </c>
      <c r="AD2595">
        <v>477</v>
      </c>
      <c r="AE2595">
        <v>518</v>
      </c>
      <c r="AF2595">
        <v>-7.92</v>
      </c>
      <c r="AG2595" t="s">
        <v>189</v>
      </c>
      <c r="AH2595">
        <v>2019</v>
      </c>
      <c r="AI2595" t="s">
        <v>54</v>
      </c>
      <c r="AJ2595">
        <v>103</v>
      </c>
      <c r="AK2595" t="s">
        <v>361</v>
      </c>
      <c r="AL2595" t="s">
        <v>112</v>
      </c>
      <c r="AM2595" t="s">
        <v>356</v>
      </c>
      <c r="AN2595" t="s">
        <v>1169</v>
      </c>
      <c r="AO2595" t="s">
        <v>53</v>
      </c>
    </row>
    <row r="2596" spans="1:41" x14ac:dyDescent="0.25">
      <c r="A2596" t="s">
        <v>41</v>
      </c>
      <c r="B2596" t="s">
        <v>42</v>
      </c>
      <c r="C2596" t="s">
        <v>105</v>
      </c>
      <c r="D2596">
        <v>324360</v>
      </c>
      <c r="E2596">
        <v>324360</v>
      </c>
      <c r="F2596" t="s">
        <v>1355</v>
      </c>
      <c r="G2596" t="s">
        <v>352</v>
      </c>
      <c r="H2596" t="s">
        <v>46</v>
      </c>
      <c r="I2596" t="s">
        <v>107</v>
      </c>
      <c r="J2596" t="s">
        <v>108</v>
      </c>
      <c r="K2596" t="s">
        <v>62</v>
      </c>
      <c r="L2596" t="s">
        <v>359</v>
      </c>
      <c r="M2596" t="s">
        <v>195</v>
      </c>
      <c r="N2596" t="s">
        <v>360</v>
      </c>
      <c r="O2596" t="s">
        <v>64</v>
      </c>
      <c r="P2596" t="s">
        <v>196</v>
      </c>
      <c r="Q2596" t="s">
        <v>65</v>
      </c>
      <c r="R2596">
        <v>20.481738</v>
      </c>
      <c r="S2596">
        <v>86.046295000000001</v>
      </c>
      <c r="T2596" t="s">
        <v>58</v>
      </c>
      <c r="U2596">
        <v>80</v>
      </c>
      <c r="V2596">
        <v>88</v>
      </c>
      <c r="W2596">
        <v>-9.09</v>
      </c>
      <c r="X2596">
        <v>52</v>
      </c>
      <c r="Y2596">
        <v>68</v>
      </c>
      <c r="Z2596">
        <v>-23.53</v>
      </c>
      <c r="AA2596">
        <v>723</v>
      </c>
      <c r="AB2596">
        <v>742</v>
      </c>
      <c r="AC2596">
        <v>-2.56</v>
      </c>
      <c r="AD2596">
        <v>529</v>
      </c>
      <c r="AE2596">
        <v>586</v>
      </c>
      <c r="AF2596">
        <v>-9.73</v>
      </c>
      <c r="AG2596" t="s">
        <v>189</v>
      </c>
      <c r="AH2596">
        <v>2019</v>
      </c>
      <c r="AI2596" t="s">
        <v>54</v>
      </c>
      <c r="AJ2596">
        <v>103</v>
      </c>
      <c r="AK2596" t="s">
        <v>361</v>
      </c>
      <c r="AL2596" t="s">
        <v>112</v>
      </c>
      <c r="AM2596" t="s">
        <v>356</v>
      </c>
      <c r="AN2596" t="s">
        <v>1169</v>
      </c>
      <c r="AO2596" t="s">
        <v>53</v>
      </c>
    </row>
    <row r="2597" spans="1:41" x14ac:dyDescent="0.25">
      <c r="A2597" t="s">
        <v>41</v>
      </c>
      <c r="B2597" t="s">
        <v>42</v>
      </c>
      <c r="C2597" t="s">
        <v>142</v>
      </c>
      <c r="D2597">
        <v>325152</v>
      </c>
      <c r="E2597">
        <v>325152</v>
      </c>
      <c r="F2597" t="s">
        <v>1356</v>
      </c>
      <c r="G2597" t="s">
        <v>352</v>
      </c>
      <c r="H2597" t="s">
        <v>46</v>
      </c>
      <c r="I2597" t="s">
        <v>148</v>
      </c>
      <c r="J2597" t="s">
        <v>149</v>
      </c>
      <c r="K2597" t="s">
        <v>67</v>
      </c>
      <c r="L2597" t="s">
        <v>759</v>
      </c>
      <c r="M2597" t="s">
        <v>1357</v>
      </c>
      <c r="N2597" t="s">
        <v>769</v>
      </c>
      <c r="O2597" t="s">
        <v>53</v>
      </c>
      <c r="P2597" t="s">
        <v>53</v>
      </c>
      <c r="Q2597" t="s">
        <v>54</v>
      </c>
      <c r="R2597">
        <v>20.928842</v>
      </c>
      <c r="S2597">
        <v>86.775786999999994</v>
      </c>
      <c r="T2597" t="s">
        <v>55</v>
      </c>
      <c r="U2597">
        <v>36</v>
      </c>
      <c r="V2597">
        <v>40</v>
      </c>
      <c r="W2597">
        <v>-10</v>
      </c>
      <c r="X2597">
        <v>24</v>
      </c>
      <c r="Y2597">
        <v>32</v>
      </c>
      <c r="Z2597">
        <v>-25</v>
      </c>
      <c r="AA2597">
        <v>272</v>
      </c>
      <c r="AB2597">
        <v>264</v>
      </c>
      <c r="AC2597">
        <v>3.03</v>
      </c>
      <c r="AD2597">
        <v>490</v>
      </c>
      <c r="AE2597">
        <v>552</v>
      </c>
      <c r="AF2597">
        <v>-11.23</v>
      </c>
      <c r="AG2597" t="s">
        <v>168</v>
      </c>
      <c r="AH2597">
        <v>2019</v>
      </c>
      <c r="AI2597" t="s">
        <v>54</v>
      </c>
      <c r="AJ2597">
        <v>105</v>
      </c>
      <c r="AK2597" t="s">
        <v>770</v>
      </c>
      <c r="AL2597" t="s">
        <v>54</v>
      </c>
      <c r="AM2597" t="s">
        <v>356</v>
      </c>
      <c r="AN2597" t="s">
        <v>377</v>
      </c>
      <c r="AO2597" t="s">
        <v>53</v>
      </c>
    </row>
    <row r="2598" spans="1:41" x14ac:dyDescent="0.25">
      <c r="A2598" t="s">
        <v>41</v>
      </c>
      <c r="B2598" t="s">
        <v>42</v>
      </c>
      <c r="C2598" t="s">
        <v>142</v>
      </c>
      <c r="D2598">
        <v>325152</v>
      </c>
      <c r="E2598">
        <v>325152</v>
      </c>
      <c r="F2598" t="s">
        <v>1356</v>
      </c>
      <c r="G2598" t="s">
        <v>352</v>
      </c>
      <c r="H2598" t="s">
        <v>46</v>
      </c>
      <c r="I2598" t="s">
        <v>148</v>
      </c>
      <c r="J2598" t="s">
        <v>149</v>
      </c>
      <c r="K2598" t="s">
        <v>67</v>
      </c>
      <c r="L2598" t="s">
        <v>759</v>
      </c>
      <c r="M2598" t="s">
        <v>1357</v>
      </c>
      <c r="N2598" t="s">
        <v>769</v>
      </c>
      <c r="O2598" t="s">
        <v>53</v>
      </c>
      <c r="P2598" t="s">
        <v>53</v>
      </c>
      <c r="Q2598" t="s">
        <v>54</v>
      </c>
      <c r="R2598">
        <v>20.928842</v>
      </c>
      <c r="S2598">
        <v>86.775786999999994</v>
      </c>
      <c r="T2598" t="s">
        <v>57</v>
      </c>
      <c r="U2598">
        <v>46</v>
      </c>
      <c r="V2598">
        <v>36</v>
      </c>
      <c r="W2598">
        <v>27.78</v>
      </c>
      <c r="X2598">
        <v>28</v>
      </c>
      <c r="Y2598">
        <v>48</v>
      </c>
      <c r="Z2598">
        <v>-41.67</v>
      </c>
      <c r="AA2598">
        <v>318</v>
      </c>
      <c r="AB2598">
        <v>300</v>
      </c>
      <c r="AC2598">
        <v>6</v>
      </c>
      <c r="AD2598">
        <v>518</v>
      </c>
      <c r="AE2598">
        <v>600</v>
      </c>
      <c r="AF2598">
        <v>-13.67</v>
      </c>
      <c r="AG2598" t="s">
        <v>168</v>
      </c>
      <c r="AH2598">
        <v>2019</v>
      </c>
      <c r="AI2598" t="s">
        <v>54</v>
      </c>
      <c r="AJ2598">
        <v>105</v>
      </c>
      <c r="AK2598" t="s">
        <v>770</v>
      </c>
      <c r="AL2598" t="s">
        <v>54</v>
      </c>
      <c r="AM2598" t="s">
        <v>356</v>
      </c>
      <c r="AN2598" t="s">
        <v>377</v>
      </c>
      <c r="AO2598" t="s">
        <v>53</v>
      </c>
    </row>
    <row r="2599" spans="1:41" x14ac:dyDescent="0.25">
      <c r="A2599" t="s">
        <v>41</v>
      </c>
      <c r="B2599" t="s">
        <v>42</v>
      </c>
      <c r="C2599" t="s">
        <v>142</v>
      </c>
      <c r="D2599">
        <v>325152</v>
      </c>
      <c r="E2599">
        <v>325152</v>
      </c>
      <c r="F2599" t="s">
        <v>1356</v>
      </c>
      <c r="G2599" t="s">
        <v>352</v>
      </c>
      <c r="H2599" t="s">
        <v>46</v>
      </c>
      <c r="I2599" t="s">
        <v>148</v>
      </c>
      <c r="J2599" t="s">
        <v>149</v>
      </c>
      <c r="K2599" t="s">
        <v>67</v>
      </c>
      <c r="L2599" t="s">
        <v>759</v>
      </c>
      <c r="M2599" t="s">
        <v>1357</v>
      </c>
      <c r="N2599" t="s">
        <v>769</v>
      </c>
      <c r="O2599" t="s">
        <v>53</v>
      </c>
      <c r="P2599" t="s">
        <v>53</v>
      </c>
      <c r="Q2599" t="s">
        <v>54</v>
      </c>
      <c r="R2599">
        <v>20.928842</v>
      </c>
      <c r="S2599">
        <v>86.775786999999994</v>
      </c>
      <c r="T2599" t="s">
        <v>58</v>
      </c>
      <c r="U2599">
        <v>40</v>
      </c>
      <c r="V2599">
        <v>36</v>
      </c>
      <c r="W2599">
        <v>11.11</v>
      </c>
      <c r="X2599">
        <v>32</v>
      </c>
      <c r="Y2599">
        <v>48</v>
      </c>
      <c r="Z2599">
        <v>-33.33</v>
      </c>
      <c r="AA2599">
        <v>358</v>
      </c>
      <c r="AB2599">
        <v>336</v>
      </c>
      <c r="AC2599">
        <v>6.55</v>
      </c>
      <c r="AD2599">
        <v>550</v>
      </c>
      <c r="AE2599">
        <v>648</v>
      </c>
      <c r="AF2599">
        <v>-15.12</v>
      </c>
      <c r="AG2599" t="s">
        <v>168</v>
      </c>
      <c r="AH2599">
        <v>2019</v>
      </c>
      <c r="AI2599" t="s">
        <v>54</v>
      </c>
      <c r="AJ2599">
        <v>105</v>
      </c>
      <c r="AK2599" t="s">
        <v>770</v>
      </c>
      <c r="AL2599" t="s">
        <v>54</v>
      </c>
      <c r="AM2599" t="s">
        <v>356</v>
      </c>
      <c r="AN2599" t="s">
        <v>377</v>
      </c>
      <c r="AO2599" t="s">
        <v>53</v>
      </c>
    </row>
    <row r="2600" spans="1:41" x14ac:dyDescent="0.25">
      <c r="A2600" t="s">
        <v>41</v>
      </c>
      <c r="B2600" t="s">
        <v>42</v>
      </c>
      <c r="C2600" t="s">
        <v>43</v>
      </c>
      <c r="D2600">
        <v>325153</v>
      </c>
      <c r="E2600">
        <v>325153</v>
      </c>
      <c r="F2600" t="s">
        <v>1358</v>
      </c>
      <c r="G2600" t="s">
        <v>352</v>
      </c>
      <c r="H2600" t="s">
        <v>46</v>
      </c>
      <c r="I2600" t="s">
        <v>47</v>
      </c>
      <c r="J2600" t="s">
        <v>48</v>
      </c>
      <c r="K2600" t="s">
        <v>67</v>
      </c>
      <c r="L2600" t="s">
        <v>759</v>
      </c>
      <c r="M2600" t="s">
        <v>167</v>
      </c>
      <c r="N2600" t="s">
        <v>769</v>
      </c>
      <c r="O2600" t="s">
        <v>53</v>
      </c>
      <c r="P2600" t="s">
        <v>53</v>
      </c>
      <c r="Q2600" t="s">
        <v>54</v>
      </c>
      <c r="R2600">
        <v>19.063790999999998</v>
      </c>
      <c r="S2600">
        <v>84.083363599999998</v>
      </c>
      <c r="T2600" t="s">
        <v>55</v>
      </c>
      <c r="U2600">
        <v>19</v>
      </c>
      <c r="V2600">
        <v>32</v>
      </c>
      <c r="W2600">
        <v>-40.630000000000003</v>
      </c>
      <c r="X2600">
        <v>19</v>
      </c>
      <c r="Y2600">
        <v>28</v>
      </c>
      <c r="Z2600">
        <v>-32.14</v>
      </c>
      <c r="AA2600">
        <v>159</v>
      </c>
      <c r="AB2600">
        <v>226</v>
      </c>
      <c r="AC2600">
        <v>-29.65</v>
      </c>
      <c r="AD2600">
        <v>163</v>
      </c>
      <c r="AE2600">
        <v>276</v>
      </c>
      <c r="AF2600">
        <v>-40.94</v>
      </c>
      <c r="AG2600" t="s">
        <v>209</v>
      </c>
      <c r="AH2600">
        <v>2019</v>
      </c>
      <c r="AI2600" t="s">
        <v>54</v>
      </c>
      <c r="AJ2600">
        <v>105</v>
      </c>
      <c r="AK2600" t="s">
        <v>770</v>
      </c>
      <c r="AL2600" t="s">
        <v>54</v>
      </c>
      <c r="AM2600" t="s">
        <v>356</v>
      </c>
      <c r="AN2600" t="s">
        <v>377</v>
      </c>
      <c r="AO2600" t="s">
        <v>53</v>
      </c>
    </row>
    <row r="2601" spans="1:41" x14ac:dyDescent="0.25">
      <c r="A2601" t="s">
        <v>41</v>
      </c>
      <c r="B2601" t="s">
        <v>42</v>
      </c>
      <c r="C2601" t="s">
        <v>43</v>
      </c>
      <c r="D2601">
        <v>325153</v>
      </c>
      <c r="E2601">
        <v>325153</v>
      </c>
      <c r="F2601" t="s">
        <v>1358</v>
      </c>
      <c r="G2601" t="s">
        <v>352</v>
      </c>
      <c r="H2601" t="s">
        <v>46</v>
      </c>
      <c r="I2601" t="s">
        <v>47</v>
      </c>
      <c r="J2601" t="s">
        <v>48</v>
      </c>
      <c r="K2601" t="s">
        <v>67</v>
      </c>
      <c r="L2601" t="s">
        <v>759</v>
      </c>
      <c r="M2601" t="s">
        <v>167</v>
      </c>
      <c r="N2601" t="s">
        <v>769</v>
      </c>
      <c r="O2601" t="s">
        <v>53</v>
      </c>
      <c r="P2601" t="s">
        <v>53</v>
      </c>
      <c r="Q2601" t="s">
        <v>54</v>
      </c>
      <c r="R2601">
        <v>19.063790999999998</v>
      </c>
      <c r="S2601">
        <v>84.083363599999998</v>
      </c>
      <c r="T2601" t="s">
        <v>57</v>
      </c>
      <c r="U2601">
        <v>0</v>
      </c>
      <c r="V2601">
        <v>32</v>
      </c>
      <c r="W2601">
        <v>-100</v>
      </c>
      <c r="X2601">
        <v>0</v>
      </c>
      <c r="Y2601">
        <v>40</v>
      </c>
      <c r="Z2601">
        <v>-100</v>
      </c>
      <c r="AA2601">
        <v>159</v>
      </c>
      <c r="AB2601">
        <v>258</v>
      </c>
      <c r="AC2601">
        <v>-38.369999999999997</v>
      </c>
      <c r="AD2601">
        <v>163</v>
      </c>
      <c r="AE2601">
        <v>316</v>
      </c>
      <c r="AF2601">
        <v>-48.42</v>
      </c>
      <c r="AG2601" t="s">
        <v>209</v>
      </c>
      <c r="AH2601">
        <v>2019</v>
      </c>
      <c r="AI2601" t="s">
        <v>54</v>
      </c>
      <c r="AJ2601">
        <v>105</v>
      </c>
      <c r="AK2601" t="s">
        <v>770</v>
      </c>
      <c r="AL2601" t="s">
        <v>54</v>
      </c>
      <c r="AM2601" t="s">
        <v>356</v>
      </c>
      <c r="AN2601" t="s">
        <v>377</v>
      </c>
      <c r="AO2601" t="s">
        <v>53</v>
      </c>
    </row>
    <row r="2602" spans="1:41" x14ac:dyDescent="0.25">
      <c r="A2602" t="s">
        <v>41</v>
      </c>
      <c r="B2602" t="s">
        <v>42</v>
      </c>
      <c r="C2602" t="s">
        <v>43</v>
      </c>
      <c r="D2602">
        <v>325153</v>
      </c>
      <c r="E2602">
        <v>325153</v>
      </c>
      <c r="F2602" t="s">
        <v>1358</v>
      </c>
      <c r="G2602" t="s">
        <v>352</v>
      </c>
      <c r="H2602" t="s">
        <v>46</v>
      </c>
      <c r="I2602" t="s">
        <v>47</v>
      </c>
      <c r="J2602" t="s">
        <v>48</v>
      </c>
      <c r="K2602" t="s">
        <v>67</v>
      </c>
      <c r="L2602" t="s">
        <v>759</v>
      </c>
      <c r="M2602" t="s">
        <v>167</v>
      </c>
      <c r="N2602" t="s">
        <v>769</v>
      </c>
      <c r="O2602" t="s">
        <v>53</v>
      </c>
      <c r="P2602" t="s">
        <v>53</v>
      </c>
      <c r="Q2602" t="s">
        <v>54</v>
      </c>
      <c r="R2602">
        <v>19.063790999999998</v>
      </c>
      <c r="S2602">
        <v>84.083363599999998</v>
      </c>
      <c r="T2602" t="s">
        <v>58</v>
      </c>
      <c r="U2602">
        <v>0</v>
      </c>
      <c r="V2602">
        <v>29</v>
      </c>
      <c r="W2602">
        <v>-100</v>
      </c>
      <c r="X2602">
        <v>0</v>
      </c>
      <c r="Y2602">
        <v>25</v>
      </c>
      <c r="Z2602">
        <v>-100</v>
      </c>
      <c r="AA2602">
        <v>159</v>
      </c>
      <c r="AB2602">
        <v>287</v>
      </c>
      <c r="AC2602">
        <v>-44.6</v>
      </c>
      <c r="AD2602">
        <v>163</v>
      </c>
      <c r="AE2602">
        <v>341</v>
      </c>
      <c r="AF2602">
        <v>-52.2</v>
      </c>
      <c r="AG2602" t="s">
        <v>209</v>
      </c>
      <c r="AH2602">
        <v>2019</v>
      </c>
      <c r="AI2602" t="s">
        <v>54</v>
      </c>
      <c r="AJ2602">
        <v>105</v>
      </c>
      <c r="AK2602" t="s">
        <v>770</v>
      </c>
      <c r="AL2602" t="s">
        <v>54</v>
      </c>
      <c r="AM2602" t="s">
        <v>356</v>
      </c>
      <c r="AN2602" t="s">
        <v>377</v>
      </c>
      <c r="AO2602" t="s">
        <v>53</v>
      </c>
    </row>
    <row r="2603" spans="1:41" x14ac:dyDescent="0.25">
      <c r="A2603" t="s">
        <v>41</v>
      </c>
      <c r="B2603" t="s">
        <v>42</v>
      </c>
      <c r="C2603" t="s">
        <v>128</v>
      </c>
      <c r="D2603">
        <v>325154</v>
      </c>
      <c r="E2603">
        <v>325154</v>
      </c>
      <c r="F2603" t="s">
        <v>1359</v>
      </c>
      <c r="G2603" t="s">
        <v>352</v>
      </c>
      <c r="H2603" t="s">
        <v>46</v>
      </c>
      <c r="I2603" t="s">
        <v>130</v>
      </c>
      <c r="J2603" t="s">
        <v>131</v>
      </c>
      <c r="K2603" t="s">
        <v>67</v>
      </c>
      <c r="L2603" t="s">
        <v>759</v>
      </c>
      <c r="M2603" t="s">
        <v>218</v>
      </c>
      <c r="N2603" t="s">
        <v>769</v>
      </c>
      <c r="O2603" t="s">
        <v>53</v>
      </c>
      <c r="P2603" t="s">
        <v>53</v>
      </c>
      <c r="Q2603" t="s">
        <v>54</v>
      </c>
      <c r="R2603">
        <v>20.049655000000001</v>
      </c>
      <c r="S2603">
        <v>85.157486000000006</v>
      </c>
      <c r="T2603" t="s">
        <v>55</v>
      </c>
      <c r="U2603">
        <v>38</v>
      </c>
      <c r="V2603">
        <v>40</v>
      </c>
      <c r="W2603">
        <v>-5</v>
      </c>
      <c r="X2603">
        <v>18</v>
      </c>
      <c r="Y2603">
        <v>8</v>
      </c>
      <c r="Z2603">
        <v>125</v>
      </c>
      <c r="AA2603">
        <v>246</v>
      </c>
      <c r="AB2603">
        <v>202</v>
      </c>
      <c r="AC2603">
        <v>21.78</v>
      </c>
      <c r="AD2603">
        <v>254</v>
      </c>
      <c r="AE2603">
        <v>176</v>
      </c>
      <c r="AF2603">
        <v>44.32</v>
      </c>
      <c r="AG2603" t="s">
        <v>209</v>
      </c>
      <c r="AH2603">
        <v>2019</v>
      </c>
      <c r="AI2603" t="s">
        <v>54</v>
      </c>
      <c r="AJ2603">
        <v>105</v>
      </c>
      <c r="AK2603" t="s">
        <v>770</v>
      </c>
      <c r="AL2603" t="s">
        <v>54</v>
      </c>
      <c r="AM2603" t="s">
        <v>356</v>
      </c>
      <c r="AN2603" t="s">
        <v>377</v>
      </c>
      <c r="AO2603" t="s">
        <v>53</v>
      </c>
    </row>
    <row r="2604" spans="1:41" x14ac:dyDescent="0.25">
      <c r="A2604" t="s">
        <v>41</v>
      </c>
      <c r="B2604" t="s">
        <v>42</v>
      </c>
      <c r="C2604" t="s">
        <v>128</v>
      </c>
      <c r="D2604">
        <v>325154</v>
      </c>
      <c r="E2604">
        <v>325154</v>
      </c>
      <c r="F2604" t="s">
        <v>1359</v>
      </c>
      <c r="G2604" t="s">
        <v>352</v>
      </c>
      <c r="H2604" t="s">
        <v>46</v>
      </c>
      <c r="I2604" t="s">
        <v>130</v>
      </c>
      <c r="J2604" t="s">
        <v>131</v>
      </c>
      <c r="K2604" t="s">
        <v>67</v>
      </c>
      <c r="L2604" t="s">
        <v>759</v>
      </c>
      <c r="M2604" t="s">
        <v>218</v>
      </c>
      <c r="N2604" t="s">
        <v>769</v>
      </c>
      <c r="O2604" t="s">
        <v>53</v>
      </c>
      <c r="P2604" t="s">
        <v>53</v>
      </c>
      <c r="Q2604" t="s">
        <v>54</v>
      </c>
      <c r="R2604">
        <v>20.049655000000001</v>
      </c>
      <c r="S2604">
        <v>85.157486000000006</v>
      </c>
      <c r="T2604" t="s">
        <v>57</v>
      </c>
      <c r="U2604">
        <v>48</v>
      </c>
      <c r="V2604">
        <v>38</v>
      </c>
      <c r="W2604">
        <v>26.32</v>
      </c>
      <c r="X2604">
        <v>12</v>
      </c>
      <c r="Y2604">
        <v>12</v>
      </c>
      <c r="Z2604">
        <v>0</v>
      </c>
      <c r="AA2604">
        <v>294</v>
      </c>
      <c r="AB2604">
        <v>240</v>
      </c>
      <c r="AC2604">
        <v>22.5</v>
      </c>
      <c r="AD2604">
        <v>266</v>
      </c>
      <c r="AE2604">
        <v>188</v>
      </c>
      <c r="AF2604">
        <v>41.49</v>
      </c>
      <c r="AG2604" t="s">
        <v>209</v>
      </c>
      <c r="AH2604">
        <v>2019</v>
      </c>
      <c r="AI2604" t="s">
        <v>54</v>
      </c>
      <c r="AJ2604">
        <v>105</v>
      </c>
      <c r="AK2604" t="s">
        <v>770</v>
      </c>
      <c r="AL2604" t="s">
        <v>54</v>
      </c>
      <c r="AM2604" t="s">
        <v>356</v>
      </c>
      <c r="AN2604" t="s">
        <v>377</v>
      </c>
      <c r="AO2604" t="s">
        <v>53</v>
      </c>
    </row>
    <row r="2605" spans="1:41" x14ac:dyDescent="0.25">
      <c r="A2605" t="s">
        <v>41</v>
      </c>
      <c r="B2605" t="s">
        <v>42</v>
      </c>
      <c r="C2605" t="s">
        <v>128</v>
      </c>
      <c r="D2605">
        <v>325154</v>
      </c>
      <c r="E2605">
        <v>325154</v>
      </c>
      <c r="F2605" t="s">
        <v>1359</v>
      </c>
      <c r="G2605" t="s">
        <v>352</v>
      </c>
      <c r="H2605" t="s">
        <v>46</v>
      </c>
      <c r="I2605" t="s">
        <v>130</v>
      </c>
      <c r="J2605" t="s">
        <v>131</v>
      </c>
      <c r="K2605" t="s">
        <v>67</v>
      </c>
      <c r="L2605" t="s">
        <v>759</v>
      </c>
      <c r="M2605" t="s">
        <v>218</v>
      </c>
      <c r="N2605" t="s">
        <v>769</v>
      </c>
      <c r="O2605" t="s">
        <v>53</v>
      </c>
      <c r="P2605" t="s">
        <v>53</v>
      </c>
      <c r="Q2605" t="s">
        <v>54</v>
      </c>
      <c r="R2605">
        <v>20.049655000000001</v>
      </c>
      <c r="S2605">
        <v>85.157486000000006</v>
      </c>
      <c r="T2605" t="s">
        <v>58</v>
      </c>
      <c r="U2605">
        <v>44</v>
      </c>
      <c r="V2605">
        <v>34</v>
      </c>
      <c r="W2605">
        <v>29.41</v>
      </c>
      <c r="X2605">
        <v>28</v>
      </c>
      <c r="Y2605">
        <v>16</v>
      </c>
      <c r="Z2605">
        <v>75</v>
      </c>
      <c r="AA2605">
        <v>338</v>
      </c>
      <c r="AB2605">
        <v>274</v>
      </c>
      <c r="AC2605">
        <v>23.36</v>
      </c>
      <c r="AD2605">
        <v>294</v>
      </c>
      <c r="AE2605">
        <v>204</v>
      </c>
      <c r="AF2605">
        <v>44.12</v>
      </c>
      <c r="AG2605" t="s">
        <v>209</v>
      </c>
      <c r="AH2605">
        <v>2019</v>
      </c>
      <c r="AI2605" t="s">
        <v>54</v>
      </c>
      <c r="AJ2605">
        <v>105</v>
      </c>
      <c r="AK2605" t="s">
        <v>770</v>
      </c>
      <c r="AL2605" t="s">
        <v>54</v>
      </c>
      <c r="AM2605" t="s">
        <v>356</v>
      </c>
      <c r="AN2605" t="s">
        <v>377</v>
      </c>
      <c r="AO2605" t="s">
        <v>53</v>
      </c>
    </row>
    <row r="2606" spans="1:41" x14ac:dyDescent="0.25">
      <c r="A2606" t="s">
        <v>41</v>
      </c>
      <c r="B2606" t="s">
        <v>42</v>
      </c>
      <c r="C2606" t="s">
        <v>82</v>
      </c>
      <c r="D2606">
        <v>325157</v>
      </c>
      <c r="E2606">
        <v>325157</v>
      </c>
      <c r="F2606" t="s">
        <v>1360</v>
      </c>
      <c r="G2606" t="s">
        <v>352</v>
      </c>
      <c r="H2606" t="s">
        <v>46</v>
      </c>
      <c r="I2606" t="s">
        <v>107</v>
      </c>
      <c r="J2606" t="s">
        <v>108</v>
      </c>
      <c r="K2606" t="s">
        <v>74</v>
      </c>
      <c r="L2606" t="s">
        <v>759</v>
      </c>
      <c r="M2606" t="s">
        <v>1094</v>
      </c>
      <c r="N2606" t="s">
        <v>360</v>
      </c>
      <c r="O2606" t="s">
        <v>115</v>
      </c>
      <c r="P2606" t="s">
        <v>115</v>
      </c>
      <c r="Q2606" t="s">
        <v>54</v>
      </c>
      <c r="R2606">
        <v>20.528803</v>
      </c>
      <c r="S2606">
        <v>85.534042999999997</v>
      </c>
      <c r="T2606" t="s">
        <v>55</v>
      </c>
      <c r="U2606">
        <v>70</v>
      </c>
      <c r="V2606">
        <v>65</v>
      </c>
      <c r="W2606">
        <v>7.69</v>
      </c>
      <c r="X2606">
        <v>98</v>
      </c>
      <c r="Y2606">
        <v>89</v>
      </c>
      <c r="Z2606">
        <v>10.11</v>
      </c>
      <c r="AA2606">
        <v>430</v>
      </c>
      <c r="AB2606">
        <v>410</v>
      </c>
      <c r="AC2606">
        <v>4.88</v>
      </c>
      <c r="AD2606">
        <v>732</v>
      </c>
      <c r="AE2606">
        <v>528</v>
      </c>
      <c r="AF2606">
        <v>38.64</v>
      </c>
      <c r="AG2606" t="s">
        <v>168</v>
      </c>
      <c r="AH2606">
        <v>2019</v>
      </c>
      <c r="AI2606" t="s">
        <v>54</v>
      </c>
      <c r="AJ2606">
        <v>105</v>
      </c>
      <c r="AK2606" t="s">
        <v>770</v>
      </c>
      <c r="AL2606" t="s">
        <v>54</v>
      </c>
      <c r="AM2606" t="s">
        <v>356</v>
      </c>
      <c r="AN2606" t="s">
        <v>399</v>
      </c>
      <c r="AO2606" t="s">
        <v>53</v>
      </c>
    </row>
    <row r="2607" spans="1:41" x14ac:dyDescent="0.25">
      <c r="A2607" t="s">
        <v>41</v>
      </c>
      <c r="B2607" t="s">
        <v>42</v>
      </c>
      <c r="C2607" t="s">
        <v>82</v>
      </c>
      <c r="D2607">
        <v>325157</v>
      </c>
      <c r="E2607">
        <v>325157</v>
      </c>
      <c r="F2607" t="s">
        <v>1360</v>
      </c>
      <c r="G2607" t="s">
        <v>352</v>
      </c>
      <c r="H2607" t="s">
        <v>46</v>
      </c>
      <c r="I2607" t="s">
        <v>107</v>
      </c>
      <c r="J2607" t="s">
        <v>108</v>
      </c>
      <c r="K2607" t="s">
        <v>74</v>
      </c>
      <c r="L2607" t="s">
        <v>759</v>
      </c>
      <c r="M2607" t="s">
        <v>1094</v>
      </c>
      <c r="N2607" t="s">
        <v>360</v>
      </c>
      <c r="O2607" t="s">
        <v>115</v>
      </c>
      <c r="P2607" t="s">
        <v>115</v>
      </c>
      <c r="Q2607" t="s">
        <v>54</v>
      </c>
      <c r="R2607">
        <v>20.528803</v>
      </c>
      <c r="S2607">
        <v>85.534042999999997</v>
      </c>
      <c r="T2607" t="s">
        <v>57</v>
      </c>
      <c r="U2607">
        <v>75</v>
      </c>
      <c r="V2607">
        <v>80</v>
      </c>
      <c r="W2607">
        <v>-6.25</v>
      </c>
      <c r="X2607">
        <v>93</v>
      </c>
      <c r="Y2607">
        <v>102</v>
      </c>
      <c r="Z2607">
        <v>-8.82</v>
      </c>
      <c r="AA2607">
        <v>505</v>
      </c>
      <c r="AB2607">
        <v>490</v>
      </c>
      <c r="AC2607">
        <v>3.06</v>
      </c>
      <c r="AD2607">
        <v>825</v>
      </c>
      <c r="AE2607">
        <v>630</v>
      </c>
      <c r="AF2607">
        <v>30.95</v>
      </c>
      <c r="AG2607" t="s">
        <v>168</v>
      </c>
      <c r="AH2607">
        <v>2019</v>
      </c>
      <c r="AI2607" t="s">
        <v>54</v>
      </c>
      <c r="AJ2607">
        <v>105</v>
      </c>
      <c r="AK2607" t="s">
        <v>770</v>
      </c>
      <c r="AL2607" t="s">
        <v>54</v>
      </c>
      <c r="AM2607" t="s">
        <v>356</v>
      </c>
      <c r="AN2607" t="s">
        <v>399</v>
      </c>
      <c r="AO2607" t="s">
        <v>53</v>
      </c>
    </row>
    <row r="2608" spans="1:41" x14ac:dyDescent="0.25">
      <c r="A2608" t="s">
        <v>41</v>
      </c>
      <c r="B2608" t="s">
        <v>42</v>
      </c>
      <c r="C2608" t="s">
        <v>82</v>
      </c>
      <c r="D2608">
        <v>325157</v>
      </c>
      <c r="E2608">
        <v>325157</v>
      </c>
      <c r="F2608" t="s">
        <v>1360</v>
      </c>
      <c r="G2608" t="s">
        <v>352</v>
      </c>
      <c r="H2608" t="s">
        <v>46</v>
      </c>
      <c r="I2608" t="s">
        <v>107</v>
      </c>
      <c r="J2608" t="s">
        <v>108</v>
      </c>
      <c r="K2608" t="s">
        <v>74</v>
      </c>
      <c r="L2608" t="s">
        <v>759</v>
      </c>
      <c r="M2608" t="s">
        <v>1094</v>
      </c>
      <c r="N2608" t="s">
        <v>360</v>
      </c>
      <c r="O2608" t="s">
        <v>115</v>
      </c>
      <c r="P2608" t="s">
        <v>115</v>
      </c>
      <c r="Q2608" t="s">
        <v>54</v>
      </c>
      <c r="R2608">
        <v>20.528803</v>
      </c>
      <c r="S2608">
        <v>85.534042999999997</v>
      </c>
      <c r="T2608" t="s">
        <v>58</v>
      </c>
      <c r="U2608">
        <v>70</v>
      </c>
      <c r="V2608">
        <v>75</v>
      </c>
      <c r="W2608">
        <v>-6.67</v>
      </c>
      <c r="X2608">
        <v>112</v>
      </c>
      <c r="Y2608">
        <v>93</v>
      </c>
      <c r="Z2608">
        <v>20.43</v>
      </c>
      <c r="AA2608">
        <v>575</v>
      </c>
      <c r="AB2608">
        <v>565</v>
      </c>
      <c r="AC2608">
        <v>1.77</v>
      </c>
      <c r="AD2608">
        <v>937</v>
      </c>
      <c r="AE2608">
        <v>723</v>
      </c>
      <c r="AF2608">
        <v>29.6</v>
      </c>
      <c r="AG2608" t="s">
        <v>168</v>
      </c>
      <c r="AH2608">
        <v>2019</v>
      </c>
      <c r="AI2608" t="s">
        <v>54</v>
      </c>
      <c r="AJ2608">
        <v>105</v>
      </c>
      <c r="AK2608" t="s">
        <v>770</v>
      </c>
      <c r="AL2608" t="s">
        <v>54</v>
      </c>
      <c r="AM2608" t="s">
        <v>356</v>
      </c>
      <c r="AN2608" t="s">
        <v>399</v>
      </c>
      <c r="AO2608" t="s">
        <v>53</v>
      </c>
    </row>
    <row r="2609" spans="1:41" x14ac:dyDescent="0.25">
      <c r="A2609" t="s">
        <v>41</v>
      </c>
      <c r="B2609" t="s">
        <v>42</v>
      </c>
      <c r="C2609" t="s">
        <v>90</v>
      </c>
      <c r="D2609">
        <v>325931</v>
      </c>
      <c r="E2609">
        <v>325931</v>
      </c>
      <c r="F2609" t="s">
        <v>1361</v>
      </c>
      <c r="G2609" t="s">
        <v>352</v>
      </c>
      <c r="H2609" t="s">
        <v>46</v>
      </c>
      <c r="I2609" t="s">
        <v>92</v>
      </c>
      <c r="J2609" t="s">
        <v>93</v>
      </c>
      <c r="K2609" t="s">
        <v>67</v>
      </c>
      <c r="L2609" t="s">
        <v>359</v>
      </c>
      <c r="M2609" t="s">
        <v>790</v>
      </c>
      <c r="N2609" t="s">
        <v>360</v>
      </c>
      <c r="O2609" t="s">
        <v>53</v>
      </c>
      <c r="P2609" t="s">
        <v>53</v>
      </c>
      <c r="Q2609" t="s">
        <v>54</v>
      </c>
      <c r="R2609">
        <v>20.952525000000001</v>
      </c>
      <c r="S2609">
        <v>86.077914000000007</v>
      </c>
      <c r="T2609" t="s">
        <v>55</v>
      </c>
      <c r="U2609">
        <v>20.5</v>
      </c>
      <c r="V2609">
        <v>24</v>
      </c>
      <c r="W2609">
        <v>-14.58</v>
      </c>
      <c r="X2609">
        <v>45.5</v>
      </c>
      <c r="Y2609">
        <v>144</v>
      </c>
      <c r="Z2609">
        <v>-68.400000000000006</v>
      </c>
      <c r="AA2609">
        <v>160</v>
      </c>
      <c r="AB2609">
        <v>197</v>
      </c>
      <c r="AC2609">
        <v>-18.78</v>
      </c>
      <c r="AD2609">
        <v>726</v>
      </c>
      <c r="AE2609">
        <v>1045</v>
      </c>
      <c r="AF2609">
        <v>-30.53</v>
      </c>
      <c r="AG2609" t="s">
        <v>235</v>
      </c>
      <c r="AH2609">
        <v>2020</v>
      </c>
      <c r="AI2609" t="s">
        <v>54</v>
      </c>
      <c r="AJ2609">
        <v>108</v>
      </c>
      <c r="AK2609" t="s">
        <v>381</v>
      </c>
      <c r="AL2609" t="s">
        <v>54</v>
      </c>
      <c r="AM2609" t="s">
        <v>356</v>
      </c>
      <c r="AN2609" t="s">
        <v>1169</v>
      </c>
      <c r="AO2609" t="s">
        <v>53</v>
      </c>
    </row>
    <row r="2610" spans="1:41" x14ac:dyDescent="0.25">
      <c r="A2610" t="s">
        <v>41</v>
      </c>
      <c r="B2610" t="s">
        <v>42</v>
      </c>
      <c r="C2610" t="s">
        <v>90</v>
      </c>
      <c r="D2610">
        <v>325931</v>
      </c>
      <c r="E2610">
        <v>325931</v>
      </c>
      <c r="F2610" t="s">
        <v>1361</v>
      </c>
      <c r="G2610" t="s">
        <v>352</v>
      </c>
      <c r="H2610" t="s">
        <v>46</v>
      </c>
      <c r="I2610" t="s">
        <v>92</v>
      </c>
      <c r="J2610" t="s">
        <v>93</v>
      </c>
      <c r="K2610" t="s">
        <v>67</v>
      </c>
      <c r="L2610" t="s">
        <v>359</v>
      </c>
      <c r="M2610" t="s">
        <v>790</v>
      </c>
      <c r="N2610" t="s">
        <v>360</v>
      </c>
      <c r="O2610" t="s">
        <v>53</v>
      </c>
      <c r="P2610" t="s">
        <v>53</v>
      </c>
      <c r="Q2610" t="s">
        <v>54</v>
      </c>
      <c r="R2610">
        <v>20.952525000000001</v>
      </c>
      <c r="S2610">
        <v>86.077914000000007</v>
      </c>
      <c r="T2610" t="s">
        <v>57</v>
      </c>
      <c r="U2610">
        <v>21.5</v>
      </c>
      <c r="V2610">
        <v>31.5</v>
      </c>
      <c r="W2610">
        <v>-31.75</v>
      </c>
      <c r="X2610">
        <v>38.5</v>
      </c>
      <c r="Y2610">
        <v>136.5</v>
      </c>
      <c r="Z2610">
        <v>-71.790000000000006</v>
      </c>
      <c r="AA2610">
        <v>181.5</v>
      </c>
      <c r="AB2610">
        <v>228.5</v>
      </c>
      <c r="AC2610">
        <v>-20.57</v>
      </c>
      <c r="AD2610">
        <v>764.5</v>
      </c>
      <c r="AE2610">
        <v>1181.5</v>
      </c>
      <c r="AF2610">
        <v>-35.29</v>
      </c>
      <c r="AG2610" t="s">
        <v>235</v>
      </c>
      <c r="AH2610">
        <v>2020</v>
      </c>
      <c r="AI2610" t="s">
        <v>54</v>
      </c>
      <c r="AJ2610">
        <v>108</v>
      </c>
      <c r="AK2610" t="s">
        <v>381</v>
      </c>
      <c r="AL2610" t="s">
        <v>54</v>
      </c>
      <c r="AM2610" t="s">
        <v>356</v>
      </c>
      <c r="AN2610" t="s">
        <v>1169</v>
      </c>
      <c r="AO2610" t="s">
        <v>53</v>
      </c>
    </row>
    <row r="2611" spans="1:41" x14ac:dyDescent="0.25">
      <c r="A2611" t="s">
        <v>41</v>
      </c>
      <c r="B2611" t="s">
        <v>42</v>
      </c>
      <c r="C2611" t="s">
        <v>90</v>
      </c>
      <c r="D2611">
        <v>325931</v>
      </c>
      <c r="E2611">
        <v>325931</v>
      </c>
      <c r="F2611" t="s">
        <v>1361</v>
      </c>
      <c r="G2611" t="s">
        <v>352</v>
      </c>
      <c r="H2611" t="s">
        <v>46</v>
      </c>
      <c r="I2611" t="s">
        <v>92</v>
      </c>
      <c r="J2611" t="s">
        <v>93</v>
      </c>
      <c r="K2611" t="s">
        <v>67</v>
      </c>
      <c r="L2611" t="s">
        <v>359</v>
      </c>
      <c r="M2611" t="s">
        <v>790</v>
      </c>
      <c r="N2611" t="s">
        <v>360</v>
      </c>
      <c r="O2611" t="s">
        <v>53</v>
      </c>
      <c r="P2611" t="s">
        <v>53</v>
      </c>
      <c r="Q2611" t="s">
        <v>54</v>
      </c>
      <c r="R2611">
        <v>20.952525000000001</v>
      </c>
      <c r="S2611">
        <v>86.077914000000007</v>
      </c>
      <c r="T2611" t="s">
        <v>58</v>
      </c>
      <c r="U2611">
        <v>21.5</v>
      </c>
      <c r="V2611">
        <v>28.5</v>
      </c>
      <c r="W2611">
        <v>-24.56</v>
      </c>
      <c r="X2611">
        <v>38.5</v>
      </c>
      <c r="Y2611">
        <v>225.5</v>
      </c>
      <c r="Z2611">
        <v>-82.93</v>
      </c>
      <c r="AA2611">
        <v>203</v>
      </c>
      <c r="AB2611">
        <v>257</v>
      </c>
      <c r="AC2611">
        <v>-21.01</v>
      </c>
      <c r="AD2611">
        <v>803</v>
      </c>
      <c r="AE2611">
        <v>1407</v>
      </c>
      <c r="AF2611">
        <v>-42.93</v>
      </c>
      <c r="AG2611" t="s">
        <v>235</v>
      </c>
      <c r="AH2611">
        <v>2020</v>
      </c>
      <c r="AI2611" t="s">
        <v>54</v>
      </c>
      <c r="AJ2611">
        <v>108</v>
      </c>
      <c r="AK2611" t="s">
        <v>381</v>
      </c>
      <c r="AL2611" t="s">
        <v>54</v>
      </c>
      <c r="AM2611" t="s">
        <v>356</v>
      </c>
      <c r="AN2611" t="s">
        <v>1169</v>
      </c>
      <c r="AO2611" t="s">
        <v>53</v>
      </c>
    </row>
    <row r="2612" spans="1:41" x14ac:dyDescent="0.25">
      <c r="A2612" t="s">
        <v>41</v>
      </c>
      <c r="B2612" t="s">
        <v>42</v>
      </c>
      <c r="C2612" t="s">
        <v>90</v>
      </c>
      <c r="D2612">
        <v>325935</v>
      </c>
      <c r="E2612">
        <v>325935</v>
      </c>
      <c r="F2612" t="s">
        <v>1362</v>
      </c>
      <c r="G2612" t="s">
        <v>352</v>
      </c>
      <c r="H2612" t="s">
        <v>46</v>
      </c>
      <c r="I2612" t="s">
        <v>92</v>
      </c>
      <c r="J2612" t="s">
        <v>93</v>
      </c>
      <c r="K2612" t="s">
        <v>67</v>
      </c>
      <c r="L2612" t="s">
        <v>759</v>
      </c>
      <c r="M2612" t="s">
        <v>252</v>
      </c>
      <c r="N2612" t="s">
        <v>769</v>
      </c>
      <c r="O2612" t="s">
        <v>53</v>
      </c>
      <c r="P2612" t="s">
        <v>53</v>
      </c>
      <c r="Q2612" t="s">
        <v>54</v>
      </c>
      <c r="R2612">
        <v>20.730599999999999</v>
      </c>
      <c r="S2612">
        <v>86.321299999999994</v>
      </c>
      <c r="T2612" t="s">
        <v>55</v>
      </c>
      <c r="U2612">
        <v>40</v>
      </c>
      <c r="V2612">
        <v>52</v>
      </c>
      <c r="W2612">
        <v>-23.08</v>
      </c>
      <c r="X2612">
        <v>20</v>
      </c>
      <c r="Y2612">
        <v>32</v>
      </c>
      <c r="Z2612">
        <v>-37.5</v>
      </c>
      <c r="AA2612">
        <v>315</v>
      </c>
      <c r="AB2612">
        <v>329</v>
      </c>
      <c r="AC2612">
        <v>-4.26</v>
      </c>
      <c r="AD2612">
        <v>201</v>
      </c>
      <c r="AE2612">
        <v>235</v>
      </c>
      <c r="AF2612">
        <v>-14.47</v>
      </c>
      <c r="AG2612" t="s">
        <v>168</v>
      </c>
      <c r="AH2612">
        <v>2019</v>
      </c>
      <c r="AI2612" t="s">
        <v>54</v>
      </c>
      <c r="AJ2612">
        <v>105</v>
      </c>
      <c r="AK2612" t="s">
        <v>770</v>
      </c>
      <c r="AL2612" t="s">
        <v>54</v>
      </c>
      <c r="AM2612" t="s">
        <v>356</v>
      </c>
      <c r="AN2612" t="s">
        <v>1169</v>
      </c>
      <c r="AO2612" t="s">
        <v>53</v>
      </c>
    </row>
    <row r="2613" spans="1:41" x14ac:dyDescent="0.25">
      <c r="A2613" t="s">
        <v>41</v>
      </c>
      <c r="B2613" t="s">
        <v>42</v>
      </c>
      <c r="C2613" t="s">
        <v>90</v>
      </c>
      <c r="D2613">
        <v>325935</v>
      </c>
      <c r="E2613">
        <v>325935</v>
      </c>
      <c r="F2613" t="s">
        <v>1362</v>
      </c>
      <c r="G2613" t="s">
        <v>352</v>
      </c>
      <c r="H2613" t="s">
        <v>46</v>
      </c>
      <c r="I2613" t="s">
        <v>92</v>
      </c>
      <c r="J2613" t="s">
        <v>93</v>
      </c>
      <c r="K2613" t="s">
        <v>67</v>
      </c>
      <c r="L2613" t="s">
        <v>759</v>
      </c>
      <c r="M2613" t="s">
        <v>252</v>
      </c>
      <c r="N2613" t="s">
        <v>769</v>
      </c>
      <c r="O2613" t="s">
        <v>53</v>
      </c>
      <c r="P2613" t="s">
        <v>53</v>
      </c>
      <c r="Q2613" t="s">
        <v>54</v>
      </c>
      <c r="R2613">
        <v>20.730599999999999</v>
      </c>
      <c r="S2613">
        <v>86.321299999999994</v>
      </c>
      <c r="T2613" t="s">
        <v>57</v>
      </c>
      <c r="U2613">
        <v>55</v>
      </c>
      <c r="V2613">
        <v>39</v>
      </c>
      <c r="W2613">
        <v>41.03</v>
      </c>
      <c r="X2613">
        <v>57</v>
      </c>
      <c r="Y2613">
        <v>37</v>
      </c>
      <c r="Z2613">
        <v>54.05</v>
      </c>
      <c r="AA2613">
        <v>370</v>
      </c>
      <c r="AB2613">
        <v>368</v>
      </c>
      <c r="AC2613">
        <v>0.54</v>
      </c>
      <c r="AD2613">
        <v>258</v>
      </c>
      <c r="AE2613">
        <v>272</v>
      </c>
      <c r="AF2613">
        <v>-5.15</v>
      </c>
      <c r="AG2613" t="s">
        <v>168</v>
      </c>
      <c r="AH2613">
        <v>2019</v>
      </c>
      <c r="AI2613" t="s">
        <v>54</v>
      </c>
      <c r="AJ2613">
        <v>105</v>
      </c>
      <c r="AK2613" t="s">
        <v>770</v>
      </c>
      <c r="AL2613" t="s">
        <v>54</v>
      </c>
      <c r="AM2613" t="s">
        <v>356</v>
      </c>
      <c r="AN2613" t="s">
        <v>1169</v>
      </c>
      <c r="AO2613" t="s">
        <v>53</v>
      </c>
    </row>
    <row r="2614" spans="1:41" x14ac:dyDescent="0.25">
      <c r="A2614" t="s">
        <v>41</v>
      </c>
      <c r="B2614" t="s">
        <v>42</v>
      </c>
      <c r="C2614" t="s">
        <v>90</v>
      </c>
      <c r="D2614">
        <v>325935</v>
      </c>
      <c r="E2614">
        <v>325935</v>
      </c>
      <c r="F2614" t="s">
        <v>1362</v>
      </c>
      <c r="G2614" t="s">
        <v>352</v>
      </c>
      <c r="H2614" t="s">
        <v>46</v>
      </c>
      <c r="I2614" t="s">
        <v>92</v>
      </c>
      <c r="J2614" t="s">
        <v>93</v>
      </c>
      <c r="K2614" t="s">
        <v>67</v>
      </c>
      <c r="L2614" t="s">
        <v>759</v>
      </c>
      <c r="M2614" t="s">
        <v>252</v>
      </c>
      <c r="N2614" t="s">
        <v>769</v>
      </c>
      <c r="O2614" t="s">
        <v>53</v>
      </c>
      <c r="P2614" t="s">
        <v>53</v>
      </c>
      <c r="Q2614" t="s">
        <v>54</v>
      </c>
      <c r="R2614">
        <v>20.730599999999999</v>
      </c>
      <c r="S2614">
        <v>86.321299999999994</v>
      </c>
      <c r="T2614" t="s">
        <v>58</v>
      </c>
      <c r="U2614">
        <v>54</v>
      </c>
      <c r="V2614">
        <v>57</v>
      </c>
      <c r="W2614">
        <v>-5.26</v>
      </c>
      <c r="X2614">
        <v>32</v>
      </c>
      <c r="Y2614">
        <v>51</v>
      </c>
      <c r="Z2614">
        <v>-37.25</v>
      </c>
      <c r="AA2614">
        <v>424</v>
      </c>
      <c r="AB2614">
        <v>425</v>
      </c>
      <c r="AC2614">
        <v>-0.24</v>
      </c>
      <c r="AD2614">
        <v>290</v>
      </c>
      <c r="AE2614">
        <v>323</v>
      </c>
      <c r="AF2614">
        <v>-10.220000000000001</v>
      </c>
      <c r="AG2614" t="s">
        <v>168</v>
      </c>
      <c r="AH2614">
        <v>2019</v>
      </c>
      <c r="AI2614" t="s">
        <v>54</v>
      </c>
      <c r="AJ2614">
        <v>105</v>
      </c>
      <c r="AK2614" t="s">
        <v>770</v>
      </c>
      <c r="AL2614" t="s">
        <v>54</v>
      </c>
      <c r="AM2614" t="s">
        <v>356</v>
      </c>
      <c r="AN2614" t="s">
        <v>1169</v>
      </c>
      <c r="AO2614" t="s">
        <v>53</v>
      </c>
    </row>
    <row r="2615" spans="1:41" x14ac:dyDescent="0.25">
      <c r="A2615" t="s">
        <v>41</v>
      </c>
      <c r="B2615" t="s">
        <v>42</v>
      </c>
      <c r="C2615" t="s">
        <v>77</v>
      </c>
      <c r="D2615">
        <v>325998</v>
      </c>
      <c r="E2615">
        <v>325998</v>
      </c>
      <c r="F2615" t="s">
        <v>1363</v>
      </c>
      <c r="G2615" t="s">
        <v>352</v>
      </c>
      <c r="H2615" t="s">
        <v>46</v>
      </c>
      <c r="I2615" t="s">
        <v>79</v>
      </c>
      <c r="J2615" t="s">
        <v>80</v>
      </c>
      <c r="K2615" t="s">
        <v>49</v>
      </c>
      <c r="L2615" t="s">
        <v>359</v>
      </c>
      <c r="M2615" t="s">
        <v>276</v>
      </c>
      <c r="N2615" t="s">
        <v>360</v>
      </c>
      <c r="O2615" t="s">
        <v>53</v>
      </c>
      <c r="P2615" t="s">
        <v>53</v>
      </c>
      <c r="Q2615" t="s">
        <v>54</v>
      </c>
      <c r="R2615">
        <v>20.831768</v>
      </c>
      <c r="S2615">
        <v>85.089983000000004</v>
      </c>
      <c r="T2615" t="s">
        <v>55</v>
      </c>
      <c r="U2615">
        <v>162</v>
      </c>
      <c r="V2615">
        <v>162.5</v>
      </c>
      <c r="W2615">
        <v>-0.31</v>
      </c>
      <c r="X2615">
        <v>366</v>
      </c>
      <c r="Y2615">
        <v>393.5</v>
      </c>
      <c r="Z2615">
        <v>-6.99</v>
      </c>
      <c r="AA2615">
        <v>973</v>
      </c>
      <c r="AB2615">
        <v>1063.5</v>
      </c>
      <c r="AC2615">
        <v>-8.51</v>
      </c>
      <c r="AD2615">
        <v>1758</v>
      </c>
      <c r="AE2615">
        <v>2487.5</v>
      </c>
      <c r="AF2615">
        <v>-29.33</v>
      </c>
      <c r="AG2615" t="s">
        <v>168</v>
      </c>
      <c r="AH2615">
        <v>2019</v>
      </c>
      <c r="AI2615" t="s">
        <v>54</v>
      </c>
      <c r="AJ2615">
        <v>108</v>
      </c>
      <c r="AK2615" t="s">
        <v>381</v>
      </c>
      <c r="AL2615" t="s">
        <v>54</v>
      </c>
      <c r="AM2615" t="s">
        <v>356</v>
      </c>
      <c r="AN2615" t="s">
        <v>1169</v>
      </c>
      <c r="AO2615" t="s">
        <v>53</v>
      </c>
    </row>
    <row r="2616" spans="1:41" x14ac:dyDescent="0.25">
      <c r="A2616" t="s">
        <v>41</v>
      </c>
      <c r="B2616" t="s">
        <v>42</v>
      </c>
      <c r="C2616" t="s">
        <v>77</v>
      </c>
      <c r="D2616">
        <v>325998</v>
      </c>
      <c r="E2616">
        <v>325998</v>
      </c>
      <c r="F2616" t="s">
        <v>1363</v>
      </c>
      <c r="G2616" t="s">
        <v>352</v>
      </c>
      <c r="H2616" t="s">
        <v>46</v>
      </c>
      <c r="I2616" t="s">
        <v>79</v>
      </c>
      <c r="J2616" t="s">
        <v>80</v>
      </c>
      <c r="K2616" t="s">
        <v>49</v>
      </c>
      <c r="L2616" t="s">
        <v>359</v>
      </c>
      <c r="M2616" t="s">
        <v>276</v>
      </c>
      <c r="N2616" t="s">
        <v>360</v>
      </c>
      <c r="O2616" t="s">
        <v>53</v>
      </c>
      <c r="P2616" t="s">
        <v>53</v>
      </c>
      <c r="Q2616" t="s">
        <v>54</v>
      </c>
      <c r="R2616">
        <v>20.831768</v>
      </c>
      <c r="S2616">
        <v>85.089983000000004</v>
      </c>
      <c r="T2616" t="s">
        <v>57</v>
      </c>
      <c r="U2616">
        <v>166.5</v>
      </c>
      <c r="V2616">
        <v>175.5</v>
      </c>
      <c r="W2616">
        <v>-5.13</v>
      </c>
      <c r="X2616">
        <v>295.5</v>
      </c>
      <c r="Y2616">
        <v>418.5</v>
      </c>
      <c r="Z2616">
        <v>-29.39</v>
      </c>
      <c r="AA2616">
        <v>1139.5</v>
      </c>
      <c r="AB2616">
        <v>1239</v>
      </c>
      <c r="AC2616">
        <v>-8.0299999999999994</v>
      </c>
      <c r="AD2616">
        <v>2053.5</v>
      </c>
      <c r="AE2616">
        <v>2906</v>
      </c>
      <c r="AF2616">
        <v>-29.34</v>
      </c>
      <c r="AG2616" t="s">
        <v>168</v>
      </c>
      <c r="AH2616">
        <v>2019</v>
      </c>
      <c r="AI2616" t="s">
        <v>54</v>
      </c>
      <c r="AJ2616">
        <v>108</v>
      </c>
      <c r="AK2616" t="s">
        <v>381</v>
      </c>
      <c r="AL2616" t="s">
        <v>54</v>
      </c>
      <c r="AM2616" t="s">
        <v>356</v>
      </c>
      <c r="AN2616" t="s">
        <v>1169</v>
      </c>
      <c r="AO2616" t="s">
        <v>53</v>
      </c>
    </row>
    <row r="2617" spans="1:41" x14ac:dyDescent="0.25">
      <c r="A2617" t="s">
        <v>41</v>
      </c>
      <c r="B2617" t="s">
        <v>42</v>
      </c>
      <c r="C2617" t="s">
        <v>77</v>
      </c>
      <c r="D2617">
        <v>325998</v>
      </c>
      <c r="E2617">
        <v>325998</v>
      </c>
      <c r="F2617" t="s">
        <v>1363</v>
      </c>
      <c r="G2617" t="s">
        <v>352</v>
      </c>
      <c r="H2617" t="s">
        <v>46</v>
      </c>
      <c r="I2617" t="s">
        <v>79</v>
      </c>
      <c r="J2617" t="s">
        <v>80</v>
      </c>
      <c r="K2617" t="s">
        <v>49</v>
      </c>
      <c r="L2617" t="s">
        <v>359</v>
      </c>
      <c r="M2617" t="s">
        <v>276</v>
      </c>
      <c r="N2617" t="s">
        <v>360</v>
      </c>
      <c r="O2617" t="s">
        <v>53</v>
      </c>
      <c r="P2617" t="s">
        <v>53</v>
      </c>
      <c r="Q2617" t="s">
        <v>54</v>
      </c>
      <c r="R2617">
        <v>20.831768</v>
      </c>
      <c r="S2617">
        <v>85.089983000000004</v>
      </c>
      <c r="T2617" t="s">
        <v>58</v>
      </c>
      <c r="U2617">
        <v>163</v>
      </c>
      <c r="V2617">
        <v>166.5</v>
      </c>
      <c r="W2617">
        <v>-2.1</v>
      </c>
      <c r="X2617">
        <v>368</v>
      </c>
      <c r="Y2617">
        <v>515.5</v>
      </c>
      <c r="Z2617">
        <v>-28.61</v>
      </c>
      <c r="AA2617">
        <v>1302.5</v>
      </c>
      <c r="AB2617">
        <v>1405.5</v>
      </c>
      <c r="AC2617">
        <v>-7.33</v>
      </c>
      <c r="AD2617">
        <v>2421.5</v>
      </c>
      <c r="AE2617">
        <v>3421.5</v>
      </c>
      <c r="AF2617">
        <v>-29.23</v>
      </c>
      <c r="AG2617" t="s">
        <v>168</v>
      </c>
      <c r="AH2617">
        <v>2019</v>
      </c>
      <c r="AI2617" t="s">
        <v>54</v>
      </c>
      <c r="AJ2617">
        <v>108</v>
      </c>
      <c r="AK2617" t="s">
        <v>381</v>
      </c>
      <c r="AL2617" t="s">
        <v>54</v>
      </c>
      <c r="AM2617" t="s">
        <v>356</v>
      </c>
      <c r="AN2617" t="s">
        <v>1169</v>
      </c>
      <c r="AO2617" t="s">
        <v>53</v>
      </c>
    </row>
    <row r="2618" spans="1:41" x14ac:dyDescent="0.25">
      <c r="A2618" t="s">
        <v>41</v>
      </c>
      <c r="B2618" t="s">
        <v>42</v>
      </c>
      <c r="C2618" t="s">
        <v>43</v>
      </c>
      <c r="D2618">
        <v>326001</v>
      </c>
      <c r="E2618">
        <v>326001</v>
      </c>
      <c r="F2618" t="s">
        <v>1364</v>
      </c>
      <c r="G2618" t="s">
        <v>352</v>
      </c>
      <c r="H2618" t="s">
        <v>46</v>
      </c>
      <c r="I2618" t="s">
        <v>60</v>
      </c>
      <c r="J2618" t="s">
        <v>61</v>
      </c>
      <c r="K2618" t="s">
        <v>49</v>
      </c>
      <c r="L2618" t="s">
        <v>359</v>
      </c>
      <c r="M2618" t="s">
        <v>342</v>
      </c>
      <c r="N2618" t="s">
        <v>360</v>
      </c>
      <c r="O2618" t="s">
        <v>53</v>
      </c>
      <c r="P2618" t="s">
        <v>53</v>
      </c>
      <c r="Q2618" t="s">
        <v>54</v>
      </c>
      <c r="R2618">
        <v>19.302862999999999</v>
      </c>
      <c r="S2618">
        <v>84.795395999999997</v>
      </c>
      <c r="T2618" t="s">
        <v>55</v>
      </c>
      <c r="U2618">
        <v>85</v>
      </c>
      <c r="V2618">
        <v>95</v>
      </c>
      <c r="W2618">
        <v>-10.53</v>
      </c>
      <c r="X2618">
        <v>35</v>
      </c>
      <c r="Y2618">
        <v>45</v>
      </c>
      <c r="Z2618">
        <v>-22.22</v>
      </c>
      <c r="AA2618">
        <v>560</v>
      </c>
      <c r="AB2618">
        <v>545</v>
      </c>
      <c r="AC2618">
        <v>2.75</v>
      </c>
      <c r="AD2618">
        <v>245</v>
      </c>
      <c r="AE2618">
        <v>215</v>
      </c>
      <c r="AF2618">
        <v>13.95</v>
      </c>
      <c r="AG2618" t="s">
        <v>168</v>
      </c>
      <c r="AH2618">
        <v>2019</v>
      </c>
      <c r="AI2618" t="s">
        <v>54</v>
      </c>
      <c r="AJ2618">
        <v>108</v>
      </c>
      <c r="AK2618" t="s">
        <v>381</v>
      </c>
      <c r="AL2618" t="s">
        <v>54</v>
      </c>
      <c r="AM2618" t="s">
        <v>356</v>
      </c>
      <c r="AN2618" t="s">
        <v>1169</v>
      </c>
      <c r="AO2618" t="s">
        <v>53</v>
      </c>
    </row>
    <row r="2619" spans="1:41" x14ac:dyDescent="0.25">
      <c r="A2619" t="s">
        <v>41</v>
      </c>
      <c r="B2619" t="s">
        <v>42</v>
      </c>
      <c r="C2619" t="s">
        <v>43</v>
      </c>
      <c r="D2619">
        <v>326001</v>
      </c>
      <c r="E2619">
        <v>326001</v>
      </c>
      <c r="F2619" t="s">
        <v>1364</v>
      </c>
      <c r="G2619" t="s">
        <v>352</v>
      </c>
      <c r="H2619" t="s">
        <v>46</v>
      </c>
      <c r="I2619" t="s">
        <v>60</v>
      </c>
      <c r="J2619" t="s">
        <v>61</v>
      </c>
      <c r="K2619" t="s">
        <v>49</v>
      </c>
      <c r="L2619" t="s">
        <v>359</v>
      </c>
      <c r="M2619" t="s">
        <v>342</v>
      </c>
      <c r="N2619" t="s">
        <v>360</v>
      </c>
      <c r="O2619" t="s">
        <v>53</v>
      </c>
      <c r="P2619" t="s">
        <v>53</v>
      </c>
      <c r="Q2619" t="s">
        <v>54</v>
      </c>
      <c r="R2619">
        <v>19.302862999999999</v>
      </c>
      <c r="S2619">
        <v>84.795395999999997</v>
      </c>
      <c r="T2619" t="s">
        <v>57</v>
      </c>
      <c r="U2619">
        <v>100</v>
      </c>
      <c r="V2619">
        <v>75</v>
      </c>
      <c r="W2619">
        <v>33.33</v>
      </c>
      <c r="X2619">
        <v>40</v>
      </c>
      <c r="Y2619">
        <v>25</v>
      </c>
      <c r="Z2619">
        <v>60</v>
      </c>
      <c r="AA2619">
        <v>660</v>
      </c>
      <c r="AB2619">
        <v>620</v>
      </c>
      <c r="AC2619">
        <v>6.45</v>
      </c>
      <c r="AD2619">
        <v>285</v>
      </c>
      <c r="AE2619">
        <v>240</v>
      </c>
      <c r="AF2619">
        <v>18.75</v>
      </c>
      <c r="AG2619" t="s">
        <v>168</v>
      </c>
      <c r="AH2619">
        <v>2019</v>
      </c>
      <c r="AI2619" t="s">
        <v>54</v>
      </c>
      <c r="AJ2619">
        <v>108</v>
      </c>
      <c r="AK2619" t="s">
        <v>381</v>
      </c>
      <c r="AL2619" t="s">
        <v>54</v>
      </c>
      <c r="AM2619" t="s">
        <v>356</v>
      </c>
      <c r="AN2619" t="s">
        <v>1169</v>
      </c>
      <c r="AO2619" t="s">
        <v>53</v>
      </c>
    </row>
    <row r="2620" spans="1:41" x14ac:dyDescent="0.25">
      <c r="A2620" t="s">
        <v>41</v>
      </c>
      <c r="B2620" t="s">
        <v>42</v>
      </c>
      <c r="C2620" t="s">
        <v>43</v>
      </c>
      <c r="D2620">
        <v>326001</v>
      </c>
      <c r="E2620">
        <v>326001</v>
      </c>
      <c r="F2620" t="s">
        <v>1364</v>
      </c>
      <c r="G2620" t="s">
        <v>352</v>
      </c>
      <c r="H2620" t="s">
        <v>46</v>
      </c>
      <c r="I2620" t="s">
        <v>60</v>
      </c>
      <c r="J2620" t="s">
        <v>61</v>
      </c>
      <c r="K2620" t="s">
        <v>49</v>
      </c>
      <c r="L2620" t="s">
        <v>359</v>
      </c>
      <c r="M2620" t="s">
        <v>342</v>
      </c>
      <c r="N2620" t="s">
        <v>360</v>
      </c>
      <c r="O2620" t="s">
        <v>53</v>
      </c>
      <c r="P2620" t="s">
        <v>53</v>
      </c>
      <c r="Q2620" t="s">
        <v>54</v>
      </c>
      <c r="R2620">
        <v>19.302862999999999</v>
      </c>
      <c r="S2620">
        <v>84.795395999999997</v>
      </c>
      <c r="T2620" t="s">
        <v>58</v>
      </c>
      <c r="U2620">
        <v>100</v>
      </c>
      <c r="V2620">
        <v>100</v>
      </c>
      <c r="W2620">
        <v>0</v>
      </c>
      <c r="X2620">
        <v>40</v>
      </c>
      <c r="Y2620">
        <v>40</v>
      </c>
      <c r="Z2620">
        <v>0</v>
      </c>
      <c r="AA2620">
        <v>760</v>
      </c>
      <c r="AB2620">
        <v>720</v>
      </c>
      <c r="AC2620">
        <v>5.56</v>
      </c>
      <c r="AD2620">
        <v>325</v>
      </c>
      <c r="AE2620">
        <v>280</v>
      </c>
      <c r="AF2620">
        <v>16.07</v>
      </c>
      <c r="AG2620" t="s">
        <v>168</v>
      </c>
      <c r="AH2620">
        <v>2019</v>
      </c>
      <c r="AI2620" t="s">
        <v>54</v>
      </c>
      <c r="AJ2620">
        <v>108</v>
      </c>
      <c r="AK2620" t="s">
        <v>381</v>
      </c>
      <c r="AL2620" t="s">
        <v>54</v>
      </c>
      <c r="AM2620" t="s">
        <v>356</v>
      </c>
      <c r="AN2620" t="s">
        <v>1169</v>
      </c>
      <c r="AO2620" t="s">
        <v>53</v>
      </c>
    </row>
    <row r="2621" spans="1:41" x14ac:dyDescent="0.25">
      <c r="A2621" t="s">
        <v>41</v>
      </c>
      <c r="B2621" t="s">
        <v>42</v>
      </c>
      <c r="C2621" t="s">
        <v>77</v>
      </c>
      <c r="D2621">
        <v>326056</v>
      </c>
      <c r="E2621">
        <v>326056</v>
      </c>
      <c r="F2621" t="s">
        <v>1365</v>
      </c>
      <c r="G2621" t="s">
        <v>352</v>
      </c>
      <c r="H2621" t="s">
        <v>46</v>
      </c>
      <c r="I2621" t="s">
        <v>365</v>
      </c>
      <c r="J2621" t="s">
        <v>366</v>
      </c>
      <c r="K2621" t="s">
        <v>67</v>
      </c>
      <c r="L2621" t="s">
        <v>759</v>
      </c>
      <c r="M2621" t="s">
        <v>1366</v>
      </c>
      <c r="N2621" t="s">
        <v>769</v>
      </c>
      <c r="O2621" t="s">
        <v>53</v>
      </c>
      <c r="P2621" t="s">
        <v>53</v>
      </c>
      <c r="Q2621" t="s">
        <v>54</v>
      </c>
      <c r="R2621">
        <v>20.687056921300901</v>
      </c>
      <c r="S2621">
        <v>84.014738719107299</v>
      </c>
      <c r="T2621" t="s">
        <v>55</v>
      </c>
      <c r="U2621">
        <v>0</v>
      </c>
      <c r="V2621">
        <v>0</v>
      </c>
      <c r="W2621" t="s">
        <v>54</v>
      </c>
      <c r="X2621">
        <v>0</v>
      </c>
      <c r="Y2621">
        <v>0</v>
      </c>
      <c r="Z2621" t="s">
        <v>54</v>
      </c>
      <c r="AA2621">
        <v>0</v>
      </c>
      <c r="AB2621">
        <v>72</v>
      </c>
      <c r="AC2621">
        <v>-100</v>
      </c>
      <c r="AD2621">
        <v>0</v>
      </c>
      <c r="AE2621">
        <v>96</v>
      </c>
      <c r="AF2621">
        <v>-100</v>
      </c>
      <c r="AG2621" t="s">
        <v>168</v>
      </c>
      <c r="AH2621">
        <v>2019</v>
      </c>
      <c r="AI2621" t="s">
        <v>54</v>
      </c>
      <c r="AJ2621">
        <v>105</v>
      </c>
      <c r="AK2621" t="s">
        <v>770</v>
      </c>
      <c r="AL2621" t="s">
        <v>54</v>
      </c>
      <c r="AM2621" t="s">
        <v>356</v>
      </c>
      <c r="AN2621" t="s">
        <v>377</v>
      </c>
      <c r="AO2621" t="s">
        <v>53</v>
      </c>
    </row>
    <row r="2622" spans="1:41" x14ac:dyDescent="0.25">
      <c r="A2622" t="s">
        <v>41</v>
      </c>
      <c r="B2622" t="s">
        <v>42</v>
      </c>
      <c r="C2622" t="s">
        <v>77</v>
      </c>
      <c r="D2622">
        <v>326056</v>
      </c>
      <c r="E2622">
        <v>326056</v>
      </c>
      <c r="F2622" t="s">
        <v>1365</v>
      </c>
      <c r="G2622" t="s">
        <v>352</v>
      </c>
      <c r="H2622" t="s">
        <v>46</v>
      </c>
      <c r="I2622" t="s">
        <v>365</v>
      </c>
      <c r="J2622" t="s">
        <v>366</v>
      </c>
      <c r="K2622" t="s">
        <v>67</v>
      </c>
      <c r="L2622" t="s">
        <v>759</v>
      </c>
      <c r="M2622" t="s">
        <v>1366</v>
      </c>
      <c r="N2622" t="s">
        <v>769</v>
      </c>
      <c r="O2622" t="s">
        <v>53</v>
      </c>
      <c r="P2622" t="s">
        <v>53</v>
      </c>
      <c r="Q2622" t="s">
        <v>54</v>
      </c>
      <c r="R2622">
        <v>20.687056921300901</v>
      </c>
      <c r="S2622">
        <v>84.014738719107299</v>
      </c>
      <c r="T2622" t="s">
        <v>57</v>
      </c>
      <c r="U2622">
        <v>0</v>
      </c>
      <c r="V2622">
        <v>0</v>
      </c>
      <c r="W2622" t="s">
        <v>54</v>
      </c>
      <c r="X2622">
        <v>0</v>
      </c>
      <c r="Y2622">
        <v>0</v>
      </c>
      <c r="Z2622" t="s">
        <v>54</v>
      </c>
      <c r="AA2622">
        <v>0</v>
      </c>
      <c r="AB2622">
        <v>72</v>
      </c>
      <c r="AC2622">
        <v>-100</v>
      </c>
      <c r="AD2622">
        <v>0</v>
      </c>
      <c r="AE2622">
        <v>96</v>
      </c>
      <c r="AF2622">
        <v>-100</v>
      </c>
      <c r="AG2622" t="s">
        <v>168</v>
      </c>
      <c r="AH2622">
        <v>2019</v>
      </c>
      <c r="AI2622" t="s">
        <v>54</v>
      </c>
      <c r="AJ2622">
        <v>105</v>
      </c>
      <c r="AK2622" t="s">
        <v>770</v>
      </c>
      <c r="AL2622" t="s">
        <v>54</v>
      </c>
      <c r="AM2622" t="s">
        <v>356</v>
      </c>
      <c r="AN2622" t="s">
        <v>377</v>
      </c>
      <c r="AO2622" t="s">
        <v>53</v>
      </c>
    </row>
    <row r="2623" spans="1:41" x14ac:dyDescent="0.25">
      <c r="A2623" t="s">
        <v>41</v>
      </c>
      <c r="B2623" t="s">
        <v>42</v>
      </c>
      <c r="C2623" t="s">
        <v>77</v>
      </c>
      <c r="D2623">
        <v>326056</v>
      </c>
      <c r="E2623">
        <v>326056</v>
      </c>
      <c r="F2623" t="s">
        <v>1365</v>
      </c>
      <c r="G2623" t="s">
        <v>352</v>
      </c>
      <c r="H2623" t="s">
        <v>46</v>
      </c>
      <c r="I2623" t="s">
        <v>365</v>
      </c>
      <c r="J2623" t="s">
        <v>366</v>
      </c>
      <c r="K2623" t="s">
        <v>67</v>
      </c>
      <c r="L2623" t="s">
        <v>759</v>
      </c>
      <c r="M2623" t="s">
        <v>1366</v>
      </c>
      <c r="N2623" t="s">
        <v>769</v>
      </c>
      <c r="O2623" t="s">
        <v>53</v>
      </c>
      <c r="P2623" t="s">
        <v>53</v>
      </c>
      <c r="Q2623" t="s">
        <v>54</v>
      </c>
      <c r="R2623">
        <v>20.687056921300901</v>
      </c>
      <c r="S2623">
        <v>84.014738719107299</v>
      </c>
      <c r="T2623" t="s">
        <v>58</v>
      </c>
      <c r="U2623">
        <v>0</v>
      </c>
      <c r="V2623">
        <v>0</v>
      </c>
      <c r="W2623" t="s">
        <v>54</v>
      </c>
      <c r="X2623">
        <v>0</v>
      </c>
      <c r="Y2623">
        <v>0</v>
      </c>
      <c r="Z2623" t="s">
        <v>54</v>
      </c>
      <c r="AA2623">
        <v>0</v>
      </c>
      <c r="AB2623">
        <v>72</v>
      </c>
      <c r="AC2623">
        <v>-100</v>
      </c>
      <c r="AD2623">
        <v>0</v>
      </c>
      <c r="AE2623">
        <v>96</v>
      </c>
      <c r="AF2623">
        <v>-100</v>
      </c>
      <c r="AG2623" t="s">
        <v>168</v>
      </c>
      <c r="AH2623">
        <v>2019</v>
      </c>
      <c r="AI2623" t="s">
        <v>54</v>
      </c>
      <c r="AJ2623">
        <v>105</v>
      </c>
      <c r="AK2623" t="s">
        <v>770</v>
      </c>
      <c r="AL2623" t="s">
        <v>54</v>
      </c>
      <c r="AM2623" t="s">
        <v>356</v>
      </c>
      <c r="AN2623" t="s">
        <v>377</v>
      </c>
      <c r="AO2623" t="s">
        <v>53</v>
      </c>
    </row>
    <row r="2624" spans="1:41" x14ac:dyDescent="0.25">
      <c r="A2624" t="s">
        <v>41</v>
      </c>
      <c r="B2624" t="s">
        <v>42</v>
      </c>
      <c r="C2624" t="s">
        <v>43</v>
      </c>
      <c r="D2624">
        <v>326220</v>
      </c>
      <c r="E2624">
        <v>326220</v>
      </c>
      <c r="F2624" t="s">
        <v>1367</v>
      </c>
      <c r="G2624" t="s">
        <v>352</v>
      </c>
      <c r="H2624" t="s">
        <v>46</v>
      </c>
      <c r="I2624" t="s">
        <v>47</v>
      </c>
      <c r="J2624" t="s">
        <v>48</v>
      </c>
      <c r="K2624" t="s">
        <v>62</v>
      </c>
      <c r="L2624" t="s">
        <v>359</v>
      </c>
      <c r="M2624" t="s">
        <v>51</v>
      </c>
      <c r="N2624" t="s">
        <v>360</v>
      </c>
      <c r="O2624" t="s">
        <v>64</v>
      </c>
      <c r="P2624">
        <v>4</v>
      </c>
      <c r="Q2624" t="s">
        <v>65</v>
      </c>
      <c r="R2624">
        <v>18.778400000000001</v>
      </c>
      <c r="S2624">
        <v>84.123999999999995</v>
      </c>
      <c r="T2624" t="s">
        <v>55</v>
      </c>
      <c r="U2624">
        <v>26</v>
      </c>
      <c r="V2624">
        <v>32</v>
      </c>
      <c r="W2624">
        <v>-18.75</v>
      </c>
      <c r="X2624">
        <v>14</v>
      </c>
      <c r="Y2624">
        <v>16</v>
      </c>
      <c r="Z2624">
        <v>-12.5</v>
      </c>
      <c r="AA2624">
        <v>164</v>
      </c>
      <c r="AB2624">
        <v>259</v>
      </c>
      <c r="AC2624">
        <v>-36.68</v>
      </c>
      <c r="AD2624">
        <v>109</v>
      </c>
      <c r="AE2624">
        <v>277</v>
      </c>
      <c r="AF2624">
        <v>-60.65</v>
      </c>
      <c r="AG2624" t="s">
        <v>96</v>
      </c>
      <c r="AH2624">
        <v>2019</v>
      </c>
      <c r="AI2624" t="s">
        <v>54</v>
      </c>
      <c r="AJ2624">
        <v>107</v>
      </c>
      <c r="AK2624" t="s">
        <v>368</v>
      </c>
      <c r="AL2624" t="s">
        <v>112</v>
      </c>
      <c r="AM2624" t="s">
        <v>356</v>
      </c>
      <c r="AN2624" t="s">
        <v>377</v>
      </c>
      <c r="AO2624" t="s">
        <v>53</v>
      </c>
    </row>
    <row r="2625" spans="1:41" x14ac:dyDescent="0.25">
      <c r="A2625" t="s">
        <v>41</v>
      </c>
      <c r="B2625" t="s">
        <v>42</v>
      </c>
      <c r="C2625" t="s">
        <v>43</v>
      </c>
      <c r="D2625">
        <v>326220</v>
      </c>
      <c r="E2625">
        <v>326220</v>
      </c>
      <c r="F2625" t="s">
        <v>1367</v>
      </c>
      <c r="G2625" t="s">
        <v>352</v>
      </c>
      <c r="H2625" t="s">
        <v>46</v>
      </c>
      <c r="I2625" t="s">
        <v>47</v>
      </c>
      <c r="J2625" t="s">
        <v>48</v>
      </c>
      <c r="K2625" t="s">
        <v>62</v>
      </c>
      <c r="L2625" t="s">
        <v>359</v>
      </c>
      <c r="M2625" t="s">
        <v>51</v>
      </c>
      <c r="N2625" t="s">
        <v>360</v>
      </c>
      <c r="O2625" t="s">
        <v>64</v>
      </c>
      <c r="P2625">
        <v>4</v>
      </c>
      <c r="Q2625" t="s">
        <v>65</v>
      </c>
      <c r="R2625">
        <v>18.778400000000001</v>
      </c>
      <c r="S2625">
        <v>84.123999999999995</v>
      </c>
      <c r="T2625" t="s">
        <v>57</v>
      </c>
      <c r="U2625">
        <v>32</v>
      </c>
      <c r="V2625">
        <v>20</v>
      </c>
      <c r="W2625">
        <v>60</v>
      </c>
      <c r="X2625">
        <v>26</v>
      </c>
      <c r="Y2625">
        <v>20</v>
      </c>
      <c r="Z2625">
        <v>30</v>
      </c>
      <c r="AA2625">
        <v>196</v>
      </c>
      <c r="AB2625">
        <v>279</v>
      </c>
      <c r="AC2625">
        <v>-29.75</v>
      </c>
      <c r="AD2625">
        <v>135</v>
      </c>
      <c r="AE2625">
        <v>297</v>
      </c>
      <c r="AF2625">
        <v>-54.55</v>
      </c>
      <c r="AG2625" t="s">
        <v>96</v>
      </c>
      <c r="AH2625">
        <v>2019</v>
      </c>
      <c r="AI2625" t="s">
        <v>54</v>
      </c>
      <c r="AJ2625">
        <v>107</v>
      </c>
      <c r="AK2625" t="s">
        <v>368</v>
      </c>
      <c r="AL2625" t="s">
        <v>112</v>
      </c>
      <c r="AM2625" t="s">
        <v>356</v>
      </c>
      <c r="AN2625" t="s">
        <v>377</v>
      </c>
      <c r="AO2625" t="s">
        <v>53</v>
      </c>
    </row>
    <row r="2626" spans="1:41" x14ac:dyDescent="0.25">
      <c r="A2626" t="s">
        <v>41</v>
      </c>
      <c r="B2626" t="s">
        <v>42</v>
      </c>
      <c r="C2626" t="s">
        <v>43</v>
      </c>
      <c r="D2626">
        <v>326220</v>
      </c>
      <c r="E2626">
        <v>326220</v>
      </c>
      <c r="F2626" t="s">
        <v>1367</v>
      </c>
      <c r="G2626" t="s">
        <v>352</v>
      </c>
      <c r="H2626" t="s">
        <v>46</v>
      </c>
      <c r="I2626" t="s">
        <v>47</v>
      </c>
      <c r="J2626" t="s">
        <v>48</v>
      </c>
      <c r="K2626" t="s">
        <v>62</v>
      </c>
      <c r="L2626" t="s">
        <v>359</v>
      </c>
      <c r="M2626" t="s">
        <v>51</v>
      </c>
      <c r="N2626" t="s">
        <v>360</v>
      </c>
      <c r="O2626" t="s">
        <v>64</v>
      </c>
      <c r="P2626">
        <v>4</v>
      </c>
      <c r="Q2626" t="s">
        <v>65</v>
      </c>
      <c r="R2626">
        <v>18.778400000000001</v>
      </c>
      <c r="S2626">
        <v>84.123999999999995</v>
      </c>
      <c r="T2626" t="s">
        <v>58</v>
      </c>
      <c r="U2626">
        <v>45</v>
      </c>
      <c r="V2626">
        <v>0</v>
      </c>
      <c r="W2626" t="s">
        <v>54</v>
      </c>
      <c r="X2626">
        <v>33</v>
      </c>
      <c r="Y2626">
        <v>0</v>
      </c>
      <c r="Z2626" t="s">
        <v>54</v>
      </c>
      <c r="AA2626">
        <v>241</v>
      </c>
      <c r="AB2626">
        <v>279</v>
      </c>
      <c r="AC2626">
        <v>-13.62</v>
      </c>
      <c r="AD2626">
        <v>168</v>
      </c>
      <c r="AE2626">
        <v>297</v>
      </c>
      <c r="AF2626">
        <v>-43.43</v>
      </c>
      <c r="AG2626" t="s">
        <v>96</v>
      </c>
      <c r="AH2626">
        <v>2019</v>
      </c>
      <c r="AI2626" t="s">
        <v>54</v>
      </c>
      <c r="AJ2626">
        <v>107</v>
      </c>
      <c r="AK2626" t="s">
        <v>368</v>
      </c>
      <c r="AL2626" t="s">
        <v>112</v>
      </c>
      <c r="AM2626" t="s">
        <v>356</v>
      </c>
      <c r="AN2626" t="s">
        <v>377</v>
      </c>
      <c r="AO2626" t="s">
        <v>53</v>
      </c>
    </row>
    <row r="2627" spans="1:41" x14ac:dyDescent="0.25">
      <c r="A2627" t="s">
        <v>41</v>
      </c>
      <c r="B2627" t="s">
        <v>42</v>
      </c>
      <c r="C2627" t="s">
        <v>119</v>
      </c>
      <c r="D2627">
        <v>326241</v>
      </c>
      <c r="E2627">
        <v>326241</v>
      </c>
      <c r="F2627" t="s">
        <v>1368</v>
      </c>
      <c r="G2627" t="s">
        <v>352</v>
      </c>
      <c r="H2627" t="s">
        <v>46</v>
      </c>
      <c r="I2627" t="s">
        <v>121</v>
      </c>
      <c r="J2627" t="s">
        <v>122</v>
      </c>
      <c r="K2627" t="s">
        <v>67</v>
      </c>
      <c r="L2627" t="s">
        <v>759</v>
      </c>
      <c r="M2627" t="s">
        <v>684</v>
      </c>
      <c r="N2627" t="s">
        <v>888</v>
      </c>
      <c r="O2627" t="s">
        <v>53</v>
      </c>
      <c r="P2627" t="s">
        <v>53</v>
      </c>
      <c r="Q2627" t="s">
        <v>54</v>
      </c>
      <c r="R2627">
        <v>22.170881000000001</v>
      </c>
      <c r="S2627">
        <v>86.645685999999998</v>
      </c>
      <c r="T2627" t="s">
        <v>55</v>
      </c>
      <c r="U2627">
        <v>65</v>
      </c>
      <c r="V2627">
        <v>75</v>
      </c>
      <c r="W2627">
        <v>-13.33</v>
      </c>
      <c r="X2627">
        <v>75</v>
      </c>
      <c r="Y2627">
        <v>75</v>
      </c>
      <c r="Z2627">
        <v>0</v>
      </c>
      <c r="AA2627">
        <v>375</v>
      </c>
      <c r="AB2627">
        <v>524</v>
      </c>
      <c r="AC2627">
        <v>-28.44</v>
      </c>
      <c r="AD2627">
        <v>717</v>
      </c>
      <c r="AE2627">
        <v>920</v>
      </c>
      <c r="AF2627">
        <v>-22.07</v>
      </c>
      <c r="AG2627" t="s">
        <v>96</v>
      </c>
      <c r="AH2627">
        <v>2019</v>
      </c>
      <c r="AI2627" t="s">
        <v>54</v>
      </c>
      <c r="AJ2627">
        <v>105</v>
      </c>
      <c r="AK2627" t="s">
        <v>770</v>
      </c>
      <c r="AL2627" t="s">
        <v>54</v>
      </c>
      <c r="AM2627" t="s">
        <v>356</v>
      </c>
      <c r="AN2627" t="s">
        <v>1169</v>
      </c>
      <c r="AO2627" t="s">
        <v>53</v>
      </c>
    </row>
    <row r="2628" spans="1:41" x14ac:dyDescent="0.25">
      <c r="A2628" t="s">
        <v>41</v>
      </c>
      <c r="B2628" t="s">
        <v>42</v>
      </c>
      <c r="C2628" t="s">
        <v>119</v>
      </c>
      <c r="D2628">
        <v>326241</v>
      </c>
      <c r="E2628">
        <v>326241</v>
      </c>
      <c r="F2628" t="s">
        <v>1368</v>
      </c>
      <c r="G2628" t="s">
        <v>352</v>
      </c>
      <c r="H2628" t="s">
        <v>46</v>
      </c>
      <c r="I2628" t="s">
        <v>121</v>
      </c>
      <c r="J2628" t="s">
        <v>122</v>
      </c>
      <c r="K2628" t="s">
        <v>67</v>
      </c>
      <c r="L2628" t="s">
        <v>759</v>
      </c>
      <c r="M2628" t="s">
        <v>684</v>
      </c>
      <c r="N2628" t="s">
        <v>888</v>
      </c>
      <c r="O2628" t="s">
        <v>53</v>
      </c>
      <c r="P2628" t="s">
        <v>53</v>
      </c>
      <c r="Q2628" t="s">
        <v>54</v>
      </c>
      <c r="R2628">
        <v>22.170881000000001</v>
      </c>
      <c r="S2628">
        <v>86.645685999999998</v>
      </c>
      <c r="T2628" t="s">
        <v>57</v>
      </c>
      <c r="U2628">
        <v>65</v>
      </c>
      <c r="V2628">
        <v>77</v>
      </c>
      <c r="W2628">
        <v>-15.58</v>
      </c>
      <c r="X2628">
        <v>89</v>
      </c>
      <c r="Y2628">
        <v>81</v>
      </c>
      <c r="Z2628">
        <v>9.8800000000000008</v>
      </c>
      <c r="AA2628">
        <v>440</v>
      </c>
      <c r="AB2628">
        <v>601</v>
      </c>
      <c r="AC2628">
        <v>-26.79</v>
      </c>
      <c r="AD2628">
        <v>806</v>
      </c>
      <c r="AE2628">
        <v>1001</v>
      </c>
      <c r="AF2628">
        <v>-19.48</v>
      </c>
      <c r="AG2628" t="s">
        <v>96</v>
      </c>
      <c r="AH2628">
        <v>2019</v>
      </c>
      <c r="AI2628" t="s">
        <v>54</v>
      </c>
      <c r="AJ2628">
        <v>105</v>
      </c>
      <c r="AK2628" t="s">
        <v>770</v>
      </c>
      <c r="AL2628" t="s">
        <v>54</v>
      </c>
      <c r="AM2628" t="s">
        <v>356</v>
      </c>
      <c r="AN2628" t="s">
        <v>1169</v>
      </c>
      <c r="AO2628" t="s">
        <v>53</v>
      </c>
    </row>
    <row r="2629" spans="1:41" x14ac:dyDescent="0.25">
      <c r="A2629" t="s">
        <v>41</v>
      </c>
      <c r="B2629" t="s">
        <v>42</v>
      </c>
      <c r="C2629" t="s">
        <v>119</v>
      </c>
      <c r="D2629">
        <v>326241</v>
      </c>
      <c r="E2629">
        <v>326241</v>
      </c>
      <c r="F2629" t="s">
        <v>1368</v>
      </c>
      <c r="G2629" t="s">
        <v>352</v>
      </c>
      <c r="H2629" t="s">
        <v>46</v>
      </c>
      <c r="I2629" t="s">
        <v>121</v>
      </c>
      <c r="J2629" t="s">
        <v>122</v>
      </c>
      <c r="K2629" t="s">
        <v>67</v>
      </c>
      <c r="L2629" t="s">
        <v>759</v>
      </c>
      <c r="M2629" t="s">
        <v>684</v>
      </c>
      <c r="N2629" t="s">
        <v>888</v>
      </c>
      <c r="O2629" t="s">
        <v>53</v>
      </c>
      <c r="P2629" t="s">
        <v>53</v>
      </c>
      <c r="Q2629" t="s">
        <v>54</v>
      </c>
      <c r="R2629">
        <v>22.170881000000001</v>
      </c>
      <c r="S2629">
        <v>86.645685999999998</v>
      </c>
      <c r="T2629" t="s">
        <v>58</v>
      </c>
      <c r="U2629">
        <v>60</v>
      </c>
      <c r="V2629">
        <v>59</v>
      </c>
      <c r="W2629">
        <v>1.69</v>
      </c>
      <c r="X2629">
        <v>94</v>
      </c>
      <c r="Y2629">
        <v>127</v>
      </c>
      <c r="Z2629">
        <v>-25.98</v>
      </c>
      <c r="AA2629">
        <v>500</v>
      </c>
      <c r="AB2629">
        <v>660</v>
      </c>
      <c r="AC2629">
        <v>-24.24</v>
      </c>
      <c r="AD2629">
        <v>900</v>
      </c>
      <c r="AE2629">
        <v>1128</v>
      </c>
      <c r="AF2629">
        <v>-20.21</v>
      </c>
      <c r="AG2629" t="s">
        <v>96</v>
      </c>
      <c r="AH2629">
        <v>2019</v>
      </c>
      <c r="AI2629" t="s">
        <v>54</v>
      </c>
      <c r="AJ2629">
        <v>105</v>
      </c>
      <c r="AK2629" t="s">
        <v>770</v>
      </c>
      <c r="AL2629" t="s">
        <v>54</v>
      </c>
      <c r="AM2629" t="s">
        <v>356</v>
      </c>
      <c r="AN2629" t="s">
        <v>1169</v>
      </c>
      <c r="AO2629" t="s">
        <v>53</v>
      </c>
    </row>
    <row r="2630" spans="1:41" x14ac:dyDescent="0.25">
      <c r="A2630" t="s">
        <v>41</v>
      </c>
      <c r="B2630" t="s">
        <v>42</v>
      </c>
      <c r="C2630" t="s">
        <v>142</v>
      </c>
      <c r="D2630">
        <v>326336</v>
      </c>
      <c r="E2630">
        <v>326336</v>
      </c>
      <c r="F2630" t="s">
        <v>1369</v>
      </c>
      <c r="G2630" t="s">
        <v>352</v>
      </c>
      <c r="H2630" t="s">
        <v>46</v>
      </c>
      <c r="I2630" t="s">
        <v>144</v>
      </c>
      <c r="J2630" t="s">
        <v>145</v>
      </c>
      <c r="K2630" t="s">
        <v>49</v>
      </c>
      <c r="L2630" t="s">
        <v>359</v>
      </c>
      <c r="M2630" t="s">
        <v>941</v>
      </c>
      <c r="N2630" t="s">
        <v>360</v>
      </c>
      <c r="O2630" t="s">
        <v>53</v>
      </c>
      <c r="P2630" t="s">
        <v>53</v>
      </c>
      <c r="Q2630" t="s">
        <v>54</v>
      </c>
      <c r="R2630">
        <v>21.275672</v>
      </c>
      <c r="S2630">
        <v>86.705672000000007</v>
      </c>
      <c r="T2630" t="s">
        <v>55</v>
      </c>
      <c r="U2630">
        <v>40</v>
      </c>
      <c r="V2630">
        <v>36</v>
      </c>
      <c r="W2630">
        <v>11.11</v>
      </c>
      <c r="X2630">
        <v>20</v>
      </c>
      <c r="Y2630">
        <v>12</v>
      </c>
      <c r="Z2630">
        <v>66.67</v>
      </c>
      <c r="AA2630">
        <v>248</v>
      </c>
      <c r="AB2630">
        <v>236</v>
      </c>
      <c r="AC2630">
        <v>5.08</v>
      </c>
      <c r="AD2630">
        <v>232</v>
      </c>
      <c r="AE2630">
        <v>220</v>
      </c>
      <c r="AF2630">
        <v>5.45</v>
      </c>
      <c r="AG2630" t="s">
        <v>96</v>
      </c>
      <c r="AH2630">
        <v>2019</v>
      </c>
      <c r="AI2630" t="s">
        <v>54</v>
      </c>
      <c r="AJ2630">
        <v>108</v>
      </c>
      <c r="AK2630" t="s">
        <v>381</v>
      </c>
      <c r="AL2630" t="s">
        <v>54</v>
      </c>
      <c r="AM2630" t="s">
        <v>356</v>
      </c>
      <c r="AN2630" t="s">
        <v>377</v>
      </c>
      <c r="AO2630" t="s">
        <v>53</v>
      </c>
    </row>
    <row r="2631" spans="1:41" x14ac:dyDescent="0.25">
      <c r="A2631" t="s">
        <v>41</v>
      </c>
      <c r="B2631" t="s">
        <v>42</v>
      </c>
      <c r="C2631" t="s">
        <v>142</v>
      </c>
      <c r="D2631">
        <v>326336</v>
      </c>
      <c r="E2631">
        <v>326336</v>
      </c>
      <c r="F2631" t="s">
        <v>1369</v>
      </c>
      <c r="G2631" t="s">
        <v>352</v>
      </c>
      <c r="H2631" t="s">
        <v>46</v>
      </c>
      <c r="I2631" t="s">
        <v>144</v>
      </c>
      <c r="J2631" t="s">
        <v>145</v>
      </c>
      <c r="K2631" t="s">
        <v>49</v>
      </c>
      <c r="L2631" t="s">
        <v>359</v>
      </c>
      <c r="M2631" t="s">
        <v>941</v>
      </c>
      <c r="N2631" t="s">
        <v>360</v>
      </c>
      <c r="O2631" t="s">
        <v>53</v>
      </c>
      <c r="P2631" t="s">
        <v>53</v>
      </c>
      <c r="Q2631" t="s">
        <v>54</v>
      </c>
      <c r="R2631">
        <v>21.275672</v>
      </c>
      <c r="S2631">
        <v>86.705672000000007</v>
      </c>
      <c r="T2631" t="s">
        <v>57</v>
      </c>
      <c r="U2631">
        <v>48</v>
      </c>
      <c r="V2631">
        <v>40</v>
      </c>
      <c r="W2631">
        <v>20</v>
      </c>
      <c r="X2631">
        <v>24</v>
      </c>
      <c r="Y2631">
        <v>20</v>
      </c>
      <c r="Z2631">
        <v>20</v>
      </c>
      <c r="AA2631">
        <v>296</v>
      </c>
      <c r="AB2631">
        <v>276</v>
      </c>
      <c r="AC2631">
        <v>7.25</v>
      </c>
      <c r="AD2631">
        <v>256</v>
      </c>
      <c r="AE2631">
        <v>240</v>
      </c>
      <c r="AF2631">
        <v>6.67</v>
      </c>
      <c r="AG2631" t="s">
        <v>96</v>
      </c>
      <c r="AH2631">
        <v>2019</v>
      </c>
      <c r="AI2631" t="s">
        <v>54</v>
      </c>
      <c r="AJ2631">
        <v>108</v>
      </c>
      <c r="AK2631" t="s">
        <v>381</v>
      </c>
      <c r="AL2631" t="s">
        <v>54</v>
      </c>
      <c r="AM2631" t="s">
        <v>356</v>
      </c>
      <c r="AN2631" t="s">
        <v>377</v>
      </c>
      <c r="AO2631" t="s">
        <v>53</v>
      </c>
    </row>
    <row r="2632" spans="1:41" x14ac:dyDescent="0.25">
      <c r="A2632" t="s">
        <v>41</v>
      </c>
      <c r="B2632" t="s">
        <v>42</v>
      </c>
      <c r="C2632" t="s">
        <v>142</v>
      </c>
      <c r="D2632">
        <v>326336</v>
      </c>
      <c r="E2632">
        <v>326336</v>
      </c>
      <c r="F2632" t="s">
        <v>1369</v>
      </c>
      <c r="G2632" t="s">
        <v>352</v>
      </c>
      <c r="H2632" t="s">
        <v>46</v>
      </c>
      <c r="I2632" t="s">
        <v>144</v>
      </c>
      <c r="J2632" t="s">
        <v>145</v>
      </c>
      <c r="K2632" t="s">
        <v>49</v>
      </c>
      <c r="L2632" t="s">
        <v>359</v>
      </c>
      <c r="M2632" t="s">
        <v>941</v>
      </c>
      <c r="N2632" t="s">
        <v>360</v>
      </c>
      <c r="O2632" t="s">
        <v>53</v>
      </c>
      <c r="P2632" t="s">
        <v>53</v>
      </c>
      <c r="Q2632" t="s">
        <v>54</v>
      </c>
      <c r="R2632">
        <v>21.275672</v>
      </c>
      <c r="S2632">
        <v>86.705672000000007</v>
      </c>
      <c r="T2632" t="s">
        <v>58</v>
      </c>
      <c r="U2632">
        <v>36</v>
      </c>
      <c r="V2632">
        <v>36</v>
      </c>
      <c r="W2632">
        <v>0</v>
      </c>
      <c r="X2632">
        <v>24</v>
      </c>
      <c r="Y2632">
        <v>24</v>
      </c>
      <c r="Z2632">
        <v>0</v>
      </c>
      <c r="AA2632">
        <v>332</v>
      </c>
      <c r="AB2632">
        <v>312</v>
      </c>
      <c r="AC2632">
        <v>6.41</v>
      </c>
      <c r="AD2632">
        <v>280</v>
      </c>
      <c r="AE2632">
        <v>264</v>
      </c>
      <c r="AF2632">
        <v>6.06</v>
      </c>
      <c r="AG2632" t="s">
        <v>96</v>
      </c>
      <c r="AH2632">
        <v>2019</v>
      </c>
      <c r="AI2632" t="s">
        <v>54</v>
      </c>
      <c r="AJ2632">
        <v>108</v>
      </c>
      <c r="AK2632" t="s">
        <v>381</v>
      </c>
      <c r="AL2632" t="s">
        <v>54</v>
      </c>
      <c r="AM2632" t="s">
        <v>356</v>
      </c>
      <c r="AN2632" t="s">
        <v>377</v>
      </c>
      <c r="AO2632" t="s">
        <v>53</v>
      </c>
    </row>
    <row r="2633" spans="1:41" x14ac:dyDescent="0.25">
      <c r="A2633" t="s">
        <v>41</v>
      </c>
      <c r="B2633" t="s">
        <v>42</v>
      </c>
      <c r="C2633" t="s">
        <v>105</v>
      </c>
      <c r="D2633">
        <v>326725</v>
      </c>
      <c r="E2633">
        <v>326725</v>
      </c>
      <c r="F2633" t="s">
        <v>1370</v>
      </c>
      <c r="G2633" t="s">
        <v>352</v>
      </c>
      <c r="H2633" t="s">
        <v>46</v>
      </c>
      <c r="I2633" t="s">
        <v>107</v>
      </c>
      <c r="J2633" t="s">
        <v>108</v>
      </c>
      <c r="K2633" t="s">
        <v>49</v>
      </c>
      <c r="L2633" t="s">
        <v>359</v>
      </c>
      <c r="M2633" t="s">
        <v>957</v>
      </c>
      <c r="N2633" t="s">
        <v>360</v>
      </c>
      <c r="O2633" t="s">
        <v>53</v>
      </c>
      <c r="P2633" t="s">
        <v>53</v>
      </c>
      <c r="Q2633" t="s">
        <v>54</v>
      </c>
      <c r="R2633">
        <v>20.512944000000001</v>
      </c>
      <c r="S2633">
        <v>85.814808999999997</v>
      </c>
      <c r="T2633" t="s">
        <v>55</v>
      </c>
      <c r="U2633">
        <v>63.5</v>
      </c>
      <c r="V2633">
        <v>87</v>
      </c>
      <c r="W2633">
        <v>-27.01</v>
      </c>
      <c r="X2633">
        <v>112.5</v>
      </c>
      <c r="Y2633">
        <v>104</v>
      </c>
      <c r="Z2633">
        <v>8.17</v>
      </c>
      <c r="AA2633">
        <v>465.5</v>
      </c>
      <c r="AB2633">
        <v>575</v>
      </c>
      <c r="AC2633">
        <v>-19.04</v>
      </c>
      <c r="AD2633">
        <v>976.5</v>
      </c>
      <c r="AE2633">
        <v>605</v>
      </c>
      <c r="AF2633">
        <v>61.4</v>
      </c>
      <c r="AG2633" t="s">
        <v>235</v>
      </c>
      <c r="AH2633">
        <v>2020</v>
      </c>
      <c r="AI2633" t="s">
        <v>54</v>
      </c>
      <c r="AJ2633">
        <v>108</v>
      </c>
      <c r="AK2633" t="s">
        <v>381</v>
      </c>
      <c r="AL2633" t="s">
        <v>54</v>
      </c>
      <c r="AM2633" t="s">
        <v>356</v>
      </c>
      <c r="AN2633" t="s">
        <v>1169</v>
      </c>
      <c r="AO2633" t="s">
        <v>53</v>
      </c>
    </row>
    <row r="2634" spans="1:41" x14ac:dyDescent="0.25">
      <c r="A2634" t="s">
        <v>41</v>
      </c>
      <c r="B2634" t="s">
        <v>42</v>
      </c>
      <c r="C2634" t="s">
        <v>105</v>
      </c>
      <c r="D2634">
        <v>326725</v>
      </c>
      <c r="E2634">
        <v>326725</v>
      </c>
      <c r="F2634" t="s">
        <v>1370</v>
      </c>
      <c r="G2634" t="s">
        <v>352</v>
      </c>
      <c r="H2634" t="s">
        <v>46</v>
      </c>
      <c r="I2634" t="s">
        <v>107</v>
      </c>
      <c r="J2634" t="s">
        <v>108</v>
      </c>
      <c r="K2634" t="s">
        <v>49</v>
      </c>
      <c r="L2634" t="s">
        <v>359</v>
      </c>
      <c r="M2634" t="s">
        <v>957</v>
      </c>
      <c r="N2634" t="s">
        <v>360</v>
      </c>
      <c r="O2634" t="s">
        <v>53</v>
      </c>
      <c r="P2634" t="s">
        <v>53</v>
      </c>
      <c r="Q2634" t="s">
        <v>54</v>
      </c>
      <c r="R2634">
        <v>20.512944000000001</v>
      </c>
      <c r="S2634">
        <v>85.814808999999997</v>
      </c>
      <c r="T2634" t="s">
        <v>57</v>
      </c>
      <c r="U2634">
        <v>79.5</v>
      </c>
      <c r="V2634">
        <v>105</v>
      </c>
      <c r="W2634">
        <v>-24.29</v>
      </c>
      <c r="X2634">
        <v>138.5</v>
      </c>
      <c r="Y2634">
        <v>131</v>
      </c>
      <c r="Z2634">
        <v>5.73</v>
      </c>
      <c r="AA2634">
        <v>545</v>
      </c>
      <c r="AB2634">
        <v>680</v>
      </c>
      <c r="AC2634">
        <v>-19.850000000000001</v>
      </c>
      <c r="AD2634">
        <v>1115</v>
      </c>
      <c r="AE2634">
        <v>736</v>
      </c>
      <c r="AF2634">
        <v>51.49</v>
      </c>
      <c r="AG2634" t="s">
        <v>235</v>
      </c>
      <c r="AH2634">
        <v>2020</v>
      </c>
      <c r="AI2634" t="s">
        <v>54</v>
      </c>
      <c r="AJ2634">
        <v>108</v>
      </c>
      <c r="AK2634" t="s">
        <v>381</v>
      </c>
      <c r="AL2634" t="s">
        <v>54</v>
      </c>
      <c r="AM2634" t="s">
        <v>356</v>
      </c>
      <c r="AN2634" t="s">
        <v>1169</v>
      </c>
      <c r="AO2634" t="s">
        <v>53</v>
      </c>
    </row>
    <row r="2635" spans="1:41" x14ac:dyDescent="0.25">
      <c r="A2635" t="s">
        <v>41</v>
      </c>
      <c r="B2635" t="s">
        <v>42</v>
      </c>
      <c r="C2635" t="s">
        <v>105</v>
      </c>
      <c r="D2635">
        <v>326725</v>
      </c>
      <c r="E2635">
        <v>326725</v>
      </c>
      <c r="F2635" t="s">
        <v>1370</v>
      </c>
      <c r="G2635" t="s">
        <v>352</v>
      </c>
      <c r="H2635" t="s">
        <v>46</v>
      </c>
      <c r="I2635" t="s">
        <v>107</v>
      </c>
      <c r="J2635" t="s">
        <v>108</v>
      </c>
      <c r="K2635" t="s">
        <v>49</v>
      </c>
      <c r="L2635" t="s">
        <v>359</v>
      </c>
      <c r="M2635" t="s">
        <v>957</v>
      </c>
      <c r="N2635" t="s">
        <v>360</v>
      </c>
      <c r="O2635" t="s">
        <v>53</v>
      </c>
      <c r="P2635" t="s">
        <v>53</v>
      </c>
      <c r="Q2635" t="s">
        <v>54</v>
      </c>
      <c r="R2635">
        <v>20.512944000000001</v>
      </c>
      <c r="S2635">
        <v>85.814808999999997</v>
      </c>
      <c r="T2635" t="s">
        <v>58</v>
      </c>
      <c r="U2635">
        <v>80</v>
      </c>
      <c r="V2635">
        <v>102</v>
      </c>
      <c r="W2635">
        <v>-21.57</v>
      </c>
      <c r="X2635">
        <v>120</v>
      </c>
      <c r="Y2635">
        <v>144</v>
      </c>
      <c r="Z2635">
        <v>-16.670000000000002</v>
      </c>
      <c r="AA2635">
        <v>625</v>
      </c>
      <c r="AB2635">
        <v>782</v>
      </c>
      <c r="AC2635">
        <v>-20.079999999999998</v>
      </c>
      <c r="AD2635">
        <v>1235</v>
      </c>
      <c r="AE2635">
        <v>880</v>
      </c>
      <c r="AF2635">
        <v>40.340000000000003</v>
      </c>
      <c r="AG2635" t="s">
        <v>235</v>
      </c>
      <c r="AH2635">
        <v>2020</v>
      </c>
      <c r="AI2635" t="s">
        <v>54</v>
      </c>
      <c r="AJ2635">
        <v>108</v>
      </c>
      <c r="AK2635" t="s">
        <v>381</v>
      </c>
      <c r="AL2635" t="s">
        <v>54</v>
      </c>
      <c r="AM2635" t="s">
        <v>356</v>
      </c>
      <c r="AN2635" t="s">
        <v>1169</v>
      </c>
      <c r="AO2635" t="s">
        <v>53</v>
      </c>
    </row>
    <row r="2636" spans="1:41" x14ac:dyDescent="0.25">
      <c r="A2636" t="s">
        <v>41</v>
      </c>
      <c r="B2636" t="s">
        <v>42</v>
      </c>
      <c r="C2636" t="s">
        <v>43</v>
      </c>
      <c r="D2636">
        <v>326729</v>
      </c>
      <c r="E2636">
        <v>326729</v>
      </c>
      <c r="F2636" t="s">
        <v>1371</v>
      </c>
      <c r="G2636" t="s">
        <v>352</v>
      </c>
      <c r="H2636" t="s">
        <v>46</v>
      </c>
      <c r="I2636" t="s">
        <v>60</v>
      </c>
      <c r="J2636" t="s">
        <v>61</v>
      </c>
      <c r="K2636" t="s">
        <v>67</v>
      </c>
      <c r="L2636" t="s">
        <v>759</v>
      </c>
      <c r="M2636" t="s">
        <v>1372</v>
      </c>
      <c r="N2636" t="s">
        <v>769</v>
      </c>
      <c r="O2636" t="s">
        <v>53</v>
      </c>
      <c r="P2636" t="s">
        <v>53</v>
      </c>
      <c r="Q2636" t="s">
        <v>54</v>
      </c>
      <c r="R2636">
        <v>19.263887</v>
      </c>
      <c r="S2636">
        <v>84.899055000000004</v>
      </c>
      <c r="T2636" t="s">
        <v>55</v>
      </c>
      <c r="U2636">
        <v>65</v>
      </c>
      <c r="V2636">
        <v>58</v>
      </c>
      <c r="W2636">
        <v>12.07</v>
      </c>
      <c r="X2636">
        <v>55</v>
      </c>
      <c r="Y2636">
        <v>50</v>
      </c>
      <c r="Z2636">
        <v>10</v>
      </c>
      <c r="AA2636">
        <v>389</v>
      </c>
      <c r="AB2636">
        <v>353.5</v>
      </c>
      <c r="AC2636">
        <v>10.039999999999999</v>
      </c>
      <c r="AD2636">
        <v>356</v>
      </c>
      <c r="AE2636">
        <v>324.5</v>
      </c>
      <c r="AF2636">
        <v>9.7100000000000009</v>
      </c>
      <c r="AG2636" t="s">
        <v>96</v>
      </c>
      <c r="AH2636">
        <v>2019</v>
      </c>
      <c r="AI2636" t="s">
        <v>54</v>
      </c>
      <c r="AJ2636">
        <v>105</v>
      </c>
      <c r="AK2636" t="s">
        <v>770</v>
      </c>
      <c r="AL2636" t="s">
        <v>54</v>
      </c>
      <c r="AM2636" t="s">
        <v>356</v>
      </c>
      <c r="AN2636" t="s">
        <v>1169</v>
      </c>
      <c r="AO2636" t="s">
        <v>53</v>
      </c>
    </row>
    <row r="2637" spans="1:41" x14ac:dyDescent="0.25">
      <c r="A2637" t="s">
        <v>41</v>
      </c>
      <c r="B2637" t="s">
        <v>42</v>
      </c>
      <c r="C2637" t="s">
        <v>43</v>
      </c>
      <c r="D2637">
        <v>326729</v>
      </c>
      <c r="E2637">
        <v>326729</v>
      </c>
      <c r="F2637" t="s">
        <v>1371</v>
      </c>
      <c r="G2637" t="s">
        <v>352</v>
      </c>
      <c r="H2637" t="s">
        <v>46</v>
      </c>
      <c r="I2637" t="s">
        <v>60</v>
      </c>
      <c r="J2637" t="s">
        <v>61</v>
      </c>
      <c r="K2637" t="s">
        <v>67</v>
      </c>
      <c r="L2637" t="s">
        <v>759</v>
      </c>
      <c r="M2637" t="s">
        <v>1372</v>
      </c>
      <c r="N2637" t="s">
        <v>769</v>
      </c>
      <c r="O2637" t="s">
        <v>53</v>
      </c>
      <c r="P2637" t="s">
        <v>53</v>
      </c>
      <c r="Q2637" t="s">
        <v>54</v>
      </c>
      <c r="R2637">
        <v>19.263887</v>
      </c>
      <c r="S2637">
        <v>84.899055000000004</v>
      </c>
      <c r="T2637" t="s">
        <v>57</v>
      </c>
      <c r="U2637">
        <v>62.5</v>
      </c>
      <c r="V2637">
        <v>56</v>
      </c>
      <c r="W2637">
        <v>11.61</v>
      </c>
      <c r="X2637">
        <v>48.5</v>
      </c>
      <c r="Y2637">
        <v>48</v>
      </c>
      <c r="Z2637">
        <v>1.04</v>
      </c>
      <c r="AA2637">
        <v>451.5</v>
      </c>
      <c r="AB2637">
        <v>409.5</v>
      </c>
      <c r="AC2637">
        <v>10.26</v>
      </c>
      <c r="AD2637">
        <v>404.5</v>
      </c>
      <c r="AE2637">
        <v>372.5</v>
      </c>
      <c r="AF2637">
        <v>8.59</v>
      </c>
      <c r="AG2637" t="s">
        <v>96</v>
      </c>
      <c r="AH2637">
        <v>2019</v>
      </c>
      <c r="AI2637" t="s">
        <v>54</v>
      </c>
      <c r="AJ2637">
        <v>105</v>
      </c>
      <c r="AK2637" t="s">
        <v>770</v>
      </c>
      <c r="AL2637" t="s">
        <v>54</v>
      </c>
      <c r="AM2637" t="s">
        <v>356</v>
      </c>
      <c r="AN2637" t="s">
        <v>1169</v>
      </c>
      <c r="AO2637" t="s">
        <v>53</v>
      </c>
    </row>
    <row r="2638" spans="1:41" x14ac:dyDescent="0.25">
      <c r="A2638" t="s">
        <v>41</v>
      </c>
      <c r="B2638" t="s">
        <v>42</v>
      </c>
      <c r="C2638" t="s">
        <v>43</v>
      </c>
      <c r="D2638">
        <v>326729</v>
      </c>
      <c r="E2638">
        <v>326729</v>
      </c>
      <c r="F2638" t="s">
        <v>1371</v>
      </c>
      <c r="G2638" t="s">
        <v>352</v>
      </c>
      <c r="H2638" t="s">
        <v>46</v>
      </c>
      <c r="I2638" t="s">
        <v>60</v>
      </c>
      <c r="J2638" t="s">
        <v>61</v>
      </c>
      <c r="K2638" t="s">
        <v>67</v>
      </c>
      <c r="L2638" t="s">
        <v>759</v>
      </c>
      <c r="M2638" t="s">
        <v>1372</v>
      </c>
      <c r="N2638" t="s">
        <v>769</v>
      </c>
      <c r="O2638" t="s">
        <v>53</v>
      </c>
      <c r="P2638" t="s">
        <v>53</v>
      </c>
      <c r="Q2638" t="s">
        <v>54</v>
      </c>
      <c r="R2638">
        <v>19.263887</v>
      </c>
      <c r="S2638">
        <v>84.899055000000004</v>
      </c>
      <c r="T2638" t="s">
        <v>58</v>
      </c>
      <c r="U2638">
        <v>75</v>
      </c>
      <c r="V2638">
        <v>54</v>
      </c>
      <c r="W2638">
        <v>38.89</v>
      </c>
      <c r="X2638">
        <v>50</v>
      </c>
      <c r="Y2638">
        <v>72</v>
      </c>
      <c r="Z2638">
        <v>-30.56</v>
      </c>
      <c r="AA2638">
        <v>526.5</v>
      </c>
      <c r="AB2638">
        <v>463.5</v>
      </c>
      <c r="AC2638">
        <v>13.59</v>
      </c>
      <c r="AD2638">
        <v>454.5</v>
      </c>
      <c r="AE2638">
        <v>444.5</v>
      </c>
      <c r="AF2638">
        <v>2.25</v>
      </c>
      <c r="AG2638" t="s">
        <v>96</v>
      </c>
      <c r="AH2638">
        <v>2019</v>
      </c>
      <c r="AI2638" t="s">
        <v>54</v>
      </c>
      <c r="AJ2638">
        <v>105</v>
      </c>
      <c r="AK2638" t="s">
        <v>770</v>
      </c>
      <c r="AL2638" t="s">
        <v>54</v>
      </c>
      <c r="AM2638" t="s">
        <v>356</v>
      </c>
      <c r="AN2638" t="s">
        <v>1169</v>
      </c>
      <c r="AO2638" t="s">
        <v>53</v>
      </c>
    </row>
    <row r="2639" spans="1:41" x14ac:dyDescent="0.25">
      <c r="A2639" t="s">
        <v>41</v>
      </c>
      <c r="B2639" t="s">
        <v>42</v>
      </c>
      <c r="C2639" t="s">
        <v>82</v>
      </c>
      <c r="D2639">
        <v>327464</v>
      </c>
      <c r="E2639">
        <v>327464</v>
      </c>
      <c r="F2639" t="s">
        <v>1373</v>
      </c>
      <c r="G2639" t="s">
        <v>352</v>
      </c>
      <c r="H2639" t="s">
        <v>46</v>
      </c>
      <c r="I2639" t="s">
        <v>107</v>
      </c>
      <c r="J2639" t="s">
        <v>108</v>
      </c>
      <c r="K2639" t="s">
        <v>62</v>
      </c>
      <c r="L2639" t="s">
        <v>359</v>
      </c>
      <c r="M2639" t="s">
        <v>554</v>
      </c>
      <c r="N2639" t="s">
        <v>360</v>
      </c>
      <c r="O2639" t="s">
        <v>115</v>
      </c>
      <c r="P2639" t="s">
        <v>115</v>
      </c>
      <c r="Q2639" t="s">
        <v>54</v>
      </c>
      <c r="R2639">
        <v>20.483440000000002</v>
      </c>
      <c r="S2639">
        <v>85.568753000000001</v>
      </c>
      <c r="T2639" t="s">
        <v>55</v>
      </c>
      <c r="U2639">
        <v>50</v>
      </c>
      <c r="V2639">
        <v>35</v>
      </c>
      <c r="W2639">
        <v>42.86</v>
      </c>
      <c r="X2639">
        <v>58</v>
      </c>
      <c r="Y2639">
        <v>50</v>
      </c>
      <c r="Z2639">
        <v>16</v>
      </c>
      <c r="AA2639">
        <v>283.5</v>
      </c>
      <c r="AB2639">
        <v>264</v>
      </c>
      <c r="AC2639">
        <v>7.39</v>
      </c>
      <c r="AD2639">
        <v>508.5</v>
      </c>
      <c r="AE2639">
        <v>413</v>
      </c>
      <c r="AF2639">
        <v>23.12</v>
      </c>
      <c r="AG2639" t="s">
        <v>235</v>
      </c>
      <c r="AH2639">
        <v>2020</v>
      </c>
      <c r="AI2639" t="s">
        <v>54</v>
      </c>
      <c r="AJ2639">
        <v>108</v>
      </c>
      <c r="AK2639" t="s">
        <v>381</v>
      </c>
      <c r="AL2639" t="s">
        <v>54</v>
      </c>
      <c r="AM2639" t="s">
        <v>356</v>
      </c>
      <c r="AN2639" t="s">
        <v>1169</v>
      </c>
      <c r="AO2639" t="s">
        <v>53</v>
      </c>
    </row>
    <row r="2640" spans="1:41" x14ac:dyDescent="0.25">
      <c r="A2640" t="s">
        <v>41</v>
      </c>
      <c r="B2640" t="s">
        <v>42</v>
      </c>
      <c r="C2640" t="s">
        <v>82</v>
      </c>
      <c r="D2640">
        <v>327464</v>
      </c>
      <c r="E2640">
        <v>327464</v>
      </c>
      <c r="F2640" t="s">
        <v>1373</v>
      </c>
      <c r="G2640" t="s">
        <v>352</v>
      </c>
      <c r="H2640" t="s">
        <v>46</v>
      </c>
      <c r="I2640" t="s">
        <v>107</v>
      </c>
      <c r="J2640" t="s">
        <v>108</v>
      </c>
      <c r="K2640" t="s">
        <v>62</v>
      </c>
      <c r="L2640" t="s">
        <v>359</v>
      </c>
      <c r="M2640" t="s">
        <v>554</v>
      </c>
      <c r="N2640" t="s">
        <v>360</v>
      </c>
      <c r="O2640" t="s">
        <v>115</v>
      </c>
      <c r="P2640" t="s">
        <v>115</v>
      </c>
      <c r="Q2640" t="s">
        <v>54</v>
      </c>
      <c r="R2640">
        <v>20.483440000000002</v>
      </c>
      <c r="S2640">
        <v>85.568753000000001</v>
      </c>
      <c r="T2640" t="s">
        <v>57</v>
      </c>
      <c r="U2640">
        <v>49</v>
      </c>
      <c r="V2640">
        <v>44</v>
      </c>
      <c r="W2640">
        <v>11.36</v>
      </c>
      <c r="X2640">
        <v>77</v>
      </c>
      <c r="Y2640">
        <v>52</v>
      </c>
      <c r="Z2640">
        <v>48.08</v>
      </c>
      <c r="AA2640">
        <v>332.5</v>
      </c>
      <c r="AB2640">
        <v>308</v>
      </c>
      <c r="AC2640">
        <v>7.95</v>
      </c>
      <c r="AD2640">
        <v>585.5</v>
      </c>
      <c r="AE2640">
        <v>465</v>
      </c>
      <c r="AF2640">
        <v>25.91</v>
      </c>
      <c r="AG2640" t="s">
        <v>235</v>
      </c>
      <c r="AH2640">
        <v>2020</v>
      </c>
      <c r="AI2640" t="s">
        <v>54</v>
      </c>
      <c r="AJ2640">
        <v>108</v>
      </c>
      <c r="AK2640" t="s">
        <v>381</v>
      </c>
      <c r="AL2640" t="s">
        <v>54</v>
      </c>
      <c r="AM2640" t="s">
        <v>356</v>
      </c>
      <c r="AN2640" t="s">
        <v>1169</v>
      </c>
      <c r="AO2640" t="s">
        <v>53</v>
      </c>
    </row>
    <row r="2641" spans="1:41" x14ac:dyDescent="0.25">
      <c r="A2641" t="s">
        <v>41</v>
      </c>
      <c r="B2641" t="s">
        <v>42</v>
      </c>
      <c r="C2641" t="s">
        <v>82</v>
      </c>
      <c r="D2641">
        <v>327464</v>
      </c>
      <c r="E2641">
        <v>327464</v>
      </c>
      <c r="F2641" t="s">
        <v>1373</v>
      </c>
      <c r="G2641" t="s">
        <v>352</v>
      </c>
      <c r="H2641" t="s">
        <v>46</v>
      </c>
      <c r="I2641" t="s">
        <v>107</v>
      </c>
      <c r="J2641" t="s">
        <v>108</v>
      </c>
      <c r="K2641" t="s">
        <v>62</v>
      </c>
      <c r="L2641" t="s">
        <v>359</v>
      </c>
      <c r="M2641" t="s">
        <v>554</v>
      </c>
      <c r="N2641" t="s">
        <v>360</v>
      </c>
      <c r="O2641" t="s">
        <v>115</v>
      </c>
      <c r="P2641" t="s">
        <v>115</v>
      </c>
      <c r="Q2641" t="s">
        <v>54</v>
      </c>
      <c r="R2641">
        <v>20.483440000000002</v>
      </c>
      <c r="S2641">
        <v>85.568753000000001</v>
      </c>
      <c r="T2641" t="s">
        <v>58</v>
      </c>
      <c r="U2641">
        <v>40</v>
      </c>
      <c r="V2641">
        <v>45</v>
      </c>
      <c r="W2641">
        <v>-11.11</v>
      </c>
      <c r="X2641">
        <v>65</v>
      </c>
      <c r="Y2641">
        <v>63</v>
      </c>
      <c r="Z2641">
        <v>3.17</v>
      </c>
      <c r="AA2641">
        <v>372.5</v>
      </c>
      <c r="AB2641">
        <v>353</v>
      </c>
      <c r="AC2641">
        <v>5.52</v>
      </c>
      <c r="AD2641">
        <v>650.5</v>
      </c>
      <c r="AE2641">
        <v>528</v>
      </c>
      <c r="AF2641">
        <v>23.2</v>
      </c>
      <c r="AG2641" t="s">
        <v>235</v>
      </c>
      <c r="AH2641">
        <v>2020</v>
      </c>
      <c r="AI2641" t="s">
        <v>54</v>
      </c>
      <c r="AJ2641">
        <v>108</v>
      </c>
      <c r="AK2641" t="s">
        <v>381</v>
      </c>
      <c r="AL2641" t="s">
        <v>54</v>
      </c>
      <c r="AM2641" t="s">
        <v>356</v>
      </c>
      <c r="AN2641" t="s">
        <v>1169</v>
      </c>
      <c r="AO2641" t="s">
        <v>53</v>
      </c>
    </row>
    <row r="2642" spans="1:41" x14ac:dyDescent="0.25">
      <c r="A2642" t="s">
        <v>41</v>
      </c>
      <c r="B2642" t="s">
        <v>42</v>
      </c>
      <c r="C2642" t="s">
        <v>128</v>
      </c>
      <c r="D2642">
        <v>327470</v>
      </c>
      <c r="E2642">
        <v>327470</v>
      </c>
      <c r="F2642" t="s">
        <v>1374</v>
      </c>
      <c r="G2642" t="s">
        <v>352</v>
      </c>
      <c r="H2642" t="s">
        <v>46</v>
      </c>
      <c r="I2642" t="s">
        <v>130</v>
      </c>
      <c r="J2642" t="s">
        <v>131</v>
      </c>
      <c r="K2642" t="s">
        <v>62</v>
      </c>
      <c r="L2642" t="s">
        <v>359</v>
      </c>
      <c r="M2642" t="s">
        <v>1375</v>
      </c>
      <c r="N2642" t="s">
        <v>360</v>
      </c>
      <c r="O2642" t="s">
        <v>64</v>
      </c>
      <c r="P2642">
        <v>48</v>
      </c>
      <c r="Q2642" t="s">
        <v>65</v>
      </c>
      <c r="R2642">
        <v>20.377631999999998</v>
      </c>
      <c r="S2642">
        <v>85.117352999999994</v>
      </c>
      <c r="T2642" t="s">
        <v>55</v>
      </c>
      <c r="U2642">
        <v>32</v>
      </c>
      <c r="V2642">
        <v>24</v>
      </c>
      <c r="W2642">
        <v>33.33</v>
      </c>
      <c r="X2642">
        <v>28</v>
      </c>
      <c r="Y2642">
        <v>12</v>
      </c>
      <c r="Z2642">
        <v>133.33000000000001</v>
      </c>
      <c r="AA2642">
        <v>168</v>
      </c>
      <c r="AB2642">
        <v>149</v>
      </c>
      <c r="AC2642">
        <v>12.75</v>
      </c>
      <c r="AD2642">
        <v>168</v>
      </c>
      <c r="AE2642">
        <v>189</v>
      </c>
      <c r="AF2642">
        <v>-11.11</v>
      </c>
      <c r="AG2642" t="s">
        <v>161</v>
      </c>
      <c r="AH2642">
        <v>2020</v>
      </c>
      <c r="AI2642" t="s">
        <v>54</v>
      </c>
      <c r="AJ2642">
        <v>108</v>
      </c>
      <c r="AK2642" t="s">
        <v>381</v>
      </c>
      <c r="AL2642" t="s">
        <v>112</v>
      </c>
      <c r="AM2642" t="s">
        <v>356</v>
      </c>
      <c r="AN2642" t="s">
        <v>377</v>
      </c>
      <c r="AO2642" t="s">
        <v>53</v>
      </c>
    </row>
    <row r="2643" spans="1:41" x14ac:dyDescent="0.25">
      <c r="A2643" t="s">
        <v>41</v>
      </c>
      <c r="B2643" t="s">
        <v>42</v>
      </c>
      <c r="C2643" t="s">
        <v>128</v>
      </c>
      <c r="D2643">
        <v>327470</v>
      </c>
      <c r="E2643">
        <v>327470</v>
      </c>
      <c r="F2643" t="s">
        <v>1374</v>
      </c>
      <c r="G2643" t="s">
        <v>352</v>
      </c>
      <c r="H2643" t="s">
        <v>46</v>
      </c>
      <c r="I2643" t="s">
        <v>130</v>
      </c>
      <c r="J2643" t="s">
        <v>131</v>
      </c>
      <c r="K2643" t="s">
        <v>62</v>
      </c>
      <c r="L2643" t="s">
        <v>359</v>
      </c>
      <c r="M2643" t="s">
        <v>1375</v>
      </c>
      <c r="N2643" t="s">
        <v>360</v>
      </c>
      <c r="O2643" t="s">
        <v>64</v>
      </c>
      <c r="P2643">
        <v>48</v>
      </c>
      <c r="Q2643" t="s">
        <v>65</v>
      </c>
      <c r="R2643">
        <v>20.377631999999998</v>
      </c>
      <c r="S2643">
        <v>85.117352999999994</v>
      </c>
      <c r="T2643" t="s">
        <v>57</v>
      </c>
      <c r="U2643">
        <v>28</v>
      </c>
      <c r="V2643">
        <v>30</v>
      </c>
      <c r="W2643">
        <v>-6.67</v>
      </c>
      <c r="X2643">
        <v>20</v>
      </c>
      <c r="Y2643">
        <v>26</v>
      </c>
      <c r="Z2643">
        <v>-23.08</v>
      </c>
      <c r="AA2643">
        <v>196</v>
      </c>
      <c r="AB2643">
        <v>179</v>
      </c>
      <c r="AC2643">
        <v>9.5</v>
      </c>
      <c r="AD2643">
        <v>188</v>
      </c>
      <c r="AE2643">
        <v>215</v>
      </c>
      <c r="AF2643">
        <v>-12.56</v>
      </c>
      <c r="AG2643" t="s">
        <v>161</v>
      </c>
      <c r="AH2643">
        <v>2020</v>
      </c>
      <c r="AI2643" t="s">
        <v>54</v>
      </c>
      <c r="AJ2643">
        <v>108</v>
      </c>
      <c r="AK2643" t="s">
        <v>381</v>
      </c>
      <c r="AL2643" t="s">
        <v>112</v>
      </c>
      <c r="AM2643" t="s">
        <v>356</v>
      </c>
      <c r="AN2643" t="s">
        <v>377</v>
      </c>
      <c r="AO2643" t="s">
        <v>53</v>
      </c>
    </row>
    <row r="2644" spans="1:41" x14ac:dyDescent="0.25">
      <c r="A2644" t="s">
        <v>41</v>
      </c>
      <c r="B2644" t="s">
        <v>42</v>
      </c>
      <c r="C2644" t="s">
        <v>128</v>
      </c>
      <c r="D2644">
        <v>327470</v>
      </c>
      <c r="E2644">
        <v>327470</v>
      </c>
      <c r="F2644" t="s">
        <v>1374</v>
      </c>
      <c r="G2644" t="s">
        <v>352</v>
      </c>
      <c r="H2644" t="s">
        <v>46</v>
      </c>
      <c r="I2644" t="s">
        <v>130</v>
      </c>
      <c r="J2644" t="s">
        <v>131</v>
      </c>
      <c r="K2644" t="s">
        <v>62</v>
      </c>
      <c r="L2644" t="s">
        <v>359</v>
      </c>
      <c r="M2644" t="s">
        <v>1375</v>
      </c>
      <c r="N2644" t="s">
        <v>360</v>
      </c>
      <c r="O2644" t="s">
        <v>64</v>
      </c>
      <c r="P2644">
        <v>48</v>
      </c>
      <c r="Q2644" t="s">
        <v>65</v>
      </c>
      <c r="R2644">
        <v>20.377631999999998</v>
      </c>
      <c r="S2644">
        <v>85.117352999999994</v>
      </c>
      <c r="T2644" t="s">
        <v>58</v>
      </c>
      <c r="U2644">
        <v>28</v>
      </c>
      <c r="V2644">
        <v>20</v>
      </c>
      <c r="W2644">
        <v>40</v>
      </c>
      <c r="X2644">
        <v>32</v>
      </c>
      <c r="Y2644">
        <v>16</v>
      </c>
      <c r="Z2644">
        <v>100</v>
      </c>
      <c r="AA2644">
        <v>224</v>
      </c>
      <c r="AB2644">
        <v>199</v>
      </c>
      <c r="AC2644">
        <v>12.56</v>
      </c>
      <c r="AD2644">
        <v>220</v>
      </c>
      <c r="AE2644">
        <v>231</v>
      </c>
      <c r="AF2644">
        <v>-4.76</v>
      </c>
      <c r="AG2644" t="s">
        <v>161</v>
      </c>
      <c r="AH2644">
        <v>2020</v>
      </c>
      <c r="AI2644" t="s">
        <v>54</v>
      </c>
      <c r="AJ2644">
        <v>108</v>
      </c>
      <c r="AK2644" t="s">
        <v>381</v>
      </c>
      <c r="AL2644" t="s">
        <v>112</v>
      </c>
      <c r="AM2644" t="s">
        <v>356</v>
      </c>
      <c r="AN2644" t="s">
        <v>377</v>
      </c>
      <c r="AO2644" t="s">
        <v>53</v>
      </c>
    </row>
    <row r="2645" spans="1:41" x14ac:dyDescent="0.25">
      <c r="A2645" t="s">
        <v>41</v>
      </c>
      <c r="B2645" t="s">
        <v>42</v>
      </c>
      <c r="C2645" t="s">
        <v>43</v>
      </c>
      <c r="D2645">
        <v>327472</v>
      </c>
      <c r="E2645">
        <v>327472</v>
      </c>
      <c r="F2645" t="s">
        <v>1376</v>
      </c>
      <c r="G2645" t="s">
        <v>352</v>
      </c>
      <c r="H2645" t="s">
        <v>46</v>
      </c>
      <c r="I2645" t="s">
        <v>60</v>
      </c>
      <c r="J2645" t="s">
        <v>61</v>
      </c>
      <c r="K2645" t="s">
        <v>67</v>
      </c>
      <c r="L2645" t="s">
        <v>759</v>
      </c>
      <c r="M2645" t="s">
        <v>1372</v>
      </c>
      <c r="N2645" t="s">
        <v>769</v>
      </c>
      <c r="O2645" t="s">
        <v>53</v>
      </c>
      <c r="P2645" t="s">
        <v>53</v>
      </c>
      <c r="Q2645" t="s">
        <v>54</v>
      </c>
      <c r="R2645">
        <v>19.298328000000001</v>
      </c>
      <c r="S2645">
        <v>84.867217999999994</v>
      </c>
      <c r="T2645" t="s">
        <v>55</v>
      </c>
      <c r="U2645">
        <v>83.5</v>
      </c>
      <c r="V2645">
        <v>89.5</v>
      </c>
      <c r="W2645">
        <v>-6.7</v>
      </c>
      <c r="X2645">
        <v>26.5</v>
      </c>
      <c r="Y2645">
        <v>46.5</v>
      </c>
      <c r="Z2645">
        <v>-43.01</v>
      </c>
      <c r="AA2645">
        <v>470</v>
      </c>
      <c r="AB2645">
        <v>505</v>
      </c>
      <c r="AC2645">
        <v>-6.93</v>
      </c>
      <c r="AD2645">
        <v>178</v>
      </c>
      <c r="AE2645">
        <v>270</v>
      </c>
      <c r="AF2645">
        <v>-34.07</v>
      </c>
      <c r="AG2645" t="s">
        <v>254</v>
      </c>
      <c r="AH2645">
        <v>2020</v>
      </c>
      <c r="AI2645" t="s">
        <v>54</v>
      </c>
      <c r="AJ2645">
        <v>105</v>
      </c>
      <c r="AK2645" t="s">
        <v>770</v>
      </c>
      <c r="AL2645" t="s">
        <v>54</v>
      </c>
      <c r="AM2645" t="s">
        <v>356</v>
      </c>
      <c r="AN2645" t="s">
        <v>1169</v>
      </c>
      <c r="AO2645" t="s">
        <v>53</v>
      </c>
    </row>
    <row r="2646" spans="1:41" x14ac:dyDescent="0.25">
      <c r="A2646" t="s">
        <v>41</v>
      </c>
      <c r="B2646" t="s">
        <v>42</v>
      </c>
      <c r="C2646" t="s">
        <v>43</v>
      </c>
      <c r="D2646">
        <v>327472</v>
      </c>
      <c r="E2646">
        <v>327472</v>
      </c>
      <c r="F2646" t="s">
        <v>1376</v>
      </c>
      <c r="G2646" t="s">
        <v>352</v>
      </c>
      <c r="H2646" t="s">
        <v>46</v>
      </c>
      <c r="I2646" t="s">
        <v>60</v>
      </c>
      <c r="J2646" t="s">
        <v>61</v>
      </c>
      <c r="K2646" t="s">
        <v>67</v>
      </c>
      <c r="L2646" t="s">
        <v>759</v>
      </c>
      <c r="M2646" t="s">
        <v>1372</v>
      </c>
      <c r="N2646" t="s">
        <v>769</v>
      </c>
      <c r="O2646" t="s">
        <v>53</v>
      </c>
      <c r="P2646" t="s">
        <v>53</v>
      </c>
      <c r="Q2646" t="s">
        <v>54</v>
      </c>
      <c r="R2646">
        <v>19.298328000000001</v>
      </c>
      <c r="S2646">
        <v>84.867217999999994</v>
      </c>
      <c r="T2646" t="s">
        <v>57</v>
      </c>
      <c r="U2646">
        <v>69</v>
      </c>
      <c r="V2646">
        <v>69</v>
      </c>
      <c r="W2646">
        <v>0</v>
      </c>
      <c r="X2646">
        <v>19</v>
      </c>
      <c r="Y2646">
        <v>23</v>
      </c>
      <c r="Z2646">
        <v>-17.39</v>
      </c>
      <c r="AA2646">
        <v>539</v>
      </c>
      <c r="AB2646">
        <v>574</v>
      </c>
      <c r="AC2646">
        <v>-6.1</v>
      </c>
      <c r="AD2646">
        <v>197</v>
      </c>
      <c r="AE2646">
        <v>293</v>
      </c>
      <c r="AF2646">
        <v>-32.76</v>
      </c>
      <c r="AG2646" t="s">
        <v>254</v>
      </c>
      <c r="AH2646">
        <v>2020</v>
      </c>
      <c r="AI2646" t="s">
        <v>54</v>
      </c>
      <c r="AJ2646">
        <v>105</v>
      </c>
      <c r="AK2646" t="s">
        <v>770</v>
      </c>
      <c r="AL2646" t="s">
        <v>54</v>
      </c>
      <c r="AM2646" t="s">
        <v>356</v>
      </c>
      <c r="AN2646" t="s">
        <v>1169</v>
      </c>
      <c r="AO2646" t="s">
        <v>53</v>
      </c>
    </row>
    <row r="2647" spans="1:41" x14ac:dyDescent="0.25">
      <c r="A2647" t="s">
        <v>41</v>
      </c>
      <c r="B2647" t="s">
        <v>42</v>
      </c>
      <c r="C2647" t="s">
        <v>43</v>
      </c>
      <c r="D2647">
        <v>327472</v>
      </c>
      <c r="E2647">
        <v>327472</v>
      </c>
      <c r="F2647" t="s">
        <v>1376</v>
      </c>
      <c r="G2647" t="s">
        <v>352</v>
      </c>
      <c r="H2647" t="s">
        <v>46</v>
      </c>
      <c r="I2647" t="s">
        <v>60</v>
      </c>
      <c r="J2647" t="s">
        <v>61</v>
      </c>
      <c r="K2647" t="s">
        <v>67</v>
      </c>
      <c r="L2647" t="s">
        <v>759</v>
      </c>
      <c r="M2647" t="s">
        <v>1372</v>
      </c>
      <c r="N2647" t="s">
        <v>769</v>
      </c>
      <c r="O2647" t="s">
        <v>53</v>
      </c>
      <c r="P2647" t="s">
        <v>53</v>
      </c>
      <c r="Q2647" t="s">
        <v>54</v>
      </c>
      <c r="R2647">
        <v>19.298328000000001</v>
      </c>
      <c r="S2647">
        <v>84.867217999999994</v>
      </c>
      <c r="T2647" t="s">
        <v>58</v>
      </c>
      <c r="U2647">
        <v>87.5</v>
      </c>
      <c r="V2647">
        <v>75</v>
      </c>
      <c r="W2647">
        <v>16.670000000000002</v>
      </c>
      <c r="X2647">
        <v>22.5</v>
      </c>
      <c r="Y2647">
        <v>49</v>
      </c>
      <c r="Z2647">
        <v>-54.08</v>
      </c>
      <c r="AA2647">
        <v>626.5</v>
      </c>
      <c r="AB2647">
        <v>649</v>
      </c>
      <c r="AC2647">
        <v>-3.47</v>
      </c>
      <c r="AD2647">
        <v>219.5</v>
      </c>
      <c r="AE2647">
        <v>342</v>
      </c>
      <c r="AF2647">
        <v>-35.82</v>
      </c>
      <c r="AG2647" t="s">
        <v>254</v>
      </c>
      <c r="AH2647">
        <v>2020</v>
      </c>
      <c r="AI2647" t="s">
        <v>54</v>
      </c>
      <c r="AJ2647">
        <v>105</v>
      </c>
      <c r="AK2647" t="s">
        <v>770</v>
      </c>
      <c r="AL2647" t="s">
        <v>54</v>
      </c>
      <c r="AM2647" t="s">
        <v>356</v>
      </c>
      <c r="AN2647" t="s">
        <v>1169</v>
      </c>
      <c r="AO2647" t="s">
        <v>53</v>
      </c>
    </row>
    <row r="2648" spans="1:41" x14ac:dyDescent="0.25">
      <c r="A2648" t="s">
        <v>41</v>
      </c>
      <c r="B2648" t="s">
        <v>42</v>
      </c>
      <c r="C2648" t="s">
        <v>105</v>
      </c>
      <c r="D2648">
        <v>327474</v>
      </c>
      <c r="E2648">
        <v>327474</v>
      </c>
      <c r="F2648" t="s">
        <v>1377</v>
      </c>
      <c r="G2648" t="s">
        <v>352</v>
      </c>
      <c r="H2648" t="s">
        <v>46</v>
      </c>
      <c r="I2648" t="s">
        <v>107</v>
      </c>
      <c r="J2648" t="s">
        <v>108</v>
      </c>
      <c r="K2648" t="s">
        <v>49</v>
      </c>
      <c r="L2648" t="s">
        <v>359</v>
      </c>
      <c r="M2648" t="s">
        <v>948</v>
      </c>
      <c r="N2648" t="s">
        <v>360</v>
      </c>
      <c r="O2648" t="s">
        <v>53</v>
      </c>
      <c r="P2648" t="s">
        <v>53</v>
      </c>
      <c r="Q2648" t="s">
        <v>54</v>
      </c>
      <c r="R2648">
        <v>20.515125999999999</v>
      </c>
      <c r="S2648">
        <v>86.214956999999998</v>
      </c>
      <c r="T2648" t="s">
        <v>55</v>
      </c>
      <c r="U2648">
        <v>36</v>
      </c>
      <c r="V2648">
        <v>28</v>
      </c>
      <c r="W2648">
        <v>28.57</v>
      </c>
      <c r="X2648">
        <v>12</v>
      </c>
      <c r="Y2648">
        <v>20</v>
      </c>
      <c r="Z2648">
        <v>-40</v>
      </c>
      <c r="AA2648">
        <v>216</v>
      </c>
      <c r="AB2648">
        <v>184</v>
      </c>
      <c r="AC2648">
        <v>17.39</v>
      </c>
      <c r="AD2648">
        <v>156</v>
      </c>
      <c r="AE2648">
        <v>140</v>
      </c>
      <c r="AF2648">
        <v>11.43</v>
      </c>
      <c r="AG2648" t="s">
        <v>235</v>
      </c>
      <c r="AH2648">
        <v>2020</v>
      </c>
      <c r="AI2648" t="s">
        <v>54</v>
      </c>
      <c r="AJ2648">
        <v>108</v>
      </c>
      <c r="AK2648" t="s">
        <v>381</v>
      </c>
      <c r="AL2648" t="s">
        <v>54</v>
      </c>
      <c r="AM2648" t="s">
        <v>356</v>
      </c>
      <c r="AN2648" t="s">
        <v>1169</v>
      </c>
      <c r="AO2648" t="s">
        <v>53</v>
      </c>
    </row>
    <row r="2649" spans="1:41" x14ac:dyDescent="0.25">
      <c r="A2649" t="s">
        <v>41</v>
      </c>
      <c r="B2649" t="s">
        <v>42</v>
      </c>
      <c r="C2649" t="s">
        <v>105</v>
      </c>
      <c r="D2649">
        <v>327474</v>
      </c>
      <c r="E2649">
        <v>327474</v>
      </c>
      <c r="F2649" t="s">
        <v>1377</v>
      </c>
      <c r="G2649" t="s">
        <v>352</v>
      </c>
      <c r="H2649" t="s">
        <v>46</v>
      </c>
      <c r="I2649" t="s">
        <v>107</v>
      </c>
      <c r="J2649" t="s">
        <v>108</v>
      </c>
      <c r="K2649" t="s">
        <v>49</v>
      </c>
      <c r="L2649" t="s">
        <v>359</v>
      </c>
      <c r="M2649" t="s">
        <v>948</v>
      </c>
      <c r="N2649" t="s">
        <v>360</v>
      </c>
      <c r="O2649" t="s">
        <v>53</v>
      </c>
      <c r="P2649" t="s">
        <v>53</v>
      </c>
      <c r="Q2649" t="s">
        <v>54</v>
      </c>
      <c r="R2649">
        <v>20.515125999999999</v>
      </c>
      <c r="S2649">
        <v>86.214956999999998</v>
      </c>
      <c r="T2649" t="s">
        <v>57</v>
      </c>
      <c r="U2649">
        <v>40</v>
      </c>
      <c r="V2649">
        <v>32</v>
      </c>
      <c r="W2649">
        <v>25</v>
      </c>
      <c r="X2649">
        <v>20</v>
      </c>
      <c r="Y2649">
        <v>16</v>
      </c>
      <c r="Z2649">
        <v>25</v>
      </c>
      <c r="AA2649">
        <v>256</v>
      </c>
      <c r="AB2649">
        <v>216</v>
      </c>
      <c r="AC2649">
        <v>18.52</v>
      </c>
      <c r="AD2649">
        <v>176</v>
      </c>
      <c r="AE2649">
        <v>156</v>
      </c>
      <c r="AF2649">
        <v>12.82</v>
      </c>
      <c r="AG2649" t="s">
        <v>235</v>
      </c>
      <c r="AH2649">
        <v>2020</v>
      </c>
      <c r="AI2649" t="s">
        <v>54</v>
      </c>
      <c r="AJ2649">
        <v>108</v>
      </c>
      <c r="AK2649" t="s">
        <v>381</v>
      </c>
      <c r="AL2649" t="s">
        <v>54</v>
      </c>
      <c r="AM2649" t="s">
        <v>356</v>
      </c>
      <c r="AN2649" t="s">
        <v>1169</v>
      </c>
      <c r="AO2649" t="s">
        <v>53</v>
      </c>
    </row>
    <row r="2650" spans="1:41" x14ac:dyDescent="0.25">
      <c r="A2650" t="s">
        <v>41</v>
      </c>
      <c r="B2650" t="s">
        <v>42</v>
      </c>
      <c r="C2650" t="s">
        <v>105</v>
      </c>
      <c r="D2650">
        <v>327474</v>
      </c>
      <c r="E2650">
        <v>327474</v>
      </c>
      <c r="F2650" t="s">
        <v>1377</v>
      </c>
      <c r="G2650" t="s">
        <v>352</v>
      </c>
      <c r="H2650" t="s">
        <v>46</v>
      </c>
      <c r="I2650" t="s">
        <v>107</v>
      </c>
      <c r="J2650" t="s">
        <v>108</v>
      </c>
      <c r="K2650" t="s">
        <v>49</v>
      </c>
      <c r="L2650" t="s">
        <v>359</v>
      </c>
      <c r="M2650" t="s">
        <v>948</v>
      </c>
      <c r="N2650" t="s">
        <v>360</v>
      </c>
      <c r="O2650" t="s">
        <v>53</v>
      </c>
      <c r="P2650" t="s">
        <v>53</v>
      </c>
      <c r="Q2650" t="s">
        <v>54</v>
      </c>
      <c r="R2650">
        <v>20.515125999999999</v>
      </c>
      <c r="S2650">
        <v>86.214956999999998</v>
      </c>
      <c r="T2650" t="s">
        <v>58</v>
      </c>
      <c r="U2650">
        <v>32</v>
      </c>
      <c r="V2650">
        <v>32</v>
      </c>
      <c r="W2650">
        <v>0</v>
      </c>
      <c r="X2650">
        <v>16</v>
      </c>
      <c r="Y2650">
        <v>16</v>
      </c>
      <c r="Z2650">
        <v>0</v>
      </c>
      <c r="AA2650">
        <v>288</v>
      </c>
      <c r="AB2650">
        <v>248</v>
      </c>
      <c r="AC2650">
        <v>16.13</v>
      </c>
      <c r="AD2650">
        <v>192</v>
      </c>
      <c r="AE2650">
        <v>172</v>
      </c>
      <c r="AF2650">
        <v>11.63</v>
      </c>
      <c r="AG2650" t="s">
        <v>235</v>
      </c>
      <c r="AH2650">
        <v>2020</v>
      </c>
      <c r="AI2650" t="s">
        <v>54</v>
      </c>
      <c r="AJ2650">
        <v>108</v>
      </c>
      <c r="AK2650" t="s">
        <v>381</v>
      </c>
      <c r="AL2650" t="s">
        <v>54</v>
      </c>
      <c r="AM2650" t="s">
        <v>356</v>
      </c>
      <c r="AN2650" t="s">
        <v>1169</v>
      </c>
      <c r="AO2650" t="s">
        <v>53</v>
      </c>
    </row>
    <row r="2651" spans="1:41" x14ac:dyDescent="0.25">
      <c r="A2651" t="s">
        <v>41</v>
      </c>
      <c r="B2651" t="s">
        <v>42</v>
      </c>
      <c r="C2651" t="s">
        <v>77</v>
      </c>
      <c r="D2651">
        <v>327940</v>
      </c>
      <c r="E2651">
        <v>327940</v>
      </c>
      <c r="F2651" t="s">
        <v>1378</v>
      </c>
      <c r="G2651" t="s">
        <v>352</v>
      </c>
      <c r="H2651" t="s">
        <v>46</v>
      </c>
      <c r="I2651" t="s">
        <v>79</v>
      </c>
      <c r="J2651" t="s">
        <v>80</v>
      </c>
      <c r="K2651" t="s">
        <v>67</v>
      </c>
      <c r="L2651" t="s">
        <v>759</v>
      </c>
      <c r="M2651" t="s">
        <v>1379</v>
      </c>
      <c r="N2651" t="s">
        <v>769</v>
      </c>
      <c r="O2651" t="s">
        <v>53</v>
      </c>
      <c r="P2651" t="s">
        <v>53</v>
      </c>
      <c r="Q2651" t="s">
        <v>54</v>
      </c>
      <c r="R2651">
        <v>20.917738</v>
      </c>
      <c r="S2651">
        <v>85.071483999999998</v>
      </c>
      <c r="T2651" t="s">
        <v>55</v>
      </c>
      <c r="U2651">
        <v>56</v>
      </c>
      <c r="V2651">
        <v>44</v>
      </c>
      <c r="W2651">
        <v>27.27</v>
      </c>
      <c r="X2651">
        <v>32</v>
      </c>
      <c r="Y2651">
        <v>396</v>
      </c>
      <c r="Z2651">
        <v>-91.92</v>
      </c>
      <c r="AA2651">
        <v>291</v>
      </c>
      <c r="AB2651">
        <v>271</v>
      </c>
      <c r="AC2651">
        <v>7.38</v>
      </c>
      <c r="AD2651">
        <v>255</v>
      </c>
      <c r="AE2651">
        <v>2248</v>
      </c>
      <c r="AF2651">
        <v>-88.66</v>
      </c>
      <c r="AG2651" t="s">
        <v>254</v>
      </c>
      <c r="AH2651">
        <v>2020</v>
      </c>
      <c r="AI2651" t="s">
        <v>54</v>
      </c>
      <c r="AJ2651">
        <v>105</v>
      </c>
      <c r="AK2651" t="s">
        <v>770</v>
      </c>
      <c r="AL2651" t="s">
        <v>54</v>
      </c>
      <c r="AM2651" t="s">
        <v>356</v>
      </c>
      <c r="AN2651" t="s">
        <v>1169</v>
      </c>
      <c r="AO2651" t="s">
        <v>53</v>
      </c>
    </row>
    <row r="2652" spans="1:41" x14ac:dyDescent="0.25">
      <c r="A2652" t="s">
        <v>41</v>
      </c>
      <c r="B2652" t="s">
        <v>42</v>
      </c>
      <c r="C2652" t="s">
        <v>77</v>
      </c>
      <c r="D2652">
        <v>327940</v>
      </c>
      <c r="E2652">
        <v>327940</v>
      </c>
      <c r="F2652" t="s">
        <v>1378</v>
      </c>
      <c r="G2652" t="s">
        <v>352</v>
      </c>
      <c r="H2652" t="s">
        <v>46</v>
      </c>
      <c r="I2652" t="s">
        <v>79</v>
      </c>
      <c r="J2652" t="s">
        <v>80</v>
      </c>
      <c r="K2652" t="s">
        <v>67</v>
      </c>
      <c r="L2652" t="s">
        <v>759</v>
      </c>
      <c r="M2652" t="s">
        <v>1379</v>
      </c>
      <c r="N2652" t="s">
        <v>769</v>
      </c>
      <c r="O2652" t="s">
        <v>53</v>
      </c>
      <c r="P2652" t="s">
        <v>53</v>
      </c>
      <c r="Q2652" t="s">
        <v>54</v>
      </c>
      <c r="R2652">
        <v>20.917738</v>
      </c>
      <c r="S2652">
        <v>85.071483999999998</v>
      </c>
      <c r="T2652" t="s">
        <v>57</v>
      </c>
      <c r="U2652">
        <v>36</v>
      </c>
      <c r="V2652">
        <v>57</v>
      </c>
      <c r="W2652">
        <v>-36.840000000000003</v>
      </c>
      <c r="X2652">
        <v>8</v>
      </c>
      <c r="Y2652">
        <v>445</v>
      </c>
      <c r="Z2652">
        <v>-98.2</v>
      </c>
      <c r="AA2652">
        <v>327</v>
      </c>
      <c r="AB2652">
        <v>328</v>
      </c>
      <c r="AC2652">
        <v>-0.3</v>
      </c>
      <c r="AD2652">
        <v>263</v>
      </c>
      <c r="AE2652">
        <v>2693</v>
      </c>
      <c r="AF2652">
        <v>-90.23</v>
      </c>
      <c r="AG2652" t="s">
        <v>254</v>
      </c>
      <c r="AH2652">
        <v>2020</v>
      </c>
      <c r="AI2652" t="s">
        <v>54</v>
      </c>
      <c r="AJ2652">
        <v>105</v>
      </c>
      <c r="AK2652" t="s">
        <v>770</v>
      </c>
      <c r="AL2652" t="s">
        <v>54</v>
      </c>
      <c r="AM2652" t="s">
        <v>356</v>
      </c>
      <c r="AN2652" t="s">
        <v>1169</v>
      </c>
      <c r="AO2652" t="s">
        <v>53</v>
      </c>
    </row>
    <row r="2653" spans="1:41" x14ac:dyDescent="0.25">
      <c r="A2653" t="s">
        <v>41</v>
      </c>
      <c r="B2653" t="s">
        <v>42</v>
      </c>
      <c r="C2653" t="s">
        <v>77</v>
      </c>
      <c r="D2653">
        <v>327940</v>
      </c>
      <c r="E2653">
        <v>327940</v>
      </c>
      <c r="F2653" t="s">
        <v>1378</v>
      </c>
      <c r="G2653" t="s">
        <v>352</v>
      </c>
      <c r="H2653" t="s">
        <v>46</v>
      </c>
      <c r="I2653" t="s">
        <v>79</v>
      </c>
      <c r="J2653" t="s">
        <v>80</v>
      </c>
      <c r="K2653" t="s">
        <v>67</v>
      </c>
      <c r="L2653" t="s">
        <v>759</v>
      </c>
      <c r="M2653" t="s">
        <v>1379</v>
      </c>
      <c r="N2653" t="s">
        <v>769</v>
      </c>
      <c r="O2653" t="s">
        <v>53</v>
      </c>
      <c r="P2653" t="s">
        <v>53</v>
      </c>
      <c r="Q2653" t="s">
        <v>54</v>
      </c>
      <c r="R2653">
        <v>20.917738</v>
      </c>
      <c r="S2653">
        <v>85.071483999999998</v>
      </c>
      <c r="T2653" t="s">
        <v>58</v>
      </c>
      <c r="U2653">
        <v>60</v>
      </c>
      <c r="V2653">
        <v>39.5</v>
      </c>
      <c r="W2653">
        <v>51.9</v>
      </c>
      <c r="X2653">
        <v>28</v>
      </c>
      <c r="Y2653">
        <v>462.5</v>
      </c>
      <c r="Z2653">
        <v>-93.95</v>
      </c>
      <c r="AA2653">
        <v>387</v>
      </c>
      <c r="AB2653">
        <v>367.5</v>
      </c>
      <c r="AC2653">
        <v>5.31</v>
      </c>
      <c r="AD2653">
        <v>291</v>
      </c>
      <c r="AE2653">
        <v>3155.5</v>
      </c>
      <c r="AF2653">
        <v>-90.78</v>
      </c>
      <c r="AG2653" t="s">
        <v>254</v>
      </c>
      <c r="AH2653">
        <v>2020</v>
      </c>
      <c r="AI2653" t="s">
        <v>54</v>
      </c>
      <c r="AJ2653">
        <v>105</v>
      </c>
      <c r="AK2653" t="s">
        <v>770</v>
      </c>
      <c r="AL2653" t="s">
        <v>54</v>
      </c>
      <c r="AM2653" t="s">
        <v>356</v>
      </c>
      <c r="AN2653" t="s">
        <v>1169</v>
      </c>
      <c r="AO2653" t="s">
        <v>53</v>
      </c>
    </row>
    <row r="2654" spans="1:41" x14ac:dyDescent="0.25">
      <c r="A2654" t="s">
        <v>41</v>
      </c>
      <c r="B2654" t="s">
        <v>42</v>
      </c>
      <c r="C2654" t="s">
        <v>77</v>
      </c>
      <c r="D2654">
        <v>328256</v>
      </c>
      <c r="E2654">
        <v>328256</v>
      </c>
      <c r="F2654" t="s">
        <v>1380</v>
      </c>
      <c r="G2654" t="s">
        <v>352</v>
      </c>
      <c r="H2654" t="s">
        <v>46</v>
      </c>
      <c r="I2654" t="s">
        <v>79</v>
      </c>
      <c r="J2654" t="s">
        <v>80</v>
      </c>
      <c r="K2654" t="s">
        <v>67</v>
      </c>
      <c r="L2654" t="s">
        <v>759</v>
      </c>
      <c r="M2654" t="s">
        <v>1381</v>
      </c>
      <c r="N2654" t="s">
        <v>769</v>
      </c>
      <c r="O2654" t="s">
        <v>53</v>
      </c>
      <c r="P2654" t="s">
        <v>53</v>
      </c>
      <c r="Q2654" t="s">
        <v>54</v>
      </c>
      <c r="R2654">
        <v>20.808211</v>
      </c>
      <c r="S2654">
        <v>85.211303999999998</v>
      </c>
      <c r="T2654" t="s">
        <v>55</v>
      </c>
      <c r="U2654">
        <v>0</v>
      </c>
      <c r="V2654">
        <v>44</v>
      </c>
      <c r="W2654">
        <v>-100</v>
      </c>
      <c r="X2654">
        <v>0</v>
      </c>
      <c r="Y2654">
        <v>16</v>
      </c>
      <c r="Z2654">
        <v>-100</v>
      </c>
      <c r="AA2654">
        <v>65</v>
      </c>
      <c r="AB2654">
        <v>262.5</v>
      </c>
      <c r="AC2654">
        <v>-75.239999999999995</v>
      </c>
      <c r="AD2654">
        <v>33</v>
      </c>
      <c r="AE2654">
        <v>274.5</v>
      </c>
      <c r="AF2654">
        <v>-87.98</v>
      </c>
      <c r="AG2654" t="s">
        <v>254</v>
      </c>
      <c r="AH2654">
        <v>2020</v>
      </c>
      <c r="AI2654" t="s">
        <v>54</v>
      </c>
      <c r="AJ2654">
        <v>105</v>
      </c>
      <c r="AK2654" t="s">
        <v>770</v>
      </c>
      <c r="AL2654" t="s">
        <v>54</v>
      </c>
      <c r="AM2654" t="s">
        <v>356</v>
      </c>
      <c r="AN2654" t="s">
        <v>1169</v>
      </c>
      <c r="AO2654" t="s">
        <v>53</v>
      </c>
    </row>
    <row r="2655" spans="1:41" x14ac:dyDescent="0.25">
      <c r="A2655" t="s">
        <v>41</v>
      </c>
      <c r="B2655" t="s">
        <v>42</v>
      </c>
      <c r="C2655" t="s">
        <v>77</v>
      </c>
      <c r="D2655">
        <v>328256</v>
      </c>
      <c r="E2655">
        <v>328256</v>
      </c>
      <c r="F2655" t="s">
        <v>1380</v>
      </c>
      <c r="G2655" t="s">
        <v>352</v>
      </c>
      <c r="H2655" t="s">
        <v>46</v>
      </c>
      <c r="I2655" t="s">
        <v>79</v>
      </c>
      <c r="J2655" t="s">
        <v>80</v>
      </c>
      <c r="K2655" t="s">
        <v>67</v>
      </c>
      <c r="L2655" t="s">
        <v>759</v>
      </c>
      <c r="M2655" t="s">
        <v>1381</v>
      </c>
      <c r="N2655" t="s">
        <v>769</v>
      </c>
      <c r="O2655" t="s">
        <v>53</v>
      </c>
      <c r="P2655" t="s">
        <v>53</v>
      </c>
      <c r="Q2655" t="s">
        <v>54</v>
      </c>
      <c r="R2655">
        <v>20.808211</v>
      </c>
      <c r="S2655">
        <v>85.211303999999998</v>
      </c>
      <c r="T2655" t="s">
        <v>57</v>
      </c>
      <c r="U2655">
        <v>0</v>
      </c>
      <c r="V2655">
        <v>52</v>
      </c>
      <c r="W2655">
        <v>-100</v>
      </c>
      <c r="X2655">
        <v>0</v>
      </c>
      <c r="Y2655">
        <v>20</v>
      </c>
      <c r="Z2655">
        <v>-100</v>
      </c>
      <c r="AA2655">
        <v>65</v>
      </c>
      <c r="AB2655">
        <v>314.5</v>
      </c>
      <c r="AC2655">
        <v>-79.33</v>
      </c>
      <c r="AD2655">
        <v>33</v>
      </c>
      <c r="AE2655">
        <v>294.5</v>
      </c>
      <c r="AF2655">
        <v>-88.79</v>
      </c>
      <c r="AG2655" t="s">
        <v>254</v>
      </c>
      <c r="AH2655">
        <v>2020</v>
      </c>
      <c r="AI2655" t="s">
        <v>54</v>
      </c>
      <c r="AJ2655">
        <v>105</v>
      </c>
      <c r="AK2655" t="s">
        <v>770</v>
      </c>
      <c r="AL2655" t="s">
        <v>54</v>
      </c>
      <c r="AM2655" t="s">
        <v>356</v>
      </c>
      <c r="AN2655" t="s">
        <v>1169</v>
      </c>
      <c r="AO2655" t="s">
        <v>53</v>
      </c>
    </row>
    <row r="2656" spans="1:41" x14ac:dyDescent="0.25">
      <c r="A2656" t="s">
        <v>41</v>
      </c>
      <c r="B2656" t="s">
        <v>42</v>
      </c>
      <c r="C2656" t="s">
        <v>77</v>
      </c>
      <c r="D2656">
        <v>328256</v>
      </c>
      <c r="E2656">
        <v>328256</v>
      </c>
      <c r="F2656" t="s">
        <v>1380</v>
      </c>
      <c r="G2656" t="s">
        <v>352</v>
      </c>
      <c r="H2656" t="s">
        <v>46</v>
      </c>
      <c r="I2656" t="s">
        <v>79</v>
      </c>
      <c r="J2656" t="s">
        <v>80</v>
      </c>
      <c r="K2656" t="s">
        <v>67</v>
      </c>
      <c r="L2656" t="s">
        <v>759</v>
      </c>
      <c r="M2656" t="s">
        <v>1381</v>
      </c>
      <c r="N2656" t="s">
        <v>769</v>
      </c>
      <c r="O2656" t="s">
        <v>53</v>
      </c>
      <c r="P2656" t="s">
        <v>53</v>
      </c>
      <c r="Q2656" t="s">
        <v>54</v>
      </c>
      <c r="R2656">
        <v>20.808211</v>
      </c>
      <c r="S2656">
        <v>85.211303999999998</v>
      </c>
      <c r="T2656" t="s">
        <v>58</v>
      </c>
      <c r="U2656">
        <v>0</v>
      </c>
      <c r="V2656">
        <v>48</v>
      </c>
      <c r="W2656">
        <v>-100</v>
      </c>
      <c r="X2656">
        <v>0</v>
      </c>
      <c r="Y2656">
        <v>22</v>
      </c>
      <c r="Z2656">
        <v>-100</v>
      </c>
      <c r="AA2656">
        <v>65</v>
      </c>
      <c r="AB2656">
        <v>362.5</v>
      </c>
      <c r="AC2656">
        <v>-82.07</v>
      </c>
      <c r="AD2656">
        <v>33</v>
      </c>
      <c r="AE2656">
        <v>316.5</v>
      </c>
      <c r="AF2656">
        <v>-89.57</v>
      </c>
      <c r="AG2656" t="s">
        <v>254</v>
      </c>
      <c r="AH2656">
        <v>2020</v>
      </c>
      <c r="AI2656" t="s">
        <v>54</v>
      </c>
      <c r="AJ2656">
        <v>105</v>
      </c>
      <c r="AK2656" t="s">
        <v>770</v>
      </c>
      <c r="AL2656" t="s">
        <v>54</v>
      </c>
      <c r="AM2656" t="s">
        <v>356</v>
      </c>
      <c r="AN2656" t="s">
        <v>1169</v>
      </c>
      <c r="AO2656" t="s">
        <v>53</v>
      </c>
    </row>
    <row r="2657" spans="1:41" x14ac:dyDescent="0.25">
      <c r="A2657" t="s">
        <v>41</v>
      </c>
      <c r="B2657" t="s">
        <v>42</v>
      </c>
      <c r="C2657" t="s">
        <v>90</v>
      </c>
      <c r="D2657">
        <v>328706</v>
      </c>
      <c r="E2657">
        <v>328706</v>
      </c>
      <c r="F2657" t="s">
        <v>1382</v>
      </c>
      <c r="G2657" t="s">
        <v>352</v>
      </c>
      <c r="H2657" t="s">
        <v>46</v>
      </c>
      <c r="I2657" t="s">
        <v>92</v>
      </c>
      <c r="J2657" t="s">
        <v>93</v>
      </c>
      <c r="K2657" t="s">
        <v>62</v>
      </c>
      <c r="L2657" t="s">
        <v>359</v>
      </c>
      <c r="M2657" t="s">
        <v>583</v>
      </c>
      <c r="N2657" t="s">
        <v>360</v>
      </c>
      <c r="O2657" t="s">
        <v>64</v>
      </c>
      <c r="P2657">
        <v>54</v>
      </c>
      <c r="Q2657" t="s">
        <v>65</v>
      </c>
      <c r="R2657">
        <v>21.0441</v>
      </c>
      <c r="S2657">
        <v>85.978499999999997</v>
      </c>
      <c r="T2657" t="s">
        <v>55</v>
      </c>
      <c r="U2657">
        <v>5</v>
      </c>
      <c r="V2657">
        <v>5</v>
      </c>
      <c r="W2657">
        <v>0</v>
      </c>
      <c r="X2657">
        <v>273</v>
      </c>
      <c r="Y2657">
        <v>197</v>
      </c>
      <c r="Z2657">
        <v>38.58</v>
      </c>
      <c r="AA2657">
        <v>45</v>
      </c>
      <c r="AB2657">
        <v>67</v>
      </c>
      <c r="AC2657">
        <v>-32.840000000000003</v>
      </c>
      <c r="AD2657">
        <v>1560</v>
      </c>
      <c r="AE2657">
        <v>1507</v>
      </c>
      <c r="AF2657">
        <v>3.52</v>
      </c>
      <c r="AG2657" t="s">
        <v>179</v>
      </c>
      <c r="AH2657">
        <v>2020</v>
      </c>
      <c r="AI2657" t="s">
        <v>54</v>
      </c>
      <c r="AJ2657">
        <v>107</v>
      </c>
      <c r="AK2657" t="s">
        <v>368</v>
      </c>
      <c r="AL2657" t="s">
        <v>112</v>
      </c>
      <c r="AM2657" t="s">
        <v>356</v>
      </c>
      <c r="AN2657" t="s">
        <v>1169</v>
      </c>
      <c r="AO2657" t="s">
        <v>53</v>
      </c>
    </row>
    <row r="2658" spans="1:41" x14ac:dyDescent="0.25">
      <c r="A2658" t="s">
        <v>41</v>
      </c>
      <c r="B2658" t="s">
        <v>42</v>
      </c>
      <c r="C2658" t="s">
        <v>90</v>
      </c>
      <c r="D2658">
        <v>328706</v>
      </c>
      <c r="E2658">
        <v>328706</v>
      </c>
      <c r="F2658" t="s">
        <v>1382</v>
      </c>
      <c r="G2658" t="s">
        <v>352</v>
      </c>
      <c r="H2658" t="s">
        <v>46</v>
      </c>
      <c r="I2658" t="s">
        <v>92</v>
      </c>
      <c r="J2658" t="s">
        <v>93</v>
      </c>
      <c r="K2658" t="s">
        <v>62</v>
      </c>
      <c r="L2658" t="s">
        <v>359</v>
      </c>
      <c r="M2658" t="s">
        <v>583</v>
      </c>
      <c r="N2658" t="s">
        <v>360</v>
      </c>
      <c r="O2658" t="s">
        <v>64</v>
      </c>
      <c r="P2658">
        <v>54</v>
      </c>
      <c r="Q2658" t="s">
        <v>65</v>
      </c>
      <c r="R2658">
        <v>21.0441</v>
      </c>
      <c r="S2658">
        <v>85.978499999999997</v>
      </c>
      <c r="T2658" t="s">
        <v>57</v>
      </c>
      <c r="U2658">
        <v>5</v>
      </c>
      <c r="V2658">
        <v>10</v>
      </c>
      <c r="W2658">
        <v>-50</v>
      </c>
      <c r="X2658">
        <v>259</v>
      </c>
      <c r="Y2658">
        <v>152</v>
      </c>
      <c r="Z2658">
        <v>70.39</v>
      </c>
      <c r="AA2658">
        <v>50</v>
      </c>
      <c r="AB2658">
        <v>77</v>
      </c>
      <c r="AC2658">
        <v>-35.06</v>
      </c>
      <c r="AD2658">
        <v>1819</v>
      </c>
      <c r="AE2658">
        <v>1659</v>
      </c>
      <c r="AF2658">
        <v>9.64</v>
      </c>
      <c r="AG2658" t="s">
        <v>179</v>
      </c>
      <c r="AH2658">
        <v>2020</v>
      </c>
      <c r="AI2658" t="s">
        <v>54</v>
      </c>
      <c r="AJ2658">
        <v>107</v>
      </c>
      <c r="AK2658" t="s">
        <v>368</v>
      </c>
      <c r="AL2658" t="s">
        <v>112</v>
      </c>
      <c r="AM2658" t="s">
        <v>356</v>
      </c>
      <c r="AN2658" t="s">
        <v>1169</v>
      </c>
      <c r="AO2658" t="s">
        <v>53</v>
      </c>
    </row>
    <row r="2659" spans="1:41" x14ac:dyDescent="0.25">
      <c r="A2659" t="s">
        <v>41</v>
      </c>
      <c r="B2659" t="s">
        <v>42</v>
      </c>
      <c r="C2659" t="s">
        <v>90</v>
      </c>
      <c r="D2659">
        <v>328706</v>
      </c>
      <c r="E2659">
        <v>328706</v>
      </c>
      <c r="F2659" t="s">
        <v>1382</v>
      </c>
      <c r="G2659" t="s">
        <v>352</v>
      </c>
      <c r="H2659" t="s">
        <v>46</v>
      </c>
      <c r="I2659" t="s">
        <v>92</v>
      </c>
      <c r="J2659" t="s">
        <v>93</v>
      </c>
      <c r="K2659" t="s">
        <v>62</v>
      </c>
      <c r="L2659" t="s">
        <v>359</v>
      </c>
      <c r="M2659" t="s">
        <v>583</v>
      </c>
      <c r="N2659" t="s">
        <v>360</v>
      </c>
      <c r="O2659" t="s">
        <v>64</v>
      </c>
      <c r="P2659">
        <v>54</v>
      </c>
      <c r="Q2659" t="s">
        <v>65</v>
      </c>
      <c r="R2659">
        <v>21.0441</v>
      </c>
      <c r="S2659">
        <v>85.978499999999997</v>
      </c>
      <c r="T2659" t="s">
        <v>58</v>
      </c>
      <c r="U2659">
        <v>5</v>
      </c>
      <c r="V2659">
        <v>15</v>
      </c>
      <c r="W2659">
        <v>-66.67</v>
      </c>
      <c r="X2659">
        <v>340</v>
      </c>
      <c r="Y2659">
        <v>299</v>
      </c>
      <c r="Z2659">
        <v>13.71</v>
      </c>
      <c r="AA2659">
        <v>55</v>
      </c>
      <c r="AB2659">
        <v>92</v>
      </c>
      <c r="AC2659">
        <v>-40.22</v>
      </c>
      <c r="AD2659">
        <v>2159</v>
      </c>
      <c r="AE2659">
        <v>1958</v>
      </c>
      <c r="AF2659">
        <v>10.27</v>
      </c>
      <c r="AG2659" t="s">
        <v>179</v>
      </c>
      <c r="AH2659">
        <v>2020</v>
      </c>
      <c r="AI2659" t="s">
        <v>54</v>
      </c>
      <c r="AJ2659">
        <v>107</v>
      </c>
      <c r="AK2659" t="s">
        <v>368</v>
      </c>
      <c r="AL2659" t="s">
        <v>112</v>
      </c>
      <c r="AM2659" t="s">
        <v>356</v>
      </c>
      <c r="AN2659" t="s">
        <v>1169</v>
      </c>
      <c r="AO2659" t="s">
        <v>53</v>
      </c>
    </row>
    <row r="2660" spans="1:41" x14ac:dyDescent="0.25">
      <c r="A2660" t="s">
        <v>41</v>
      </c>
      <c r="B2660" t="s">
        <v>42</v>
      </c>
      <c r="C2660" t="s">
        <v>43</v>
      </c>
      <c r="D2660">
        <v>328732</v>
      </c>
      <c r="E2660">
        <v>328732</v>
      </c>
      <c r="F2660" t="s">
        <v>1383</v>
      </c>
      <c r="G2660" t="s">
        <v>352</v>
      </c>
      <c r="H2660" t="s">
        <v>46</v>
      </c>
      <c r="I2660" t="s">
        <v>60</v>
      </c>
      <c r="J2660" t="s">
        <v>61</v>
      </c>
      <c r="K2660" t="s">
        <v>49</v>
      </c>
      <c r="L2660" t="s">
        <v>359</v>
      </c>
      <c r="M2660" t="s">
        <v>1384</v>
      </c>
      <c r="N2660" t="s">
        <v>360</v>
      </c>
      <c r="O2660" t="s">
        <v>53</v>
      </c>
      <c r="P2660" t="s">
        <v>53</v>
      </c>
      <c r="Q2660" t="s">
        <v>54</v>
      </c>
      <c r="R2660">
        <v>19.251750000000001</v>
      </c>
      <c r="S2660">
        <v>84.708178000000004</v>
      </c>
      <c r="T2660" t="s">
        <v>55</v>
      </c>
      <c r="U2660">
        <v>32</v>
      </c>
      <c r="V2660">
        <v>24</v>
      </c>
      <c r="W2660">
        <v>33.33</v>
      </c>
      <c r="X2660">
        <v>52</v>
      </c>
      <c r="Y2660">
        <v>84</v>
      </c>
      <c r="Z2660">
        <v>-38.1</v>
      </c>
      <c r="AA2660">
        <v>179.5</v>
      </c>
      <c r="AB2660">
        <v>161.5</v>
      </c>
      <c r="AC2660">
        <v>11.15</v>
      </c>
      <c r="AD2660">
        <v>510.5</v>
      </c>
      <c r="AE2660">
        <v>806.5</v>
      </c>
      <c r="AF2660">
        <v>-36.700000000000003</v>
      </c>
      <c r="AG2660" t="s">
        <v>254</v>
      </c>
      <c r="AH2660">
        <v>2020</v>
      </c>
      <c r="AI2660" t="s">
        <v>54</v>
      </c>
      <c r="AJ2660">
        <v>108</v>
      </c>
      <c r="AK2660" t="s">
        <v>381</v>
      </c>
      <c r="AL2660" t="s">
        <v>54</v>
      </c>
      <c r="AM2660" t="s">
        <v>356</v>
      </c>
      <c r="AN2660" t="s">
        <v>377</v>
      </c>
      <c r="AO2660" t="s">
        <v>53</v>
      </c>
    </row>
    <row r="2661" spans="1:41" x14ac:dyDescent="0.25">
      <c r="A2661" t="s">
        <v>41</v>
      </c>
      <c r="B2661" t="s">
        <v>42</v>
      </c>
      <c r="C2661" t="s">
        <v>43</v>
      </c>
      <c r="D2661">
        <v>328732</v>
      </c>
      <c r="E2661">
        <v>328732</v>
      </c>
      <c r="F2661" t="s">
        <v>1383</v>
      </c>
      <c r="G2661" t="s">
        <v>352</v>
      </c>
      <c r="H2661" t="s">
        <v>46</v>
      </c>
      <c r="I2661" t="s">
        <v>60</v>
      </c>
      <c r="J2661" t="s">
        <v>61</v>
      </c>
      <c r="K2661" t="s">
        <v>49</v>
      </c>
      <c r="L2661" t="s">
        <v>359</v>
      </c>
      <c r="M2661" t="s">
        <v>1384</v>
      </c>
      <c r="N2661" t="s">
        <v>360</v>
      </c>
      <c r="O2661" t="s">
        <v>53</v>
      </c>
      <c r="P2661" t="s">
        <v>53</v>
      </c>
      <c r="Q2661" t="s">
        <v>54</v>
      </c>
      <c r="R2661">
        <v>19.251750000000001</v>
      </c>
      <c r="S2661">
        <v>84.708178000000004</v>
      </c>
      <c r="T2661" t="s">
        <v>57</v>
      </c>
      <c r="U2661">
        <v>32</v>
      </c>
      <c r="V2661">
        <v>28</v>
      </c>
      <c r="W2661">
        <v>14.29</v>
      </c>
      <c r="X2661">
        <v>64</v>
      </c>
      <c r="Y2661">
        <v>56</v>
      </c>
      <c r="Z2661">
        <v>14.29</v>
      </c>
      <c r="AA2661">
        <v>211.5</v>
      </c>
      <c r="AB2661">
        <v>189.5</v>
      </c>
      <c r="AC2661">
        <v>11.61</v>
      </c>
      <c r="AD2661">
        <v>574.5</v>
      </c>
      <c r="AE2661">
        <v>862.5</v>
      </c>
      <c r="AF2661">
        <v>-33.39</v>
      </c>
      <c r="AG2661" t="s">
        <v>254</v>
      </c>
      <c r="AH2661">
        <v>2020</v>
      </c>
      <c r="AI2661" t="s">
        <v>54</v>
      </c>
      <c r="AJ2661">
        <v>108</v>
      </c>
      <c r="AK2661" t="s">
        <v>381</v>
      </c>
      <c r="AL2661" t="s">
        <v>54</v>
      </c>
      <c r="AM2661" t="s">
        <v>356</v>
      </c>
      <c r="AN2661" t="s">
        <v>377</v>
      </c>
      <c r="AO2661" t="s">
        <v>53</v>
      </c>
    </row>
    <row r="2662" spans="1:41" x14ac:dyDescent="0.25">
      <c r="A2662" t="s">
        <v>41</v>
      </c>
      <c r="B2662" t="s">
        <v>42</v>
      </c>
      <c r="C2662" t="s">
        <v>43</v>
      </c>
      <c r="D2662">
        <v>328732</v>
      </c>
      <c r="E2662">
        <v>328732</v>
      </c>
      <c r="F2662" t="s">
        <v>1383</v>
      </c>
      <c r="G2662" t="s">
        <v>352</v>
      </c>
      <c r="H2662" t="s">
        <v>46</v>
      </c>
      <c r="I2662" t="s">
        <v>60</v>
      </c>
      <c r="J2662" t="s">
        <v>61</v>
      </c>
      <c r="K2662" t="s">
        <v>49</v>
      </c>
      <c r="L2662" t="s">
        <v>359</v>
      </c>
      <c r="M2662" t="s">
        <v>1384</v>
      </c>
      <c r="N2662" t="s">
        <v>360</v>
      </c>
      <c r="O2662" t="s">
        <v>53</v>
      </c>
      <c r="P2662" t="s">
        <v>53</v>
      </c>
      <c r="Q2662" t="s">
        <v>54</v>
      </c>
      <c r="R2662">
        <v>19.251750000000001</v>
      </c>
      <c r="S2662">
        <v>84.708178000000004</v>
      </c>
      <c r="T2662" t="s">
        <v>58</v>
      </c>
      <c r="U2662">
        <v>25</v>
      </c>
      <c r="V2662">
        <v>25</v>
      </c>
      <c r="W2662">
        <v>0</v>
      </c>
      <c r="X2662">
        <v>49</v>
      </c>
      <c r="Y2662">
        <v>73</v>
      </c>
      <c r="Z2662">
        <v>-32.880000000000003</v>
      </c>
      <c r="AA2662">
        <v>236.5</v>
      </c>
      <c r="AB2662">
        <v>214.5</v>
      </c>
      <c r="AC2662">
        <v>10.26</v>
      </c>
      <c r="AD2662">
        <v>623.5</v>
      </c>
      <c r="AE2662">
        <v>935.5</v>
      </c>
      <c r="AF2662">
        <v>-33.35</v>
      </c>
      <c r="AG2662" t="s">
        <v>254</v>
      </c>
      <c r="AH2662">
        <v>2020</v>
      </c>
      <c r="AI2662" t="s">
        <v>54</v>
      </c>
      <c r="AJ2662">
        <v>108</v>
      </c>
      <c r="AK2662" t="s">
        <v>381</v>
      </c>
      <c r="AL2662" t="s">
        <v>54</v>
      </c>
      <c r="AM2662" t="s">
        <v>356</v>
      </c>
      <c r="AN2662" t="s">
        <v>377</v>
      </c>
      <c r="AO2662" t="s">
        <v>53</v>
      </c>
    </row>
    <row r="2663" spans="1:41" x14ac:dyDescent="0.25">
      <c r="A2663" t="s">
        <v>41</v>
      </c>
      <c r="B2663" t="s">
        <v>42</v>
      </c>
      <c r="C2663" t="s">
        <v>77</v>
      </c>
      <c r="D2663">
        <v>328737</v>
      </c>
      <c r="E2663">
        <v>328737</v>
      </c>
      <c r="F2663" t="s">
        <v>1385</v>
      </c>
      <c r="G2663" t="s">
        <v>352</v>
      </c>
      <c r="H2663" t="s">
        <v>46</v>
      </c>
      <c r="I2663" t="s">
        <v>79</v>
      </c>
      <c r="J2663" t="s">
        <v>80</v>
      </c>
      <c r="K2663" t="s">
        <v>49</v>
      </c>
      <c r="L2663" t="s">
        <v>359</v>
      </c>
      <c r="M2663" t="s">
        <v>1386</v>
      </c>
      <c r="N2663" t="s">
        <v>360</v>
      </c>
      <c r="O2663" t="s">
        <v>53</v>
      </c>
      <c r="P2663" t="s">
        <v>53</v>
      </c>
      <c r="Q2663" t="s">
        <v>54</v>
      </c>
      <c r="R2663">
        <v>20.62828</v>
      </c>
      <c r="S2663">
        <v>85.182910000000007</v>
      </c>
      <c r="T2663" t="s">
        <v>55</v>
      </c>
      <c r="U2663">
        <v>25</v>
      </c>
      <c r="V2663">
        <v>33.5</v>
      </c>
      <c r="W2663">
        <v>-25.37</v>
      </c>
      <c r="X2663">
        <v>17</v>
      </c>
      <c r="Y2663">
        <v>464.5</v>
      </c>
      <c r="Z2663">
        <v>-96.34</v>
      </c>
      <c r="AA2663">
        <v>199</v>
      </c>
      <c r="AB2663">
        <v>190.5</v>
      </c>
      <c r="AC2663">
        <v>4.46</v>
      </c>
      <c r="AD2663">
        <v>272</v>
      </c>
      <c r="AE2663">
        <v>1740.5</v>
      </c>
      <c r="AF2663">
        <v>-84.37</v>
      </c>
      <c r="AG2663" t="s">
        <v>161</v>
      </c>
      <c r="AH2663">
        <v>2020</v>
      </c>
      <c r="AI2663" t="s">
        <v>54</v>
      </c>
      <c r="AJ2663">
        <v>108</v>
      </c>
      <c r="AK2663" t="s">
        <v>381</v>
      </c>
      <c r="AL2663" t="s">
        <v>54</v>
      </c>
      <c r="AM2663" t="s">
        <v>356</v>
      </c>
      <c r="AN2663" t="s">
        <v>1169</v>
      </c>
      <c r="AO2663" t="s">
        <v>53</v>
      </c>
    </row>
    <row r="2664" spans="1:41" x14ac:dyDescent="0.25">
      <c r="A2664" t="s">
        <v>41</v>
      </c>
      <c r="B2664" t="s">
        <v>42</v>
      </c>
      <c r="C2664" t="s">
        <v>77</v>
      </c>
      <c r="D2664">
        <v>328737</v>
      </c>
      <c r="E2664">
        <v>328737</v>
      </c>
      <c r="F2664" t="s">
        <v>1385</v>
      </c>
      <c r="G2664" t="s">
        <v>352</v>
      </c>
      <c r="H2664" t="s">
        <v>46</v>
      </c>
      <c r="I2664" t="s">
        <v>79</v>
      </c>
      <c r="J2664" t="s">
        <v>80</v>
      </c>
      <c r="K2664" t="s">
        <v>49</v>
      </c>
      <c r="L2664" t="s">
        <v>359</v>
      </c>
      <c r="M2664" t="s">
        <v>1386</v>
      </c>
      <c r="N2664" t="s">
        <v>360</v>
      </c>
      <c r="O2664" t="s">
        <v>53</v>
      </c>
      <c r="P2664" t="s">
        <v>53</v>
      </c>
      <c r="Q2664" t="s">
        <v>54</v>
      </c>
      <c r="R2664">
        <v>20.62828</v>
      </c>
      <c r="S2664">
        <v>85.182910000000007</v>
      </c>
      <c r="T2664" t="s">
        <v>57</v>
      </c>
      <c r="U2664">
        <v>35</v>
      </c>
      <c r="V2664">
        <v>39</v>
      </c>
      <c r="W2664">
        <v>-10.26</v>
      </c>
      <c r="X2664">
        <v>35</v>
      </c>
      <c r="Y2664">
        <v>493</v>
      </c>
      <c r="Z2664">
        <v>-92.9</v>
      </c>
      <c r="AA2664">
        <v>234</v>
      </c>
      <c r="AB2664">
        <v>229.5</v>
      </c>
      <c r="AC2664">
        <v>1.96</v>
      </c>
      <c r="AD2664">
        <v>307</v>
      </c>
      <c r="AE2664">
        <v>2233.5</v>
      </c>
      <c r="AF2664">
        <v>-86.25</v>
      </c>
      <c r="AG2664" t="s">
        <v>161</v>
      </c>
      <c r="AH2664">
        <v>2020</v>
      </c>
      <c r="AI2664" t="s">
        <v>54</v>
      </c>
      <c r="AJ2664">
        <v>108</v>
      </c>
      <c r="AK2664" t="s">
        <v>381</v>
      </c>
      <c r="AL2664" t="s">
        <v>54</v>
      </c>
      <c r="AM2664" t="s">
        <v>356</v>
      </c>
      <c r="AN2664" t="s">
        <v>1169</v>
      </c>
      <c r="AO2664" t="s">
        <v>53</v>
      </c>
    </row>
    <row r="2665" spans="1:41" x14ac:dyDescent="0.25">
      <c r="A2665" t="s">
        <v>41</v>
      </c>
      <c r="B2665" t="s">
        <v>42</v>
      </c>
      <c r="C2665" t="s">
        <v>77</v>
      </c>
      <c r="D2665">
        <v>328737</v>
      </c>
      <c r="E2665">
        <v>328737</v>
      </c>
      <c r="F2665" t="s">
        <v>1385</v>
      </c>
      <c r="G2665" t="s">
        <v>352</v>
      </c>
      <c r="H2665" t="s">
        <v>46</v>
      </c>
      <c r="I2665" t="s">
        <v>79</v>
      </c>
      <c r="J2665" t="s">
        <v>80</v>
      </c>
      <c r="K2665" t="s">
        <v>49</v>
      </c>
      <c r="L2665" t="s">
        <v>359</v>
      </c>
      <c r="M2665" t="s">
        <v>1386</v>
      </c>
      <c r="N2665" t="s">
        <v>360</v>
      </c>
      <c r="O2665" t="s">
        <v>53</v>
      </c>
      <c r="P2665" t="s">
        <v>53</v>
      </c>
      <c r="Q2665" t="s">
        <v>54</v>
      </c>
      <c r="R2665">
        <v>20.62828</v>
      </c>
      <c r="S2665">
        <v>85.182910000000007</v>
      </c>
      <c r="T2665" t="s">
        <v>58</v>
      </c>
      <c r="U2665">
        <v>35</v>
      </c>
      <c r="V2665">
        <v>24</v>
      </c>
      <c r="W2665">
        <v>45.83</v>
      </c>
      <c r="X2665">
        <v>35</v>
      </c>
      <c r="Y2665">
        <v>580</v>
      </c>
      <c r="Z2665">
        <v>-93.97</v>
      </c>
      <c r="AA2665">
        <v>269</v>
      </c>
      <c r="AB2665">
        <v>253.5</v>
      </c>
      <c r="AC2665">
        <v>6.11</v>
      </c>
      <c r="AD2665">
        <v>342</v>
      </c>
      <c r="AE2665">
        <v>2813.5</v>
      </c>
      <c r="AF2665">
        <v>-87.84</v>
      </c>
      <c r="AG2665" t="s">
        <v>161</v>
      </c>
      <c r="AH2665">
        <v>2020</v>
      </c>
      <c r="AI2665" t="s">
        <v>54</v>
      </c>
      <c r="AJ2665">
        <v>108</v>
      </c>
      <c r="AK2665" t="s">
        <v>381</v>
      </c>
      <c r="AL2665" t="s">
        <v>54</v>
      </c>
      <c r="AM2665" t="s">
        <v>356</v>
      </c>
      <c r="AN2665" t="s">
        <v>1169</v>
      </c>
      <c r="AO2665" t="s">
        <v>53</v>
      </c>
    </row>
    <row r="2666" spans="1:41" x14ac:dyDescent="0.25">
      <c r="A2666" t="s">
        <v>41</v>
      </c>
      <c r="B2666" t="s">
        <v>42</v>
      </c>
      <c r="C2666" t="s">
        <v>142</v>
      </c>
      <c r="D2666">
        <v>328741</v>
      </c>
      <c r="E2666">
        <v>328741</v>
      </c>
      <c r="F2666" t="s">
        <v>1387</v>
      </c>
      <c r="G2666" t="s">
        <v>352</v>
      </c>
      <c r="H2666" t="s">
        <v>46</v>
      </c>
      <c r="I2666" t="s">
        <v>148</v>
      </c>
      <c r="J2666" t="s">
        <v>149</v>
      </c>
      <c r="K2666" t="s">
        <v>67</v>
      </c>
      <c r="L2666" t="s">
        <v>359</v>
      </c>
      <c r="M2666" t="s">
        <v>1388</v>
      </c>
      <c r="N2666" t="s">
        <v>769</v>
      </c>
      <c r="O2666" t="s">
        <v>53</v>
      </c>
      <c r="P2666" t="s">
        <v>53</v>
      </c>
      <c r="Q2666" t="s">
        <v>54</v>
      </c>
      <c r="R2666">
        <v>21.056557999999999</v>
      </c>
      <c r="S2666">
        <v>86.658353000000005</v>
      </c>
      <c r="T2666" t="s">
        <v>55</v>
      </c>
      <c r="U2666">
        <v>63</v>
      </c>
      <c r="V2666">
        <v>68</v>
      </c>
      <c r="W2666">
        <v>-7.35</v>
      </c>
      <c r="X2666">
        <v>21</v>
      </c>
      <c r="Y2666">
        <v>32</v>
      </c>
      <c r="Z2666">
        <v>-34.380000000000003</v>
      </c>
      <c r="AA2666">
        <v>387</v>
      </c>
      <c r="AB2666">
        <v>466</v>
      </c>
      <c r="AC2666">
        <v>-16.95</v>
      </c>
      <c r="AD2666">
        <v>541</v>
      </c>
      <c r="AE2666">
        <v>762</v>
      </c>
      <c r="AF2666">
        <v>-29</v>
      </c>
      <c r="AG2666" t="s">
        <v>327</v>
      </c>
      <c r="AH2666">
        <v>2020</v>
      </c>
      <c r="AI2666" t="s">
        <v>54</v>
      </c>
      <c r="AJ2666">
        <v>105</v>
      </c>
      <c r="AK2666" t="s">
        <v>770</v>
      </c>
      <c r="AL2666" t="s">
        <v>54</v>
      </c>
      <c r="AM2666" t="s">
        <v>356</v>
      </c>
      <c r="AN2666" t="s">
        <v>377</v>
      </c>
      <c r="AO2666" t="s">
        <v>53</v>
      </c>
    </row>
    <row r="2667" spans="1:41" x14ac:dyDescent="0.25">
      <c r="A2667" t="s">
        <v>41</v>
      </c>
      <c r="B2667" t="s">
        <v>42</v>
      </c>
      <c r="C2667" t="s">
        <v>142</v>
      </c>
      <c r="D2667">
        <v>328741</v>
      </c>
      <c r="E2667">
        <v>328741</v>
      </c>
      <c r="F2667" t="s">
        <v>1387</v>
      </c>
      <c r="G2667" t="s">
        <v>352</v>
      </c>
      <c r="H2667" t="s">
        <v>46</v>
      </c>
      <c r="I2667" t="s">
        <v>148</v>
      </c>
      <c r="J2667" t="s">
        <v>149</v>
      </c>
      <c r="K2667" t="s">
        <v>67</v>
      </c>
      <c r="L2667" t="s">
        <v>359</v>
      </c>
      <c r="M2667" t="s">
        <v>1388</v>
      </c>
      <c r="N2667" t="s">
        <v>769</v>
      </c>
      <c r="O2667" t="s">
        <v>53</v>
      </c>
      <c r="P2667" t="s">
        <v>53</v>
      </c>
      <c r="Q2667" t="s">
        <v>54</v>
      </c>
      <c r="R2667">
        <v>21.056557999999999</v>
      </c>
      <c r="S2667">
        <v>86.658353000000005</v>
      </c>
      <c r="T2667" t="s">
        <v>57</v>
      </c>
      <c r="U2667">
        <v>55</v>
      </c>
      <c r="V2667">
        <v>64</v>
      </c>
      <c r="W2667">
        <v>-14.06</v>
      </c>
      <c r="X2667">
        <v>43</v>
      </c>
      <c r="Y2667">
        <v>28</v>
      </c>
      <c r="Z2667">
        <v>53.57</v>
      </c>
      <c r="AA2667">
        <v>442</v>
      </c>
      <c r="AB2667">
        <v>530</v>
      </c>
      <c r="AC2667">
        <v>-16.600000000000001</v>
      </c>
      <c r="AD2667">
        <v>584</v>
      </c>
      <c r="AE2667">
        <v>790</v>
      </c>
      <c r="AF2667">
        <v>-26.08</v>
      </c>
      <c r="AG2667" t="s">
        <v>327</v>
      </c>
      <c r="AH2667">
        <v>2020</v>
      </c>
      <c r="AI2667" t="s">
        <v>54</v>
      </c>
      <c r="AJ2667">
        <v>105</v>
      </c>
      <c r="AK2667" t="s">
        <v>770</v>
      </c>
      <c r="AL2667" t="s">
        <v>54</v>
      </c>
      <c r="AM2667" t="s">
        <v>356</v>
      </c>
      <c r="AN2667" t="s">
        <v>377</v>
      </c>
      <c r="AO2667" t="s">
        <v>53</v>
      </c>
    </row>
    <row r="2668" spans="1:41" x14ac:dyDescent="0.25">
      <c r="A2668" t="s">
        <v>41</v>
      </c>
      <c r="B2668" t="s">
        <v>42</v>
      </c>
      <c r="C2668" t="s">
        <v>142</v>
      </c>
      <c r="D2668">
        <v>328741</v>
      </c>
      <c r="E2668">
        <v>328741</v>
      </c>
      <c r="F2668" t="s">
        <v>1387</v>
      </c>
      <c r="G2668" t="s">
        <v>352</v>
      </c>
      <c r="H2668" t="s">
        <v>46</v>
      </c>
      <c r="I2668" t="s">
        <v>148</v>
      </c>
      <c r="J2668" t="s">
        <v>149</v>
      </c>
      <c r="K2668" t="s">
        <v>67</v>
      </c>
      <c r="L2668" t="s">
        <v>359</v>
      </c>
      <c r="M2668" t="s">
        <v>1388</v>
      </c>
      <c r="N2668" t="s">
        <v>769</v>
      </c>
      <c r="O2668" t="s">
        <v>53</v>
      </c>
      <c r="P2668" t="s">
        <v>53</v>
      </c>
      <c r="Q2668" t="s">
        <v>54</v>
      </c>
      <c r="R2668">
        <v>21.056557999999999</v>
      </c>
      <c r="S2668">
        <v>86.658353000000005</v>
      </c>
      <c r="T2668" t="s">
        <v>58</v>
      </c>
      <c r="U2668">
        <v>60</v>
      </c>
      <c r="V2668">
        <v>64</v>
      </c>
      <c r="W2668">
        <v>-6.25</v>
      </c>
      <c r="X2668">
        <v>52</v>
      </c>
      <c r="Y2668">
        <v>62</v>
      </c>
      <c r="Z2668">
        <v>-16.13</v>
      </c>
      <c r="AA2668">
        <v>502</v>
      </c>
      <c r="AB2668">
        <v>594</v>
      </c>
      <c r="AC2668">
        <v>-15.49</v>
      </c>
      <c r="AD2668">
        <v>636</v>
      </c>
      <c r="AE2668">
        <v>852</v>
      </c>
      <c r="AF2668">
        <v>-25.35</v>
      </c>
      <c r="AG2668" t="s">
        <v>327</v>
      </c>
      <c r="AH2668">
        <v>2020</v>
      </c>
      <c r="AI2668" t="s">
        <v>54</v>
      </c>
      <c r="AJ2668">
        <v>105</v>
      </c>
      <c r="AK2668" t="s">
        <v>770</v>
      </c>
      <c r="AL2668" t="s">
        <v>54</v>
      </c>
      <c r="AM2668" t="s">
        <v>356</v>
      </c>
      <c r="AN2668" t="s">
        <v>377</v>
      </c>
      <c r="AO2668" t="s">
        <v>53</v>
      </c>
    </row>
    <row r="2669" spans="1:41" x14ac:dyDescent="0.25">
      <c r="A2669" t="s">
        <v>41</v>
      </c>
      <c r="B2669" t="s">
        <v>42</v>
      </c>
      <c r="C2669" t="s">
        <v>142</v>
      </c>
      <c r="D2669">
        <v>328913</v>
      </c>
      <c r="E2669">
        <v>328913</v>
      </c>
      <c r="F2669" t="s">
        <v>1389</v>
      </c>
      <c r="G2669" t="s">
        <v>352</v>
      </c>
      <c r="H2669" t="s">
        <v>46</v>
      </c>
      <c r="I2669" t="s">
        <v>148</v>
      </c>
      <c r="J2669" t="s">
        <v>149</v>
      </c>
      <c r="K2669" t="s">
        <v>62</v>
      </c>
      <c r="L2669" t="s">
        <v>359</v>
      </c>
      <c r="M2669" t="s">
        <v>1390</v>
      </c>
      <c r="N2669" t="s">
        <v>360</v>
      </c>
      <c r="O2669" t="s">
        <v>64</v>
      </c>
      <c r="P2669">
        <v>2</v>
      </c>
      <c r="Q2669" t="s">
        <v>65</v>
      </c>
      <c r="R2669">
        <v>20.916595999999998</v>
      </c>
      <c r="S2669">
        <v>86.899597</v>
      </c>
      <c r="T2669" t="s">
        <v>55</v>
      </c>
      <c r="U2669">
        <v>40</v>
      </c>
      <c r="V2669">
        <v>42</v>
      </c>
      <c r="W2669">
        <v>-4.76</v>
      </c>
      <c r="X2669">
        <v>288</v>
      </c>
      <c r="Y2669">
        <v>316</v>
      </c>
      <c r="Z2669">
        <v>-8.86</v>
      </c>
      <c r="AA2669">
        <v>277</v>
      </c>
      <c r="AB2669">
        <v>305</v>
      </c>
      <c r="AC2669">
        <v>-9.18</v>
      </c>
      <c r="AD2669">
        <v>1991</v>
      </c>
      <c r="AE2669">
        <v>1969</v>
      </c>
      <c r="AF2669">
        <v>1.1200000000000001</v>
      </c>
      <c r="AG2669" t="s">
        <v>161</v>
      </c>
      <c r="AH2669">
        <v>2020</v>
      </c>
      <c r="AI2669" t="s">
        <v>54</v>
      </c>
      <c r="AJ2669">
        <v>107</v>
      </c>
      <c r="AK2669" t="s">
        <v>368</v>
      </c>
      <c r="AL2669" t="s">
        <v>112</v>
      </c>
      <c r="AM2669" t="s">
        <v>356</v>
      </c>
      <c r="AN2669" t="s">
        <v>377</v>
      </c>
      <c r="AO2669" t="s">
        <v>53</v>
      </c>
    </row>
    <row r="2670" spans="1:41" x14ac:dyDescent="0.25">
      <c r="A2670" t="s">
        <v>41</v>
      </c>
      <c r="B2670" t="s">
        <v>42</v>
      </c>
      <c r="C2670" t="s">
        <v>142</v>
      </c>
      <c r="D2670">
        <v>328913</v>
      </c>
      <c r="E2670">
        <v>328913</v>
      </c>
      <c r="F2670" t="s">
        <v>1389</v>
      </c>
      <c r="G2670" t="s">
        <v>352</v>
      </c>
      <c r="H2670" t="s">
        <v>46</v>
      </c>
      <c r="I2670" t="s">
        <v>148</v>
      </c>
      <c r="J2670" t="s">
        <v>149</v>
      </c>
      <c r="K2670" t="s">
        <v>62</v>
      </c>
      <c r="L2670" t="s">
        <v>359</v>
      </c>
      <c r="M2670" t="s">
        <v>1390</v>
      </c>
      <c r="N2670" t="s">
        <v>360</v>
      </c>
      <c r="O2670" t="s">
        <v>64</v>
      </c>
      <c r="P2670">
        <v>2</v>
      </c>
      <c r="Q2670" t="s">
        <v>65</v>
      </c>
      <c r="R2670">
        <v>20.916595999999998</v>
      </c>
      <c r="S2670">
        <v>86.899597</v>
      </c>
      <c r="T2670" t="s">
        <v>57</v>
      </c>
      <c r="U2670">
        <v>41</v>
      </c>
      <c r="V2670">
        <v>53</v>
      </c>
      <c r="W2670">
        <v>-22.64</v>
      </c>
      <c r="X2670">
        <v>291</v>
      </c>
      <c r="Y2670">
        <v>299</v>
      </c>
      <c r="Z2670">
        <v>-2.68</v>
      </c>
      <c r="AA2670">
        <v>318</v>
      </c>
      <c r="AB2670">
        <v>358</v>
      </c>
      <c r="AC2670">
        <v>-11.17</v>
      </c>
      <c r="AD2670">
        <v>2282</v>
      </c>
      <c r="AE2670">
        <v>2268</v>
      </c>
      <c r="AF2670">
        <v>0.62</v>
      </c>
      <c r="AG2670" t="s">
        <v>161</v>
      </c>
      <c r="AH2670">
        <v>2020</v>
      </c>
      <c r="AI2670" t="s">
        <v>54</v>
      </c>
      <c r="AJ2670">
        <v>107</v>
      </c>
      <c r="AK2670" t="s">
        <v>368</v>
      </c>
      <c r="AL2670" t="s">
        <v>112</v>
      </c>
      <c r="AM2670" t="s">
        <v>356</v>
      </c>
      <c r="AN2670" t="s">
        <v>377</v>
      </c>
      <c r="AO2670" t="s">
        <v>53</v>
      </c>
    </row>
    <row r="2671" spans="1:41" x14ac:dyDescent="0.25">
      <c r="A2671" t="s">
        <v>41</v>
      </c>
      <c r="B2671" t="s">
        <v>42</v>
      </c>
      <c r="C2671" t="s">
        <v>142</v>
      </c>
      <c r="D2671">
        <v>328913</v>
      </c>
      <c r="E2671">
        <v>328913</v>
      </c>
      <c r="F2671" t="s">
        <v>1389</v>
      </c>
      <c r="G2671" t="s">
        <v>352</v>
      </c>
      <c r="H2671" t="s">
        <v>46</v>
      </c>
      <c r="I2671" t="s">
        <v>148</v>
      </c>
      <c r="J2671" t="s">
        <v>149</v>
      </c>
      <c r="K2671" t="s">
        <v>62</v>
      </c>
      <c r="L2671" t="s">
        <v>359</v>
      </c>
      <c r="M2671" t="s">
        <v>1390</v>
      </c>
      <c r="N2671" t="s">
        <v>360</v>
      </c>
      <c r="O2671" t="s">
        <v>64</v>
      </c>
      <c r="P2671">
        <v>2</v>
      </c>
      <c r="Q2671" t="s">
        <v>65</v>
      </c>
      <c r="R2671">
        <v>20.916595999999998</v>
      </c>
      <c r="S2671">
        <v>86.899597</v>
      </c>
      <c r="T2671" t="s">
        <v>58</v>
      </c>
      <c r="U2671">
        <v>38</v>
      </c>
      <c r="V2671">
        <v>44</v>
      </c>
      <c r="W2671">
        <v>-13.64</v>
      </c>
      <c r="X2671">
        <v>290</v>
      </c>
      <c r="Y2671">
        <v>304</v>
      </c>
      <c r="Z2671">
        <v>-4.6100000000000003</v>
      </c>
      <c r="AA2671">
        <v>356</v>
      </c>
      <c r="AB2671">
        <v>402</v>
      </c>
      <c r="AC2671">
        <v>-11.44</v>
      </c>
      <c r="AD2671">
        <v>2572</v>
      </c>
      <c r="AE2671">
        <v>2572</v>
      </c>
      <c r="AF2671">
        <v>0</v>
      </c>
      <c r="AG2671" t="s">
        <v>161</v>
      </c>
      <c r="AH2671">
        <v>2020</v>
      </c>
      <c r="AI2671" t="s">
        <v>54</v>
      </c>
      <c r="AJ2671">
        <v>107</v>
      </c>
      <c r="AK2671" t="s">
        <v>368</v>
      </c>
      <c r="AL2671" t="s">
        <v>112</v>
      </c>
      <c r="AM2671" t="s">
        <v>356</v>
      </c>
      <c r="AN2671" t="s">
        <v>377</v>
      </c>
      <c r="AO2671" t="s">
        <v>53</v>
      </c>
    </row>
    <row r="2672" spans="1:41" x14ac:dyDescent="0.25">
      <c r="A2672" t="s">
        <v>41</v>
      </c>
      <c r="B2672" t="s">
        <v>42</v>
      </c>
      <c r="C2672" t="s">
        <v>43</v>
      </c>
      <c r="D2672">
        <v>329034</v>
      </c>
      <c r="E2672">
        <v>329034</v>
      </c>
      <c r="F2672" t="s">
        <v>1391</v>
      </c>
      <c r="G2672" t="s">
        <v>352</v>
      </c>
      <c r="H2672" t="s">
        <v>46</v>
      </c>
      <c r="I2672" t="s">
        <v>60</v>
      </c>
      <c r="J2672" t="s">
        <v>61</v>
      </c>
      <c r="K2672" t="s">
        <v>62</v>
      </c>
      <c r="L2672" t="s">
        <v>359</v>
      </c>
      <c r="M2672" t="s">
        <v>1003</v>
      </c>
      <c r="N2672" t="s">
        <v>360</v>
      </c>
      <c r="O2672" t="s">
        <v>64</v>
      </c>
      <c r="P2672">
        <v>21</v>
      </c>
      <c r="Q2672" t="s">
        <v>65</v>
      </c>
      <c r="R2672">
        <v>19.9604</v>
      </c>
      <c r="S2672">
        <v>84.766000000000005</v>
      </c>
      <c r="T2672" t="s">
        <v>55</v>
      </c>
      <c r="U2672">
        <v>53</v>
      </c>
      <c r="V2672">
        <v>52</v>
      </c>
      <c r="W2672">
        <v>1.92</v>
      </c>
      <c r="X2672">
        <v>45</v>
      </c>
      <c r="Y2672">
        <v>42</v>
      </c>
      <c r="Z2672">
        <v>7.14</v>
      </c>
      <c r="AA2672">
        <v>295</v>
      </c>
      <c r="AB2672">
        <v>351</v>
      </c>
      <c r="AC2672">
        <v>-15.95</v>
      </c>
      <c r="AD2672">
        <v>343</v>
      </c>
      <c r="AE2672">
        <v>376</v>
      </c>
      <c r="AF2672">
        <v>-8.7799999999999994</v>
      </c>
      <c r="AG2672" t="s">
        <v>179</v>
      </c>
      <c r="AH2672">
        <v>2020</v>
      </c>
      <c r="AI2672" t="s">
        <v>54</v>
      </c>
      <c r="AJ2672">
        <v>107</v>
      </c>
      <c r="AK2672" t="s">
        <v>368</v>
      </c>
      <c r="AL2672" t="s">
        <v>112</v>
      </c>
      <c r="AM2672" t="s">
        <v>356</v>
      </c>
      <c r="AN2672" t="s">
        <v>377</v>
      </c>
      <c r="AO2672" t="s">
        <v>53</v>
      </c>
    </row>
    <row r="2673" spans="1:41" x14ac:dyDescent="0.25">
      <c r="A2673" t="s">
        <v>41</v>
      </c>
      <c r="B2673" t="s">
        <v>42</v>
      </c>
      <c r="C2673" t="s">
        <v>43</v>
      </c>
      <c r="D2673">
        <v>329034</v>
      </c>
      <c r="E2673">
        <v>329034</v>
      </c>
      <c r="F2673" t="s">
        <v>1391</v>
      </c>
      <c r="G2673" t="s">
        <v>352</v>
      </c>
      <c r="H2673" t="s">
        <v>46</v>
      </c>
      <c r="I2673" t="s">
        <v>60</v>
      </c>
      <c r="J2673" t="s">
        <v>61</v>
      </c>
      <c r="K2673" t="s">
        <v>62</v>
      </c>
      <c r="L2673" t="s">
        <v>359</v>
      </c>
      <c r="M2673" t="s">
        <v>1003</v>
      </c>
      <c r="N2673" t="s">
        <v>360</v>
      </c>
      <c r="O2673" t="s">
        <v>64</v>
      </c>
      <c r="P2673">
        <v>21</v>
      </c>
      <c r="Q2673" t="s">
        <v>65</v>
      </c>
      <c r="R2673">
        <v>19.9604</v>
      </c>
      <c r="S2673">
        <v>84.766000000000005</v>
      </c>
      <c r="T2673" t="s">
        <v>57</v>
      </c>
      <c r="U2673">
        <v>48</v>
      </c>
      <c r="V2673">
        <v>43</v>
      </c>
      <c r="W2673">
        <v>11.63</v>
      </c>
      <c r="X2673">
        <v>36</v>
      </c>
      <c r="Y2673">
        <v>31</v>
      </c>
      <c r="Z2673">
        <v>16.13</v>
      </c>
      <c r="AA2673">
        <v>343</v>
      </c>
      <c r="AB2673">
        <v>394</v>
      </c>
      <c r="AC2673">
        <v>-12.94</v>
      </c>
      <c r="AD2673">
        <v>379</v>
      </c>
      <c r="AE2673">
        <v>407</v>
      </c>
      <c r="AF2673">
        <v>-6.88</v>
      </c>
      <c r="AG2673" t="s">
        <v>179</v>
      </c>
      <c r="AH2673">
        <v>2020</v>
      </c>
      <c r="AI2673" t="s">
        <v>54</v>
      </c>
      <c r="AJ2673">
        <v>107</v>
      </c>
      <c r="AK2673" t="s">
        <v>368</v>
      </c>
      <c r="AL2673" t="s">
        <v>112</v>
      </c>
      <c r="AM2673" t="s">
        <v>356</v>
      </c>
      <c r="AN2673" t="s">
        <v>377</v>
      </c>
      <c r="AO2673" t="s">
        <v>53</v>
      </c>
    </row>
    <row r="2674" spans="1:41" x14ac:dyDescent="0.25">
      <c r="A2674" t="s">
        <v>41</v>
      </c>
      <c r="B2674" t="s">
        <v>42</v>
      </c>
      <c r="C2674" t="s">
        <v>43</v>
      </c>
      <c r="D2674">
        <v>329034</v>
      </c>
      <c r="E2674">
        <v>329034</v>
      </c>
      <c r="F2674" t="s">
        <v>1391</v>
      </c>
      <c r="G2674" t="s">
        <v>352</v>
      </c>
      <c r="H2674" t="s">
        <v>46</v>
      </c>
      <c r="I2674" t="s">
        <v>60</v>
      </c>
      <c r="J2674" t="s">
        <v>61</v>
      </c>
      <c r="K2674" t="s">
        <v>62</v>
      </c>
      <c r="L2674" t="s">
        <v>359</v>
      </c>
      <c r="M2674" t="s">
        <v>1003</v>
      </c>
      <c r="N2674" t="s">
        <v>360</v>
      </c>
      <c r="O2674" t="s">
        <v>64</v>
      </c>
      <c r="P2674">
        <v>21</v>
      </c>
      <c r="Q2674" t="s">
        <v>65</v>
      </c>
      <c r="R2674">
        <v>19.9604</v>
      </c>
      <c r="S2674">
        <v>84.766000000000005</v>
      </c>
      <c r="T2674" t="s">
        <v>58</v>
      </c>
      <c r="U2674">
        <v>60</v>
      </c>
      <c r="V2674">
        <v>54.5</v>
      </c>
      <c r="W2674">
        <v>10.09</v>
      </c>
      <c r="X2674">
        <v>46</v>
      </c>
      <c r="Y2674">
        <v>53.5</v>
      </c>
      <c r="Z2674">
        <v>-14.02</v>
      </c>
      <c r="AA2674">
        <v>403</v>
      </c>
      <c r="AB2674">
        <v>448.5</v>
      </c>
      <c r="AC2674">
        <v>-10.14</v>
      </c>
      <c r="AD2674">
        <v>425</v>
      </c>
      <c r="AE2674">
        <v>460.5</v>
      </c>
      <c r="AF2674">
        <v>-7.71</v>
      </c>
      <c r="AG2674" t="s">
        <v>179</v>
      </c>
      <c r="AH2674">
        <v>2020</v>
      </c>
      <c r="AI2674" t="s">
        <v>54</v>
      </c>
      <c r="AJ2674">
        <v>107</v>
      </c>
      <c r="AK2674" t="s">
        <v>368</v>
      </c>
      <c r="AL2674" t="s">
        <v>112</v>
      </c>
      <c r="AM2674" t="s">
        <v>356</v>
      </c>
      <c r="AN2674" t="s">
        <v>377</v>
      </c>
      <c r="AO2674" t="s">
        <v>53</v>
      </c>
    </row>
    <row r="2675" spans="1:41" x14ac:dyDescent="0.25">
      <c r="A2675" t="s">
        <v>41</v>
      </c>
      <c r="B2675" t="s">
        <v>42</v>
      </c>
      <c r="C2675" t="s">
        <v>119</v>
      </c>
      <c r="D2675">
        <v>329110</v>
      </c>
      <c r="E2675">
        <v>329110</v>
      </c>
      <c r="F2675" t="s">
        <v>1392</v>
      </c>
      <c r="G2675" t="s">
        <v>352</v>
      </c>
      <c r="H2675" t="s">
        <v>46</v>
      </c>
      <c r="I2675" t="s">
        <v>121</v>
      </c>
      <c r="J2675" t="s">
        <v>122</v>
      </c>
      <c r="K2675" t="s">
        <v>62</v>
      </c>
      <c r="L2675" t="s">
        <v>359</v>
      </c>
      <c r="M2675" t="s">
        <v>127</v>
      </c>
      <c r="N2675" t="s">
        <v>360</v>
      </c>
      <c r="O2675" t="s">
        <v>64</v>
      </c>
      <c r="P2675">
        <v>19</v>
      </c>
      <c r="Q2675" t="s">
        <v>65</v>
      </c>
      <c r="R2675">
        <v>21.820160000000001</v>
      </c>
      <c r="S2675">
        <v>86.672039999999996</v>
      </c>
      <c r="T2675" t="s">
        <v>55</v>
      </c>
      <c r="U2675">
        <v>60</v>
      </c>
      <c r="V2675">
        <v>46</v>
      </c>
      <c r="W2675">
        <v>30.43</v>
      </c>
      <c r="X2675">
        <v>24</v>
      </c>
      <c r="Y2675">
        <v>20</v>
      </c>
      <c r="Z2675">
        <v>20</v>
      </c>
      <c r="AA2675">
        <v>327</v>
      </c>
      <c r="AB2675">
        <v>308</v>
      </c>
      <c r="AC2675">
        <v>6.17</v>
      </c>
      <c r="AD2675">
        <v>279</v>
      </c>
      <c r="AE2675">
        <v>258</v>
      </c>
      <c r="AF2675">
        <v>8.14</v>
      </c>
      <c r="AG2675" t="s">
        <v>327</v>
      </c>
      <c r="AH2675">
        <v>2020</v>
      </c>
      <c r="AI2675" t="s">
        <v>54</v>
      </c>
      <c r="AJ2675">
        <v>107</v>
      </c>
      <c r="AK2675" t="s">
        <v>368</v>
      </c>
      <c r="AL2675" t="s">
        <v>112</v>
      </c>
      <c r="AM2675" t="s">
        <v>356</v>
      </c>
      <c r="AN2675" t="s">
        <v>377</v>
      </c>
      <c r="AO2675" t="s">
        <v>53</v>
      </c>
    </row>
    <row r="2676" spans="1:41" x14ac:dyDescent="0.25">
      <c r="A2676" t="s">
        <v>41</v>
      </c>
      <c r="B2676" t="s">
        <v>42</v>
      </c>
      <c r="C2676" t="s">
        <v>119</v>
      </c>
      <c r="D2676">
        <v>329110</v>
      </c>
      <c r="E2676">
        <v>329110</v>
      </c>
      <c r="F2676" t="s">
        <v>1392</v>
      </c>
      <c r="G2676" t="s">
        <v>352</v>
      </c>
      <c r="H2676" t="s">
        <v>46</v>
      </c>
      <c r="I2676" t="s">
        <v>121</v>
      </c>
      <c r="J2676" t="s">
        <v>122</v>
      </c>
      <c r="K2676" t="s">
        <v>62</v>
      </c>
      <c r="L2676" t="s">
        <v>359</v>
      </c>
      <c r="M2676" t="s">
        <v>127</v>
      </c>
      <c r="N2676" t="s">
        <v>360</v>
      </c>
      <c r="O2676" t="s">
        <v>64</v>
      </c>
      <c r="P2676">
        <v>19</v>
      </c>
      <c r="Q2676" t="s">
        <v>65</v>
      </c>
      <c r="R2676">
        <v>21.820160000000001</v>
      </c>
      <c r="S2676">
        <v>86.672039999999996</v>
      </c>
      <c r="T2676" t="s">
        <v>57</v>
      </c>
      <c r="U2676">
        <v>48</v>
      </c>
      <c r="V2676">
        <v>52</v>
      </c>
      <c r="W2676">
        <v>-7.69</v>
      </c>
      <c r="X2676">
        <v>24</v>
      </c>
      <c r="Y2676">
        <v>20</v>
      </c>
      <c r="Z2676">
        <v>20</v>
      </c>
      <c r="AA2676">
        <v>375</v>
      </c>
      <c r="AB2676">
        <v>360</v>
      </c>
      <c r="AC2676">
        <v>4.17</v>
      </c>
      <c r="AD2676">
        <v>303</v>
      </c>
      <c r="AE2676">
        <v>278</v>
      </c>
      <c r="AF2676">
        <v>8.99</v>
      </c>
      <c r="AG2676" t="s">
        <v>327</v>
      </c>
      <c r="AH2676">
        <v>2020</v>
      </c>
      <c r="AI2676" t="s">
        <v>54</v>
      </c>
      <c r="AJ2676">
        <v>107</v>
      </c>
      <c r="AK2676" t="s">
        <v>368</v>
      </c>
      <c r="AL2676" t="s">
        <v>112</v>
      </c>
      <c r="AM2676" t="s">
        <v>356</v>
      </c>
      <c r="AN2676" t="s">
        <v>377</v>
      </c>
      <c r="AO2676" t="s">
        <v>53</v>
      </c>
    </row>
    <row r="2677" spans="1:41" x14ac:dyDescent="0.25">
      <c r="A2677" t="s">
        <v>41</v>
      </c>
      <c r="B2677" t="s">
        <v>42</v>
      </c>
      <c r="C2677" t="s">
        <v>119</v>
      </c>
      <c r="D2677">
        <v>329110</v>
      </c>
      <c r="E2677">
        <v>329110</v>
      </c>
      <c r="F2677" t="s">
        <v>1392</v>
      </c>
      <c r="G2677" t="s">
        <v>352</v>
      </c>
      <c r="H2677" t="s">
        <v>46</v>
      </c>
      <c r="I2677" t="s">
        <v>121</v>
      </c>
      <c r="J2677" t="s">
        <v>122</v>
      </c>
      <c r="K2677" t="s">
        <v>62</v>
      </c>
      <c r="L2677" t="s">
        <v>359</v>
      </c>
      <c r="M2677" t="s">
        <v>127</v>
      </c>
      <c r="N2677" t="s">
        <v>360</v>
      </c>
      <c r="O2677" t="s">
        <v>64</v>
      </c>
      <c r="P2677">
        <v>19</v>
      </c>
      <c r="Q2677" t="s">
        <v>65</v>
      </c>
      <c r="R2677">
        <v>21.820160000000001</v>
      </c>
      <c r="S2677">
        <v>86.672039999999996</v>
      </c>
      <c r="T2677" t="s">
        <v>58</v>
      </c>
      <c r="U2677">
        <v>48</v>
      </c>
      <c r="V2677">
        <v>50</v>
      </c>
      <c r="W2677">
        <v>-4</v>
      </c>
      <c r="X2677">
        <v>48</v>
      </c>
      <c r="Y2677">
        <v>50</v>
      </c>
      <c r="Z2677">
        <v>-4</v>
      </c>
      <c r="AA2677">
        <v>423</v>
      </c>
      <c r="AB2677">
        <v>410</v>
      </c>
      <c r="AC2677">
        <v>3.17</v>
      </c>
      <c r="AD2677">
        <v>351</v>
      </c>
      <c r="AE2677">
        <v>328</v>
      </c>
      <c r="AF2677">
        <v>7.01</v>
      </c>
      <c r="AG2677" t="s">
        <v>327</v>
      </c>
      <c r="AH2677">
        <v>2020</v>
      </c>
      <c r="AI2677" t="s">
        <v>54</v>
      </c>
      <c r="AJ2677">
        <v>107</v>
      </c>
      <c r="AK2677" t="s">
        <v>368</v>
      </c>
      <c r="AL2677" t="s">
        <v>112</v>
      </c>
      <c r="AM2677" t="s">
        <v>356</v>
      </c>
      <c r="AN2677" t="s">
        <v>377</v>
      </c>
      <c r="AO2677" t="s">
        <v>53</v>
      </c>
    </row>
    <row r="2678" spans="1:41" x14ac:dyDescent="0.25">
      <c r="A2678" t="s">
        <v>41</v>
      </c>
      <c r="B2678" t="s">
        <v>42</v>
      </c>
      <c r="C2678" t="s">
        <v>77</v>
      </c>
      <c r="D2678">
        <v>329148</v>
      </c>
      <c r="E2678">
        <v>329148</v>
      </c>
      <c r="F2678" t="s">
        <v>1393</v>
      </c>
      <c r="G2678" t="s">
        <v>352</v>
      </c>
      <c r="H2678" t="s">
        <v>46</v>
      </c>
      <c r="I2678" t="s">
        <v>79</v>
      </c>
      <c r="J2678" t="s">
        <v>80</v>
      </c>
      <c r="K2678" t="s">
        <v>67</v>
      </c>
      <c r="L2678" t="s">
        <v>759</v>
      </c>
      <c r="M2678" t="s">
        <v>1307</v>
      </c>
      <c r="N2678" t="s">
        <v>769</v>
      </c>
      <c r="O2678" t="s">
        <v>53</v>
      </c>
      <c r="P2678" t="s">
        <v>53</v>
      </c>
      <c r="Q2678" t="s">
        <v>54</v>
      </c>
      <c r="R2678">
        <v>20.739529999999998</v>
      </c>
      <c r="S2678">
        <v>85.069829999999996</v>
      </c>
      <c r="T2678" t="s">
        <v>55</v>
      </c>
      <c r="U2678">
        <v>48</v>
      </c>
      <c r="V2678">
        <v>56</v>
      </c>
      <c r="W2678">
        <v>-14.29</v>
      </c>
      <c r="X2678">
        <v>36</v>
      </c>
      <c r="Y2678">
        <v>220</v>
      </c>
      <c r="Z2678">
        <v>-83.64</v>
      </c>
      <c r="AA2678">
        <v>306</v>
      </c>
      <c r="AB2678">
        <v>280</v>
      </c>
      <c r="AC2678">
        <v>9.2899999999999991</v>
      </c>
      <c r="AD2678">
        <v>379</v>
      </c>
      <c r="AE2678">
        <v>1413</v>
      </c>
      <c r="AF2678">
        <v>-73.180000000000007</v>
      </c>
      <c r="AG2678" t="s">
        <v>56</v>
      </c>
      <c r="AH2678">
        <v>2020</v>
      </c>
      <c r="AI2678" t="s">
        <v>54</v>
      </c>
      <c r="AJ2678">
        <v>105</v>
      </c>
      <c r="AK2678" t="s">
        <v>770</v>
      </c>
      <c r="AL2678" t="s">
        <v>54</v>
      </c>
      <c r="AM2678" t="s">
        <v>356</v>
      </c>
      <c r="AN2678" t="s">
        <v>1169</v>
      </c>
      <c r="AO2678" t="s">
        <v>53</v>
      </c>
    </row>
    <row r="2679" spans="1:41" x14ac:dyDescent="0.25">
      <c r="A2679" t="s">
        <v>41</v>
      </c>
      <c r="B2679" t="s">
        <v>42</v>
      </c>
      <c r="C2679" t="s">
        <v>77</v>
      </c>
      <c r="D2679">
        <v>329148</v>
      </c>
      <c r="E2679">
        <v>329148</v>
      </c>
      <c r="F2679" t="s">
        <v>1393</v>
      </c>
      <c r="G2679" t="s">
        <v>352</v>
      </c>
      <c r="H2679" t="s">
        <v>46</v>
      </c>
      <c r="I2679" t="s">
        <v>79</v>
      </c>
      <c r="J2679" t="s">
        <v>80</v>
      </c>
      <c r="K2679" t="s">
        <v>67</v>
      </c>
      <c r="L2679" t="s">
        <v>759</v>
      </c>
      <c r="M2679" t="s">
        <v>1307</v>
      </c>
      <c r="N2679" t="s">
        <v>769</v>
      </c>
      <c r="O2679" t="s">
        <v>53</v>
      </c>
      <c r="P2679" t="s">
        <v>53</v>
      </c>
      <c r="Q2679" t="s">
        <v>54</v>
      </c>
      <c r="R2679">
        <v>20.739529999999998</v>
      </c>
      <c r="S2679">
        <v>85.069829999999996</v>
      </c>
      <c r="T2679" t="s">
        <v>57</v>
      </c>
      <c r="U2679">
        <v>64</v>
      </c>
      <c r="V2679">
        <v>42</v>
      </c>
      <c r="W2679">
        <v>52.38</v>
      </c>
      <c r="X2679">
        <v>56</v>
      </c>
      <c r="Y2679">
        <v>266</v>
      </c>
      <c r="Z2679">
        <v>-78.95</v>
      </c>
      <c r="AA2679">
        <v>370</v>
      </c>
      <c r="AB2679">
        <v>322</v>
      </c>
      <c r="AC2679">
        <v>14.91</v>
      </c>
      <c r="AD2679">
        <v>435</v>
      </c>
      <c r="AE2679">
        <v>1679</v>
      </c>
      <c r="AF2679">
        <v>-74.09</v>
      </c>
      <c r="AG2679" t="s">
        <v>56</v>
      </c>
      <c r="AH2679">
        <v>2020</v>
      </c>
      <c r="AI2679" t="s">
        <v>54</v>
      </c>
      <c r="AJ2679">
        <v>105</v>
      </c>
      <c r="AK2679" t="s">
        <v>770</v>
      </c>
      <c r="AL2679" t="s">
        <v>54</v>
      </c>
      <c r="AM2679" t="s">
        <v>356</v>
      </c>
      <c r="AN2679" t="s">
        <v>1169</v>
      </c>
      <c r="AO2679" t="s">
        <v>53</v>
      </c>
    </row>
    <row r="2680" spans="1:41" x14ac:dyDescent="0.25">
      <c r="A2680" t="s">
        <v>41</v>
      </c>
      <c r="B2680" t="s">
        <v>42</v>
      </c>
      <c r="C2680" t="s">
        <v>77</v>
      </c>
      <c r="D2680">
        <v>329148</v>
      </c>
      <c r="E2680">
        <v>329148</v>
      </c>
      <c r="F2680" t="s">
        <v>1393</v>
      </c>
      <c r="G2680" t="s">
        <v>352</v>
      </c>
      <c r="H2680" t="s">
        <v>46</v>
      </c>
      <c r="I2680" t="s">
        <v>79</v>
      </c>
      <c r="J2680" t="s">
        <v>80</v>
      </c>
      <c r="K2680" t="s">
        <v>67</v>
      </c>
      <c r="L2680" t="s">
        <v>759</v>
      </c>
      <c r="M2680" t="s">
        <v>1307</v>
      </c>
      <c r="N2680" t="s">
        <v>769</v>
      </c>
      <c r="O2680" t="s">
        <v>53</v>
      </c>
      <c r="P2680" t="s">
        <v>53</v>
      </c>
      <c r="Q2680" t="s">
        <v>54</v>
      </c>
      <c r="R2680">
        <v>20.739529999999998</v>
      </c>
      <c r="S2680">
        <v>85.069829999999996</v>
      </c>
      <c r="T2680" t="s">
        <v>58</v>
      </c>
      <c r="U2680">
        <v>52</v>
      </c>
      <c r="V2680">
        <v>48</v>
      </c>
      <c r="W2680">
        <v>8.33</v>
      </c>
      <c r="X2680">
        <v>44</v>
      </c>
      <c r="Y2680">
        <v>208</v>
      </c>
      <c r="Z2680">
        <v>-78.849999999999994</v>
      </c>
      <c r="AA2680">
        <v>422</v>
      </c>
      <c r="AB2680">
        <v>370</v>
      </c>
      <c r="AC2680">
        <v>14.05</v>
      </c>
      <c r="AD2680">
        <v>479</v>
      </c>
      <c r="AE2680">
        <v>1887</v>
      </c>
      <c r="AF2680">
        <v>-74.62</v>
      </c>
      <c r="AG2680" t="s">
        <v>56</v>
      </c>
      <c r="AH2680">
        <v>2020</v>
      </c>
      <c r="AI2680" t="s">
        <v>54</v>
      </c>
      <c r="AJ2680">
        <v>105</v>
      </c>
      <c r="AK2680" t="s">
        <v>770</v>
      </c>
      <c r="AL2680" t="s">
        <v>54</v>
      </c>
      <c r="AM2680" t="s">
        <v>356</v>
      </c>
      <c r="AN2680" t="s">
        <v>1169</v>
      </c>
      <c r="AO2680" t="s">
        <v>53</v>
      </c>
    </row>
    <row r="2681" spans="1:41" x14ac:dyDescent="0.25">
      <c r="A2681" t="s">
        <v>41</v>
      </c>
      <c r="B2681" t="s">
        <v>42</v>
      </c>
      <c r="C2681" t="s">
        <v>90</v>
      </c>
      <c r="D2681">
        <v>329319</v>
      </c>
      <c r="E2681">
        <v>329319</v>
      </c>
      <c r="F2681" t="s">
        <v>1394</v>
      </c>
      <c r="G2681" t="s">
        <v>352</v>
      </c>
      <c r="H2681" t="s">
        <v>46</v>
      </c>
      <c r="I2681" t="s">
        <v>92</v>
      </c>
      <c r="J2681" t="s">
        <v>93</v>
      </c>
      <c r="K2681" t="s">
        <v>67</v>
      </c>
      <c r="L2681" t="s">
        <v>759</v>
      </c>
      <c r="M2681" t="s">
        <v>568</v>
      </c>
      <c r="N2681" t="s">
        <v>769</v>
      </c>
      <c r="O2681" t="s">
        <v>53</v>
      </c>
      <c r="P2681" t="s">
        <v>53</v>
      </c>
      <c r="Q2681" t="s">
        <v>54</v>
      </c>
      <c r="R2681">
        <v>20.709947</v>
      </c>
      <c r="S2681">
        <v>86.440843999999998</v>
      </c>
      <c r="T2681" t="s">
        <v>55</v>
      </c>
      <c r="U2681">
        <v>43.5</v>
      </c>
      <c r="V2681">
        <v>37.5</v>
      </c>
      <c r="W2681">
        <v>16</v>
      </c>
      <c r="X2681">
        <v>22.5</v>
      </c>
      <c r="Y2681">
        <v>16.5</v>
      </c>
      <c r="Z2681">
        <v>36.36</v>
      </c>
      <c r="AA2681">
        <v>288</v>
      </c>
      <c r="AB2681">
        <v>272.5</v>
      </c>
      <c r="AC2681">
        <v>5.69</v>
      </c>
      <c r="AD2681">
        <v>250</v>
      </c>
      <c r="AE2681">
        <v>247.5</v>
      </c>
      <c r="AF2681">
        <v>1.01</v>
      </c>
      <c r="AG2681" t="s">
        <v>179</v>
      </c>
      <c r="AH2681">
        <v>2020</v>
      </c>
      <c r="AI2681" t="s">
        <v>54</v>
      </c>
      <c r="AJ2681">
        <v>105</v>
      </c>
      <c r="AK2681" t="s">
        <v>770</v>
      </c>
      <c r="AL2681" t="s">
        <v>54</v>
      </c>
      <c r="AM2681" t="s">
        <v>356</v>
      </c>
      <c r="AN2681" t="s">
        <v>377</v>
      </c>
      <c r="AO2681" t="s">
        <v>53</v>
      </c>
    </row>
    <row r="2682" spans="1:41" x14ac:dyDescent="0.25">
      <c r="A2682" t="s">
        <v>41</v>
      </c>
      <c r="B2682" t="s">
        <v>42</v>
      </c>
      <c r="C2682" t="s">
        <v>90</v>
      </c>
      <c r="D2682">
        <v>329319</v>
      </c>
      <c r="E2682">
        <v>329319</v>
      </c>
      <c r="F2682" t="s">
        <v>1394</v>
      </c>
      <c r="G2682" t="s">
        <v>352</v>
      </c>
      <c r="H2682" t="s">
        <v>46</v>
      </c>
      <c r="I2682" t="s">
        <v>92</v>
      </c>
      <c r="J2682" t="s">
        <v>93</v>
      </c>
      <c r="K2682" t="s">
        <v>67</v>
      </c>
      <c r="L2682" t="s">
        <v>759</v>
      </c>
      <c r="M2682" t="s">
        <v>568</v>
      </c>
      <c r="N2682" t="s">
        <v>769</v>
      </c>
      <c r="O2682" t="s">
        <v>53</v>
      </c>
      <c r="P2682" t="s">
        <v>53</v>
      </c>
      <c r="Q2682" t="s">
        <v>54</v>
      </c>
      <c r="R2682">
        <v>20.709947</v>
      </c>
      <c r="S2682">
        <v>86.440843999999998</v>
      </c>
      <c r="T2682" t="s">
        <v>57</v>
      </c>
      <c r="U2682">
        <v>54</v>
      </c>
      <c r="V2682">
        <v>48</v>
      </c>
      <c r="W2682">
        <v>12.5</v>
      </c>
      <c r="X2682">
        <v>40</v>
      </c>
      <c r="Y2682">
        <v>26</v>
      </c>
      <c r="Z2682">
        <v>53.85</v>
      </c>
      <c r="AA2682">
        <v>342</v>
      </c>
      <c r="AB2682">
        <v>320.5</v>
      </c>
      <c r="AC2682">
        <v>6.71</v>
      </c>
      <c r="AD2682">
        <v>290</v>
      </c>
      <c r="AE2682">
        <v>273.5</v>
      </c>
      <c r="AF2682">
        <v>6.03</v>
      </c>
      <c r="AG2682" t="s">
        <v>179</v>
      </c>
      <c r="AH2682">
        <v>2020</v>
      </c>
      <c r="AI2682" t="s">
        <v>54</v>
      </c>
      <c r="AJ2682">
        <v>105</v>
      </c>
      <c r="AK2682" t="s">
        <v>770</v>
      </c>
      <c r="AL2682" t="s">
        <v>54</v>
      </c>
      <c r="AM2682" t="s">
        <v>356</v>
      </c>
      <c r="AN2682" t="s">
        <v>377</v>
      </c>
      <c r="AO2682" t="s">
        <v>53</v>
      </c>
    </row>
    <row r="2683" spans="1:41" x14ac:dyDescent="0.25">
      <c r="A2683" t="s">
        <v>41</v>
      </c>
      <c r="B2683" t="s">
        <v>42</v>
      </c>
      <c r="C2683" t="s">
        <v>90</v>
      </c>
      <c r="D2683">
        <v>329319</v>
      </c>
      <c r="E2683">
        <v>329319</v>
      </c>
      <c r="F2683" t="s">
        <v>1394</v>
      </c>
      <c r="G2683" t="s">
        <v>352</v>
      </c>
      <c r="H2683" t="s">
        <v>46</v>
      </c>
      <c r="I2683" t="s">
        <v>92</v>
      </c>
      <c r="J2683" t="s">
        <v>93</v>
      </c>
      <c r="K2683" t="s">
        <v>67</v>
      </c>
      <c r="L2683" t="s">
        <v>759</v>
      </c>
      <c r="M2683" t="s">
        <v>568</v>
      </c>
      <c r="N2683" t="s">
        <v>769</v>
      </c>
      <c r="O2683" t="s">
        <v>53</v>
      </c>
      <c r="P2683" t="s">
        <v>53</v>
      </c>
      <c r="Q2683" t="s">
        <v>54</v>
      </c>
      <c r="R2683">
        <v>20.709947</v>
      </c>
      <c r="S2683">
        <v>86.440843999999998</v>
      </c>
      <c r="T2683" t="s">
        <v>58</v>
      </c>
      <c r="U2683">
        <v>46</v>
      </c>
      <c r="V2683">
        <v>45</v>
      </c>
      <c r="W2683">
        <v>2.2200000000000002</v>
      </c>
      <c r="X2683">
        <v>38</v>
      </c>
      <c r="Y2683">
        <v>47</v>
      </c>
      <c r="Z2683">
        <v>-19.149999999999999</v>
      </c>
      <c r="AA2683">
        <v>388</v>
      </c>
      <c r="AB2683">
        <v>365.5</v>
      </c>
      <c r="AC2683">
        <v>6.16</v>
      </c>
      <c r="AD2683">
        <v>328</v>
      </c>
      <c r="AE2683">
        <v>320.5</v>
      </c>
      <c r="AF2683">
        <v>2.34</v>
      </c>
      <c r="AG2683" t="s">
        <v>179</v>
      </c>
      <c r="AH2683">
        <v>2020</v>
      </c>
      <c r="AI2683" t="s">
        <v>54</v>
      </c>
      <c r="AJ2683">
        <v>105</v>
      </c>
      <c r="AK2683" t="s">
        <v>770</v>
      </c>
      <c r="AL2683" t="s">
        <v>54</v>
      </c>
      <c r="AM2683" t="s">
        <v>356</v>
      </c>
      <c r="AN2683" t="s">
        <v>377</v>
      </c>
      <c r="AO2683" t="s">
        <v>53</v>
      </c>
    </row>
    <row r="2684" spans="1:41" x14ac:dyDescent="0.25">
      <c r="A2684" t="s">
        <v>41</v>
      </c>
      <c r="B2684" t="s">
        <v>42</v>
      </c>
      <c r="C2684" t="s">
        <v>137</v>
      </c>
      <c r="D2684">
        <v>329415</v>
      </c>
      <c r="E2684">
        <v>329415</v>
      </c>
      <c r="F2684" t="s">
        <v>1395</v>
      </c>
      <c r="G2684" t="s">
        <v>352</v>
      </c>
      <c r="H2684" t="s">
        <v>46</v>
      </c>
      <c r="I2684" t="s">
        <v>139</v>
      </c>
      <c r="J2684" t="s">
        <v>140</v>
      </c>
      <c r="K2684" t="s">
        <v>67</v>
      </c>
      <c r="L2684" t="s">
        <v>759</v>
      </c>
      <c r="M2684" t="s">
        <v>1396</v>
      </c>
      <c r="N2684" t="s">
        <v>769</v>
      </c>
      <c r="O2684" t="s">
        <v>53</v>
      </c>
      <c r="P2684" t="s">
        <v>53</v>
      </c>
      <c r="Q2684" t="s">
        <v>54</v>
      </c>
      <c r="R2684">
        <v>20.110208</v>
      </c>
      <c r="S2684">
        <v>85.979557999999997</v>
      </c>
      <c r="T2684" t="s">
        <v>55</v>
      </c>
      <c r="U2684">
        <v>68.5</v>
      </c>
      <c r="V2684">
        <v>48</v>
      </c>
      <c r="W2684">
        <v>42.71</v>
      </c>
      <c r="X2684">
        <v>31.5</v>
      </c>
      <c r="Y2684">
        <v>24</v>
      </c>
      <c r="Z2684">
        <v>31.25</v>
      </c>
      <c r="AA2684">
        <v>361</v>
      </c>
      <c r="AB2684">
        <v>345</v>
      </c>
      <c r="AC2684">
        <v>4.6399999999999997</v>
      </c>
      <c r="AD2684">
        <v>369</v>
      </c>
      <c r="AE2684">
        <v>345</v>
      </c>
      <c r="AF2684">
        <v>6.96</v>
      </c>
      <c r="AG2684" t="s">
        <v>179</v>
      </c>
      <c r="AH2684">
        <v>2020</v>
      </c>
      <c r="AI2684" t="s">
        <v>54</v>
      </c>
      <c r="AJ2684">
        <v>105</v>
      </c>
      <c r="AK2684" t="s">
        <v>770</v>
      </c>
      <c r="AL2684" t="s">
        <v>54</v>
      </c>
      <c r="AM2684" t="s">
        <v>356</v>
      </c>
      <c r="AN2684" t="s">
        <v>1169</v>
      </c>
      <c r="AO2684" t="s">
        <v>53</v>
      </c>
    </row>
    <row r="2685" spans="1:41" x14ac:dyDescent="0.25">
      <c r="A2685" t="s">
        <v>41</v>
      </c>
      <c r="B2685" t="s">
        <v>42</v>
      </c>
      <c r="C2685" t="s">
        <v>137</v>
      </c>
      <c r="D2685">
        <v>329415</v>
      </c>
      <c r="E2685">
        <v>329415</v>
      </c>
      <c r="F2685" t="s">
        <v>1395</v>
      </c>
      <c r="G2685" t="s">
        <v>352</v>
      </c>
      <c r="H2685" t="s">
        <v>46</v>
      </c>
      <c r="I2685" t="s">
        <v>139</v>
      </c>
      <c r="J2685" t="s">
        <v>140</v>
      </c>
      <c r="K2685" t="s">
        <v>67</v>
      </c>
      <c r="L2685" t="s">
        <v>759</v>
      </c>
      <c r="M2685" t="s">
        <v>1396</v>
      </c>
      <c r="N2685" t="s">
        <v>769</v>
      </c>
      <c r="O2685" t="s">
        <v>53</v>
      </c>
      <c r="P2685" t="s">
        <v>53</v>
      </c>
      <c r="Q2685" t="s">
        <v>54</v>
      </c>
      <c r="R2685">
        <v>20.110208</v>
      </c>
      <c r="S2685">
        <v>85.979557999999997</v>
      </c>
      <c r="T2685" t="s">
        <v>57</v>
      </c>
      <c r="U2685">
        <v>85.5</v>
      </c>
      <c r="V2685">
        <v>56</v>
      </c>
      <c r="W2685">
        <v>52.68</v>
      </c>
      <c r="X2685">
        <v>46.5</v>
      </c>
      <c r="Y2685">
        <v>28</v>
      </c>
      <c r="Z2685">
        <v>66.069999999999993</v>
      </c>
      <c r="AA2685">
        <v>446.5</v>
      </c>
      <c r="AB2685">
        <v>401</v>
      </c>
      <c r="AC2685">
        <v>11.35</v>
      </c>
      <c r="AD2685">
        <v>415.5</v>
      </c>
      <c r="AE2685">
        <v>373</v>
      </c>
      <c r="AF2685">
        <v>11.39</v>
      </c>
      <c r="AG2685" t="s">
        <v>179</v>
      </c>
      <c r="AH2685">
        <v>2020</v>
      </c>
      <c r="AI2685" t="s">
        <v>54</v>
      </c>
      <c r="AJ2685">
        <v>105</v>
      </c>
      <c r="AK2685" t="s">
        <v>770</v>
      </c>
      <c r="AL2685" t="s">
        <v>54</v>
      </c>
      <c r="AM2685" t="s">
        <v>356</v>
      </c>
      <c r="AN2685" t="s">
        <v>1169</v>
      </c>
      <c r="AO2685" t="s">
        <v>53</v>
      </c>
    </row>
    <row r="2686" spans="1:41" x14ac:dyDescent="0.25">
      <c r="A2686" t="s">
        <v>41</v>
      </c>
      <c r="B2686" t="s">
        <v>42</v>
      </c>
      <c r="C2686" t="s">
        <v>137</v>
      </c>
      <c r="D2686">
        <v>329415</v>
      </c>
      <c r="E2686">
        <v>329415</v>
      </c>
      <c r="F2686" t="s">
        <v>1395</v>
      </c>
      <c r="G2686" t="s">
        <v>352</v>
      </c>
      <c r="H2686" t="s">
        <v>46</v>
      </c>
      <c r="I2686" t="s">
        <v>139</v>
      </c>
      <c r="J2686" t="s">
        <v>140</v>
      </c>
      <c r="K2686" t="s">
        <v>67</v>
      </c>
      <c r="L2686" t="s">
        <v>759</v>
      </c>
      <c r="M2686" t="s">
        <v>1396</v>
      </c>
      <c r="N2686" t="s">
        <v>769</v>
      </c>
      <c r="O2686" t="s">
        <v>53</v>
      </c>
      <c r="P2686" t="s">
        <v>53</v>
      </c>
      <c r="Q2686" t="s">
        <v>54</v>
      </c>
      <c r="R2686">
        <v>20.110208</v>
      </c>
      <c r="S2686">
        <v>85.979557999999997</v>
      </c>
      <c r="T2686" t="s">
        <v>58</v>
      </c>
      <c r="U2686">
        <v>69.5</v>
      </c>
      <c r="V2686">
        <v>51</v>
      </c>
      <c r="W2686">
        <v>36.270000000000003</v>
      </c>
      <c r="X2686">
        <v>44.5</v>
      </c>
      <c r="Y2686">
        <v>41</v>
      </c>
      <c r="Z2686">
        <v>8.5399999999999991</v>
      </c>
      <c r="AA2686">
        <v>516</v>
      </c>
      <c r="AB2686">
        <v>452</v>
      </c>
      <c r="AC2686">
        <v>14.16</v>
      </c>
      <c r="AD2686">
        <v>460</v>
      </c>
      <c r="AE2686">
        <v>414</v>
      </c>
      <c r="AF2686">
        <v>11.11</v>
      </c>
      <c r="AG2686" t="s">
        <v>179</v>
      </c>
      <c r="AH2686">
        <v>2020</v>
      </c>
      <c r="AI2686" t="s">
        <v>54</v>
      </c>
      <c r="AJ2686">
        <v>105</v>
      </c>
      <c r="AK2686" t="s">
        <v>770</v>
      </c>
      <c r="AL2686" t="s">
        <v>54</v>
      </c>
      <c r="AM2686" t="s">
        <v>356</v>
      </c>
      <c r="AN2686" t="s">
        <v>1169</v>
      </c>
      <c r="AO2686" t="s">
        <v>53</v>
      </c>
    </row>
    <row r="2687" spans="1:41" x14ac:dyDescent="0.25">
      <c r="A2687" t="s">
        <v>41</v>
      </c>
      <c r="B2687" t="s">
        <v>42</v>
      </c>
      <c r="C2687" t="s">
        <v>156</v>
      </c>
      <c r="D2687">
        <v>329416</v>
      </c>
      <c r="E2687">
        <v>329416</v>
      </c>
      <c r="F2687" t="s">
        <v>1397</v>
      </c>
      <c r="G2687" t="s">
        <v>352</v>
      </c>
      <c r="H2687" t="s">
        <v>46</v>
      </c>
      <c r="I2687" t="s">
        <v>158</v>
      </c>
      <c r="J2687" t="s">
        <v>159</v>
      </c>
      <c r="K2687" t="s">
        <v>67</v>
      </c>
      <c r="L2687" t="s">
        <v>759</v>
      </c>
      <c r="M2687" t="s">
        <v>1398</v>
      </c>
      <c r="N2687" t="s">
        <v>769</v>
      </c>
      <c r="O2687" t="s">
        <v>53</v>
      </c>
      <c r="P2687" t="s">
        <v>53</v>
      </c>
      <c r="Q2687" t="s">
        <v>54</v>
      </c>
      <c r="R2687">
        <v>20.418887000000002</v>
      </c>
      <c r="S2687">
        <v>86.578385999999995</v>
      </c>
      <c r="T2687" t="s">
        <v>55</v>
      </c>
      <c r="U2687">
        <v>68.5</v>
      </c>
      <c r="V2687">
        <v>52.5</v>
      </c>
      <c r="W2687">
        <v>30.48</v>
      </c>
      <c r="X2687">
        <v>29.5</v>
      </c>
      <c r="Y2687">
        <v>9.5</v>
      </c>
      <c r="Z2687">
        <v>210.53</v>
      </c>
      <c r="AA2687">
        <v>428.5</v>
      </c>
      <c r="AB2687">
        <v>368.5</v>
      </c>
      <c r="AC2687">
        <v>16.28</v>
      </c>
      <c r="AD2687">
        <v>377.5</v>
      </c>
      <c r="AE2687">
        <v>267.5</v>
      </c>
      <c r="AF2687">
        <v>41.12</v>
      </c>
      <c r="AG2687" t="s">
        <v>193</v>
      </c>
      <c r="AH2687">
        <v>2020</v>
      </c>
      <c r="AI2687" t="s">
        <v>54</v>
      </c>
      <c r="AJ2687">
        <v>105</v>
      </c>
      <c r="AK2687" t="s">
        <v>770</v>
      </c>
      <c r="AL2687" t="s">
        <v>54</v>
      </c>
      <c r="AM2687" t="s">
        <v>356</v>
      </c>
      <c r="AN2687" t="s">
        <v>377</v>
      </c>
      <c r="AO2687" t="s">
        <v>53</v>
      </c>
    </row>
    <row r="2688" spans="1:41" x14ac:dyDescent="0.25">
      <c r="A2688" t="s">
        <v>41</v>
      </c>
      <c r="B2688" t="s">
        <v>42</v>
      </c>
      <c r="C2688" t="s">
        <v>156</v>
      </c>
      <c r="D2688">
        <v>329416</v>
      </c>
      <c r="E2688">
        <v>329416</v>
      </c>
      <c r="F2688" t="s">
        <v>1397</v>
      </c>
      <c r="G2688" t="s">
        <v>352</v>
      </c>
      <c r="H2688" t="s">
        <v>46</v>
      </c>
      <c r="I2688" t="s">
        <v>158</v>
      </c>
      <c r="J2688" t="s">
        <v>159</v>
      </c>
      <c r="K2688" t="s">
        <v>67</v>
      </c>
      <c r="L2688" t="s">
        <v>759</v>
      </c>
      <c r="M2688" t="s">
        <v>1398</v>
      </c>
      <c r="N2688" t="s">
        <v>769</v>
      </c>
      <c r="O2688" t="s">
        <v>53</v>
      </c>
      <c r="P2688" t="s">
        <v>53</v>
      </c>
      <c r="Q2688" t="s">
        <v>54</v>
      </c>
      <c r="R2688">
        <v>20.418887000000002</v>
      </c>
      <c r="S2688">
        <v>86.578385999999995</v>
      </c>
      <c r="T2688" t="s">
        <v>57</v>
      </c>
      <c r="U2688">
        <v>70</v>
      </c>
      <c r="V2688">
        <v>58</v>
      </c>
      <c r="W2688">
        <v>20.69</v>
      </c>
      <c r="X2688">
        <v>30</v>
      </c>
      <c r="Y2688">
        <v>20</v>
      </c>
      <c r="Z2688">
        <v>50</v>
      </c>
      <c r="AA2688">
        <v>498.5</v>
      </c>
      <c r="AB2688">
        <v>426.5</v>
      </c>
      <c r="AC2688">
        <v>16.88</v>
      </c>
      <c r="AD2688">
        <v>407.5</v>
      </c>
      <c r="AE2688">
        <v>287.5</v>
      </c>
      <c r="AF2688">
        <v>41.74</v>
      </c>
      <c r="AG2688" t="s">
        <v>193</v>
      </c>
      <c r="AH2688">
        <v>2020</v>
      </c>
      <c r="AI2688" t="s">
        <v>54</v>
      </c>
      <c r="AJ2688">
        <v>105</v>
      </c>
      <c r="AK2688" t="s">
        <v>770</v>
      </c>
      <c r="AL2688" t="s">
        <v>54</v>
      </c>
      <c r="AM2688" t="s">
        <v>356</v>
      </c>
      <c r="AN2688" t="s">
        <v>377</v>
      </c>
      <c r="AO2688" t="s">
        <v>53</v>
      </c>
    </row>
    <row r="2689" spans="1:41" x14ac:dyDescent="0.25">
      <c r="A2689" t="s">
        <v>41</v>
      </c>
      <c r="B2689" t="s">
        <v>42</v>
      </c>
      <c r="C2689" t="s">
        <v>156</v>
      </c>
      <c r="D2689">
        <v>329416</v>
      </c>
      <c r="E2689">
        <v>329416</v>
      </c>
      <c r="F2689" t="s">
        <v>1397</v>
      </c>
      <c r="G2689" t="s">
        <v>352</v>
      </c>
      <c r="H2689" t="s">
        <v>46</v>
      </c>
      <c r="I2689" t="s">
        <v>158</v>
      </c>
      <c r="J2689" t="s">
        <v>159</v>
      </c>
      <c r="K2689" t="s">
        <v>67</v>
      </c>
      <c r="L2689" t="s">
        <v>759</v>
      </c>
      <c r="M2689" t="s">
        <v>1398</v>
      </c>
      <c r="N2689" t="s">
        <v>769</v>
      </c>
      <c r="O2689" t="s">
        <v>53</v>
      </c>
      <c r="P2689" t="s">
        <v>53</v>
      </c>
      <c r="Q2689" t="s">
        <v>54</v>
      </c>
      <c r="R2689">
        <v>20.418887000000002</v>
      </c>
      <c r="S2689">
        <v>86.578385999999995</v>
      </c>
      <c r="T2689" t="s">
        <v>58</v>
      </c>
      <c r="U2689">
        <v>81</v>
      </c>
      <c r="V2689">
        <v>79</v>
      </c>
      <c r="W2689">
        <v>2.5299999999999998</v>
      </c>
      <c r="X2689">
        <v>25</v>
      </c>
      <c r="Y2689">
        <v>25</v>
      </c>
      <c r="Z2689">
        <v>0</v>
      </c>
      <c r="AA2689">
        <v>579.5</v>
      </c>
      <c r="AB2689">
        <v>505.5</v>
      </c>
      <c r="AC2689">
        <v>14.64</v>
      </c>
      <c r="AD2689">
        <v>432.5</v>
      </c>
      <c r="AE2689">
        <v>312.5</v>
      </c>
      <c r="AF2689">
        <v>38.4</v>
      </c>
      <c r="AG2689" t="s">
        <v>193</v>
      </c>
      <c r="AH2689">
        <v>2020</v>
      </c>
      <c r="AI2689" t="s">
        <v>54</v>
      </c>
      <c r="AJ2689">
        <v>105</v>
      </c>
      <c r="AK2689" t="s">
        <v>770</v>
      </c>
      <c r="AL2689" t="s">
        <v>54</v>
      </c>
      <c r="AM2689" t="s">
        <v>356</v>
      </c>
      <c r="AN2689" t="s">
        <v>377</v>
      </c>
      <c r="AO2689" t="s">
        <v>53</v>
      </c>
    </row>
    <row r="2690" spans="1:41" x14ac:dyDescent="0.25">
      <c r="A2690" t="s">
        <v>41</v>
      </c>
      <c r="B2690" t="s">
        <v>42</v>
      </c>
      <c r="C2690" t="s">
        <v>156</v>
      </c>
      <c r="D2690">
        <v>329417</v>
      </c>
      <c r="E2690">
        <v>329417</v>
      </c>
      <c r="F2690" t="s">
        <v>1399</v>
      </c>
      <c r="G2690" t="s">
        <v>352</v>
      </c>
      <c r="H2690" t="s">
        <v>46</v>
      </c>
      <c r="I2690" t="s">
        <v>158</v>
      </c>
      <c r="J2690" t="s">
        <v>159</v>
      </c>
      <c r="K2690" t="s">
        <v>67</v>
      </c>
      <c r="L2690" t="s">
        <v>759</v>
      </c>
      <c r="M2690" t="s">
        <v>571</v>
      </c>
      <c r="N2690" t="s">
        <v>769</v>
      </c>
      <c r="O2690" t="s">
        <v>53</v>
      </c>
      <c r="P2690" t="s">
        <v>53</v>
      </c>
      <c r="Q2690" t="s">
        <v>54</v>
      </c>
      <c r="R2690">
        <v>20.555409999999998</v>
      </c>
      <c r="S2690">
        <v>86.649289999999993</v>
      </c>
      <c r="T2690" t="s">
        <v>55</v>
      </c>
      <c r="U2690">
        <v>50</v>
      </c>
      <c r="V2690">
        <v>55</v>
      </c>
      <c r="W2690">
        <v>-9.09</v>
      </c>
      <c r="X2690">
        <v>48</v>
      </c>
      <c r="Y2690">
        <v>64</v>
      </c>
      <c r="Z2690">
        <v>-25</v>
      </c>
      <c r="AA2690">
        <v>329</v>
      </c>
      <c r="AB2690">
        <v>346.5</v>
      </c>
      <c r="AC2690">
        <v>-5.05</v>
      </c>
      <c r="AD2690">
        <v>754</v>
      </c>
      <c r="AE2690">
        <v>719.5</v>
      </c>
      <c r="AF2690">
        <v>4.79</v>
      </c>
      <c r="AG2690" t="s">
        <v>186</v>
      </c>
      <c r="AH2690">
        <v>2020</v>
      </c>
      <c r="AI2690" t="s">
        <v>54</v>
      </c>
      <c r="AJ2690">
        <v>105</v>
      </c>
      <c r="AK2690" t="s">
        <v>770</v>
      </c>
      <c r="AL2690" t="s">
        <v>54</v>
      </c>
      <c r="AM2690" t="s">
        <v>356</v>
      </c>
      <c r="AN2690" t="s">
        <v>377</v>
      </c>
      <c r="AO2690" t="s">
        <v>53</v>
      </c>
    </row>
    <row r="2691" spans="1:41" x14ac:dyDescent="0.25">
      <c r="A2691" t="s">
        <v>41</v>
      </c>
      <c r="B2691" t="s">
        <v>42</v>
      </c>
      <c r="C2691" t="s">
        <v>156</v>
      </c>
      <c r="D2691">
        <v>329417</v>
      </c>
      <c r="E2691">
        <v>329417</v>
      </c>
      <c r="F2691" t="s">
        <v>1399</v>
      </c>
      <c r="G2691" t="s">
        <v>352</v>
      </c>
      <c r="H2691" t="s">
        <v>46</v>
      </c>
      <c r="I2691" t="s">
        <v>158</v>
      </c>
      <c r="J2691" t="s">
        <v>159</v>
      </c>
      <c r="K2691" t="s">
        <v>67</v>
      </c>
      <c r="L2691" t="s">
        <v>759</v>
      </c>
      <c r="M2691" t="s">
        <v>571</v>
      </c>
      <c r="N2691" t="s">
        <v>769</v>
      </c>
      <c r="O2691" t="s">
        <v>53</v>
      </c>
      <c r="P2691" t="s">
        <v>53</v>
      </c>
      <c r="Q2691" t="s">
        <v>54</v>
      </c>
      <c r="R2691">
        <v>20.555409999999998</v>
      </c>
      <c r="S2691">
        <v>86.649289999999993</v>
      </c>
      <c r="T2691" t="s">
        <v>57</v>
      </c>
      <c r="U2691">
        <v>61.5</v>
      </c>
      <c r="V2691">
        <v>40</v>
      </c>
      <c r="W2691">
        <v>53.75</v>
      </c>
      <c r="X2691">
        <v>63.5</v>
      </c>
      <c r="Y2691">
        <v>40</v>
      </c>
      <c r="Z2691">
        <v>58.75</v>
      </c>
      <c r="AA2691">
        <v>390.5</v>
      </c>
      <c r="AB2691">
        <v>386.5</v>
      </c>
      <c r="AC2691">
        <v>1.03</v>
      </c>
      <c r="AD2691">
        <v>817.5</v>
      </c>
      <c r="AE2691">
        <v>759.5</v>
      </c>
      <c r="AF2691">
        <v>7.64</v>
      </c>
      <c r="AG2691" t="s">
        <v>186</v>
      </c>
      <c r="AH2691">
        <v>2020</v>
      </c>
      <c r="AI2691" t="s">
        <v>54</v>
      </c>
      <c r="AJ2691">
        <v>105</v>
      </c>
      <c r="AK2691" t="s">
        <v>770</v>
      </c>
      <c r="AL2691" t="s">
        <v>54</v>
      </c>
      <c r="AM2691" t="s">
        <v>356</v>
      </c>
      <c r="AN2691" t="s">
        <v>377</v>
      </c>
      <c r="AO2691" t="s">
        <v>53</v>
      </c>
    </row>
    <row r="2692" spans="1:41" x14ac:dyDescent="0.25">
      <c r="A2692" t="s">
        <v>41</v>
      </c>
      <c r="B2692" t="s">
        <v>42</v>
      </c>
      <c r="C2692" t="s">
        <v>156</v>
      </c>
      <c r="D2692">
        <v>329417</v>
      </c>
      <c r="E2692">
        <v>329417</v>
      </c>
      <c r="F2692" t="s">
        <v>1399</v>
      </c>
      <c r="G2692" t="s">
        <v>352</v>
      </c>
      <c r="H2692" t="s">
        <v>46</v>
      </c>
      <c r="I2692" t="s">
        <v>158</v>
      </c>
      <c r="J2692" t="s">
        <v>159</v>
      </c>
      <c r="K2692" t="s">
        <v>67</v>
      </c>
      <c r="L2692" t="s">
        <v>759</v>
      </c>
      <c r="M2692" t="s">
        <v>571</v>
      </c>
      <c r="N2692" t="s">
        <v>769</v>
      </c>
      <c r="O2692" t="s">
        <v>53</v>
      </c>
      <c r="P2692" t="s">
        <v>53</v>
      </c>
      <c r="Q2692" t="s">
        <v>54</v>
      </c>
      <c r="R2692">
        <v>20.555409999999998</v>
      </c>
      <c r="S2692">
        <v>86.649289999999993</v>
      </c>
      <c r="T2692" t="s">
        <v>58</v>
      </c>
      <c r="U2692">
        <v>55</v>
      </c>
      <c r="V2692">
        <v>60</v>
      </c>
      <c r="W2692">
        <v>-8.33</v>
      </c>
      <c r="X2692">
        <v>53</v>
      </c>
      <c r="Y2692">
        <v>50</v>
      </c>
      <c r="Z2692">
        <v>6</v>
      </c>
      <c r="AA2692">
        <v>445.5</v>
      </c>
      <c r="AB2692">
        <v>446.5</v>
      </c>
      <c r="AC2692">
        <v>-0.22</v>
      </c>
      <c r="AD2692">
        <v>870.5</v>
      </c>
      <c r="AE2692">
        <v>809.5</v>
      </c>
      <c r="AF2692">
        <v>7.54</v>
      </c>
      <c r="AG2692" t="s">
        <v>186</v>
      </c>
      <c r="AH2692">
        <v>2020</v>
      </c>
      <c r="AI2692" t="s">
        <v>54</v>
      </c>
      <c r="AJ2692">
        <v>105</v>
      </c>
      <c r="AK2692" t="s">
        <v>770</v>
      </c>
      <c r="AL2692" t="s">
        <v>54</v>
      </c>
      <c r="AM2692" t="s">
        <v>356</v>
      </c>
      <c r="AN2692" t="s">
        <v>377</v>
      </c>
      <c r="AO2692" t="s">
        <v>53</v>
      </c>
    </row>
    <row r="2693" spans="1:41" x14ac:dyDescent="0.25">
      <c r="A2693" t="s">
        <v>41</v>
      </c>
      <c r="B2693" t="s">
        <v>42</v>
      </c>
      <c r="C2693" t="s">
        <v>156</v>
      </c>
      <c r="D2693">
        <v>329445</v>
      </c>
      <c r="E2693">
        <v>329445</v>
      </c>
      <c r="F2693" t="s">
        <v>1400</v>
      </c>
      <c r="G2693" t="s">
        <v>352</v>
      </c>
      <c r="H2693" t="s">
        <v>46</v>
      </c>
      <c r="I2693" t="s">
        <v>158</v>
      </c>
      <c r="J2693" t="s">
        <v>159</v>
      </c>
      <c r="K2693" t="s">
        <v>49</v>
      </c>
      <c r="L2693" t="s">
        <v>359</v>
      </c>
      <c r="M2693" t="s">
        <v>160</v>
      </c>
      <c r="N2693" t="s">
        <v>360</v>
      </c>
      <c r="O2693" t="s">
        <v>53</v>
      </c>
      <c r="P2693" t="s">
        <v>53</v>
      </c>
      <c r="Q2693" t="s">
        <v>54</v>
      </c>
      <c r="R2693">
        <v>20.493760000000002</v>
      </c>
      <c r="S2693">
        <v>86.426090000000002</v>
      </c>
      <c r="T2693" t="s">
        <v>55</v>
      </c>
      <c r="U2693">
        <v>66</v>
      </c>
      <c r="V2693">
        <v>75</v>
      </c>
      <c r="W2693">
        <v>-12</v>
      </c>
      <c r="X2693">
        <v>28</v>
      </c>
      <c r="Y2693">
        <v>21</v>
      </c>
      <c r="Z2693">
        <v>33.33</v>
      </c>
      <c r="AA2693">
        <v>421</v>
      </c>
      <c r="AB2693">
        <v>511.5</v>
      </c>
      <c r="AC2693">
        <v>-17.690000000000001</v>
      </c>
      <c r="AD2693">
        <v>213</v>
      </c>
      <c r="AE2693">
        <v>216.5</v>
      </c>
      <c r="AF2693">
        <v>-1.62</v>
      </c>
      <c r="AG2693" t="s">
        <v>186</v>
      </c>
      <c r="AH2693">
        <v>2020</v>
      </c>
      <c r="AI2693" t="s">
        <v>54</v>
      </c>
      <c r="AJ2693">
        <v>108</v>
      </c>
      <c r="AK2693" t="s">
        <v>381</v>
      </c>
      <c r="AL2693" t="s">
        <v>54</v>
      </c>
      <c r="AM2693" t="s">
        <v>356</v>
      </c>
      <c r="AN2693" t="s">
        <v>1169</v>
      </c>
      <c r="AO2693" t="s">
        <v>53</v>
      </c>
    </row>
    <row r="2694" spans="1:41" x14ac:dyDescent="0.25">
      <c r="A2694" t="s">
        <v>41</v>
      </c>
      <c r="B2694" t="s">
        <v>42</v>
      </c>
      <c r="C2694" t="s">
        <v>156</v>
      </c>
      <c r="D2694">
        <v>329445</v>
      </c>
      <c r="E2694">
        <v>329445</v>
      </c>
      <c r="F2694" t="s">
        <v>1400</v>
      </c>
      <c r="G2694" t="s">
        <v>352</v>
      </c>
      <c r="H2694" t="s">
        <v>46</v>
      </c>
      <c r="I2694" t="s">
        <v>158</v>
      </c>
      <c r="J2694" t="s">
        <v>159</v>
      </c>
      <c r="K2694" t="s">
        <v>49</v>
      </c>
      <c r="L2694" t="s">
        <v>359</v>
      </c>
      <c r="M2694" t="s">
        <v>160</v>
      </c>
      <c r="N2694" t="s">
        <v>360</v>
      </c>
      <c r="O2694" t="s">
        <v>53</v>
      </c>
      <c r="P2694" t="s">
        <v>53</v>
      </c>
      <c r="Q2694" t="s">
        <v>54</v>
      </c>
      <c r="R2694">
        <v>20.493760000000002</v>
      </c>
      <c r="S2694">
        <v>86.426090000000002</v>
      </c>
      <c r="T2694" t="s">
        <v>57</v>
      </c>
      <c r="U2694">
        <v>74</v>
      </c>
      <c r="V2694">
        <v>74.5</v>
      </c>
      <c r="W2694">
        <v>-0.67</v>
      </c>
      <c r="X2694">
        <v>36</v>
      </c>
      <c r="Y2694">
        <v>25.5</v>
      </c>
      <c r="Z2694">
        <v>41.18</v>
      </c>
      <c r="AA2694">
        <v>495</v>
      </c>
      <c r="AB2694">
        <v>586</v>
      </c>
      <c r="AC2694">
        <v>-15.53</v>
      </c>
      <c r="AD2694">
        <v>249</v>
      </c>
      <c r="AE2694">
        <v>242</v>
      </c>
      <c r="AF2694">
        <v>2.89</v>
      </c>
      <c r="AG2694" t="s">
        <v>186</v>
      </c>
      <c r="AH2694">
        <v>2020</v>
      </c>
      <c r="AI2694" t="s">
        <v>54</v>
      </c>
      <c r="AJ2694">
        <v>108</v>
      </c>
      <c r="AK2694" t="s">
        <v>381</v>
      </c>
      <c r="AL2694" t="s">
        <v>54</v>
      </c>
      <c r="AM2694" t="s">
        <v>356</v>
      </c>
      <c r="AN2694" t="s">
        <v>1169</v>
      </c>
      <c r="AO2694" t="s">
        <v>53</v>
      </c>
    </row>
    <row r="2695" spans="1:41" x14ac:dyDescent="0.25">
      <c r="A2695" t="s">
        <v>41</v>
      </c>
      <c r="B2695" t="s">
        <v>42</v>
      </c>
      <c r="C2695" t="s">
        <v>156</v>
      </c>
      <c r="D2695">
        <v>329445</v>
      </c>
      <c r="E2695">
        <v>329445</v>
      </c>
      <c r="F2695" t="s">
        <v>1400</v>
      </c>
      <c r="G2695" t="s">
        <v>352</v>
      </c>
      <c r="H2695" t="s">
        <v>46</v>
      </c>
      <c r="I2695" t="s">
        <v>158</v>
      </c>
      <c r="J2695" t="s">
        <v>159</v>
      </c>
      <c r="K2695" t="s">
        <v>49</v>
      </c>
      <c r="L2695" t="s">
        <v>359</v>
      </c>
      <c r="M2695" t="s">
        <v>160</v>
      </c>
      <c r="N2695" t="s">
        <v>360</v>
      </c>
      <c r="O2695" t="s">
        <v>53</v>
      </c>
      <c r="P2695" t="s">
        <v>53</v>
      </c>
      <c r="Q2695" t="s">
        <v>54</v>
      </c>
      <c r="R2695">
        <v>20.493760000000002</v>
      </c>
      <c r="S2695">
        <v>86.426090000000002</v>
      </c>
      <c r="T2695" t="s">
        <v>58</v>
      </c>
      <c r="U2695">
        <v>72</v>
      </c>
      <c r="V2695">
        <v>78</v>
      </c>
      <c r="W2695">
        <v>-7.69</v>
      </c>
      <c r="X2695">
        <v>28</v>
      </c>
      <c r="Y2695">
        <v>32</v>
      </c>
      <c r="Z2695">
        <v>-12.5</v>
      </c>
      <c r="AA2695">
        <v>567</v>
      </c>
      <c r="AB2695">
        <v>664</v>
      </c>
      <c r="AC2695">
        <v>-14.61</v>
      </c>
      <c r="AD2695">
        <v>277</v>
      </c>
      <c r="AE2695">
        <v>274</v>
      </c>
      <c r="AF2695">
        <v>1.0900000000000001</v>
      </c>
      <c r="AG2695" t="s">
        <v>186</v>
      </c>
      <c r="AH2695">
        <v>2020</v>
      </c>
      <c r="AI2695" t="s">
        <v>54</v>
      </c>
      <c r="AJ2695">
        <v>108</v>
      </c>
      <c r="AK2695" t="s">
        <v>381</v>
      </c>
      <c r="AL2695" t="s">
        <v>54</v>
      </c>
      <c r="AM2695" t="s">
        <v>356</v>
      </c>
      <c r="AN2695" t="s">
        <v>1169</v>
      </c>
      <c r="AO2695" t="s">
        <v>53</v>
      </c>
    </row>
    <row r="2696" spans="1:41" x14ac:dyDescent="0.25">
      <c r="A2696" t="s">
        <v>41</v>
      </c>
      <c r="B2696" t="s">
        <v>42</v>
      </c>
      <c r="C2696" t="s">
        <v>156</v>
      </c>
      <c r="D2696">
        <v>330447</v>
      </c>
      <c r="E2696">
        <v>330447</v>
      </c>
      <c r="F2696" t="s">
        <v>1401</v>
      </c>
      <c r="G2696" t="s">
        <v>352</v>
      </c>
      <c r="H2696" t="s">
        <v>46</v>
      </c>
      <c r="I2696" t="s">
        <v>158</v>
      </c>
      <c r="J2696" t="s">
        <v>159</v>
      </c>
      <c r="K2696" t="s">
        <v>67</v>
      </c>
      <c r="L2696" t="s">
        <v>759</v>
      </c>
      <c r="M2696" t="s">
        <v>906</v>
      </c>
      <c r="N2696" t="s">
        <v>769</v>
      </c>
      <c r="O2696" t="s">
        <v>53</v>
      </c>
      <c r="P2696" t="s">
        <v>53</v>
      </c>
      <c r="Q2696" t="s">
        <v>54</v>
      </c>
      <c r="R2696">
        <v>20.4160622933566</v>
      </c>
      <c r="S2696">
        <v>86.417886894579098</v>
      </c>
      <c r="T2696" t="s">
        <v>55</v>
      </c>
      <c r="U2696">
        <v>37</v>
      </c>
      <c r="V2696">
        <v>40</v>
      </c>
      <c r="W2696">
        <v>-7.5</v>
      </c>
      <c r="X2696">
        <v>25</v>
      </c>
      <c r="Y2696">
        <v>20</v>
      </c>
      <c r="Z2696">
        <v>25</v>
      </c>
      <c r="AA2696">
        <v>213</v>
      </c>
      <c r="AB2696">
        <v>213</v>
      </c>
      <c r="AC2696">
        <v>0</v>
      </c>
      <c r="AD2696">
        <v>141</v>
      </c>
      <c r="AE2696">
        <v>165</v>
      </c>
      <c r="AF2696">
        <v>-14.55</v>
      </c>
      <c r="AG2696" t="s">
        <v>193</v>
      </c>
      <c r="AH2696">
        <v>2020</v>
      </c>
      <c r="AI2696" t="s">
        <v>54</v>
      </c>
      <c r="AJ2696">
        <v>105</v>
      </c>
      <c r="AK2696" t="s">
        <v>770</v>
      </c>
      <c r="AL2696" t="s">
        <v>54</v>
      </c>
      <c r="AM2696" t="s">
        <v>356</v>
      </c>
      <c r="AN2696" t="s">
        <v>377</v>
      </c>
      <c r="AO2696" t="s">
        <v>53</v>
      </c>
    </row>
    <row r="2697" spans="1:41" x14ac:dyDescent="0.25">
      <c r="A2697" t="s">
        <v>41</v>
      </c>
      <c r="B2697" t="s">
        <v>42</v>
      </c>
      <c r="C2697" t="s">
        <v>156</v>
      </c>
      <c r="D2697">
        <v>330447</v>
      </c>
      <c r="E2697">
        <v>330447</v>
      </c>
      <c r="F2697" t="s">
        <v>1401</v>
      </c>
      <c r="G2697" t="s">
        <v>352</v>
      </c>
      <c r="H2697" t="s">
        <v>46</v>
      </c>
      <c r="I2697" t="s">
        <v>158</v>
      </c>
      <c r="J2697" t="s">
        <v>159</v>
      </c>
      <c r="K2697" t="s">
        <v>67</v>
      </c>
      <c r="L2697" t="s">
        <v>759</v>
      </c>
      <c r="M2697" t="s">
        <v>906</v>
      </c>
      <c r="N2697" t="s">
        <v>769</v>
      </c>
      <c r="O2697" t="s">
        <v>53</v>
      </c>
      <c r="P2697" t="s">
        <v>53</v>
      </c>
      <c r="Q2697" t="s">
        <v>54</v>
      </c>
      <c r="R2697">
        <v>20.4160622933566</v>
      </c>
      <c r="S2697">
        <v>86.417886894579098</v>
      </c>
      <c r="T2697" t="s">
        <v>57</v>
      </c>
      <c r="U2697">
        <v>42</v>
      </c>
      <c r="V2697">
        <v>28</v>
      </c>
      <c r="W2697">
        <v>50</v>
      </c>
      <c r="X2697">
        <v>20</v>
      </c>
      <c r="Y2697">
        <v>8</v>
      </c>
      <c r="Z2697">
        <v>150</v>
      </c>
      <c r="AA2697">
        <v>255</v>
      </c>
      <c r="AB2697">
        <v>241</v>
      </c>
      <c r="AC2697">
        <v>5.81</v>
      </c>
      <c r="AD2697">
        <v>161</v>
      </c>
      <c r="AE2697">
        <v>173</v>
      </c>
      <c r="AF2697">
        <v>-6.94</v>
      </c>
      <c r="AG2697" t="s">
        <v>193</v>
      </c>
      <c r="AH2697">
        <v>2020</v>
      </c>
      <c r="AI2697" t="s">
        <v>54</v>
      </c>
      <c r="AJ2697">
        <v>105</v>
      </c>
      <c r="AK2697" t="s">
        <v>770</v>
      </c>
      <c r="AL2697" t="s">
        <v>54</v>
      </c>
      <c r="AM2697" t="s">
        <v>356</v>
      </c>
      <c r="AN2697" t="s">
        <v>377</v>
      </c>
      <c r="AO2697" t="s">
        <v>53</v>
      </c>
    </row>
    <row r="2698" spans="1:41" x14ac:dyDescent="0.25">
      <c r="A2698" t="s">
        <v>41</v>
      </c>
      <c r="B2698" t="s">
        <v>42</v>
      </c>
      <c r="C2698" t="s">
        <v>156</v>
      </c>
      <c r="D2698">
        <v>330447</v>
      </c>
      <c r="E2698">
        <v>330447</v>
      </c>
      <c r="F2698" t="s">
        <v>1401</v>
      </c>
      <c r="G2698" t="s">
        <v>352</v>
      </c>
      <c r="H2698" t="s">
        <v>46</v>
      </c>
      <c r="I2698" t="s">
        <v>158</v>
      </c>
      <c r="J2698" t="s">
        <v>159</v>
      </c>
      <c r="K2698" t="s">
        <v>67</v>
      </c>
      <c r="L2698" t="s">
        <v>759</v>
      </c>
      <c r="M2698" t="s">
        <v>906</v>
      </c>
      <c r="N2698" t="s">
        <v>769</v>
      </c>
      <c r="O2698" t="s">
        <v>53</v>
      </c>
      <c r="P2698" t="s">
        <v>53</v>
      </c>
      <c r="Q2698" t="s">
        <v>54</v>
      </c>
      <c r="R2698">
        <v>20.4160622933566</v>
      </c>
      <c r="S2698">
        <v>86.417886894579098</v>
      </c>
      <c r="T2698" t="s">
        <v>58</v>
      </c>
      <c r="U2698">
        <v>40</v>
      </c>
      <c r="V2698">
        <v>38</v>
      </c>
      <c r="W2698">
        <v>5.26</v>
      </c>
      <c r="X2698">
        <v>20</v>
      </c>
      <c r="Y2698">
        <v>12</v>
      </c>
      <c r="Z2698">
        <v>66.67</v>
      </c>
      <c r="AA2698">
        <v>295</v>
      </c>
      <c r="AB2698">
        <v>279</v>
      </c>
      <c r="AC2698">
        <v>5.73</v>
      </c>
      <c r="AD2698">
        <v>181</v>
      </c>
      <c r="AE2698">
        <v>185</v>
      </c>
      <c r="AF2698">
        <v>-2.16</v>
      </c>
      <c r="AG2698" t="s">
        <v>193</v>
      </c>
      <c r="AH2698">
        <v>2020</v>
      </c>
      <c r="AI2698" t="s">
        <v>54</v>
      </c>
      <c r="AJ2698">
        <v>105</v>
      </c>
      <c r="AK2698" t="s">
        <v>770</v>
      </c>
      <c r="AL2698" t="s">
        <v>54</v>
      </c>
      <c r="AM2698" t="s">
        <v>356</v>
      </c>
      <c r="AN2698" t="s">
        <v>377</v>
      </c>
      <c r="AO2698" t="s">
        <v>53</v>
      </c>
    </row>
    <row r="2699" spans="1:41" x14ac:dyDescent="0.25">
      <c r="A2699" t="s">
        <v>41</v>
      </c>
      <c r="B2699" t="s">
        <v>42</v>
      </c>
      <c r="C2699" t="s">
        <v>156</v>
      </c>
      <c r="D2699">
        <v>330642</v>
      </c>
      <c r="E2699">
        <v>330642</v>
      </c>
      <c r="F2699" t="s">
        <v>1402</v>
      </c>
      <c r="G2699" t="s">
        <v>352</v>
      </c>
      <c r="H2699" t="s">
        <v>46</v>
      </c>
      <c r="I2699" t="s">
        <v>158</v>
      </c>
      <c r="J2699" t="s">
        <v>159</v>
      </c>
      <c r="K2699" t="s">
        <v>67</v>
      </c>
      <c r="L2699" t="s">
        <v>759</v>
      </c>
      <c r="M2699" t="s">
        <v>906</v>
      </c>
      <c r="N2699" t="s">
        <v>769</v>
      </c>
      <c r="O2699" t="s">
        <v>53</v>
      </c>
      <c r="P2699" t="s">
        <v>53</v>
      </c>
      <c r="Q2699" t="s">
        <v>54</v>
      </c>
      <c r="R2699">
        <v>20.37893</v>
      </c>
      <c r="S2699">
        <v>86.321150000000003</v>
      </c>
      <c r="T2699" t="s">
        <v>55</v>
      </c>
      <c r="U2699">
        <v>30</v>
      </c>
      <c r="V2699">
        <v>32</v>
      </c>
      <c r="W2699">
        <v>-6.25</v>
      </c>
      <c r="X2699">
        <v>8</v>
      </c>
      <c r="Y2699">
        <v>8</v>
      </c>
      <c r="Z2699">
        <v>0</v>
      </c>
      <c r="AA2699">
        <v>217</v>
      </c>
      <c r="AB2699">
        <v>178</v>
      </c>
      <c r="AC2699">
        <v>21.91</v>
      </c>
      <c r="AD2699">
        <v>143</v>
      </c>
      <c r="AE2699">
        <v>122</v>
      </c>
      <c r="AF2699">
        <v>17.21</v>
      </c>
      <c r="AG2699" t="s">
        <v>193</v>
      </c>
      <c r="AH2699">
        <v>2020</v>
      </c>
      <c r="AI2699" t="s">
        <v>54</v>
      </c>
      <c r="AJ2699">
        <v>105</v>
      </c>
      <c r="AK2699" t="s">
        <v>770</v>
      </c>
      <c r="AL2699" t="s">
        <v>54</v>
      </c>
      <c r="AM2699" t="s">
        <v>356</v>
      </c>
      <c r="AN2699" t="s">
        <v>1169</v>
      </c>
      <c r="AO2699" t="s">
        <v>53</v>
      </c>
    </row>
    <row r="2700" spans="1:41" x14ac:dyDescent="0.25">
      <c r="A2700" t="s">
        <v>41</v>
      </c>
      <c r="B2700" t="s">
        <v>42</v>
      </c>
      <c r="C2700" t="s">
        <v>156</v>
      </c>
      <c r="D2700">
        <v>330642</v>
      </c>
      <c r="E2700">
        <v>330642</v>
      </c>
      <c r="F2700" t="s">
        <v>1402</v>
      </c>
      <c r="G2700" t="s">
        <v>352</v>
      </c>
      <c r="H2700" t="s">
        <v>46</v>
      </c>
      <c r="I2700" t="s">
        <v>158</v>
      </c>
      <c r="J2700" t="s">
        <v>159</v>
      </c>
      <c r="K2700" t="s">
        <v>67</v>
      </c>
      <c r="L2700" t="s">
        <v>759</v>
      </c>
      <c r="M2700" t="s">
        <v>906</v>
      </c>
      <c r="N2700" t="s">
        <v>769</v>
      </c>
      <c r="O2700" t="s">
        <v>53</v>
      </c>
      <c r="P2700" t="s">
        <v>53</v>
      </c>
      <c r="Q2700" t="s">
        <v>54</v>
      </c>
      <c r="R2700">
        <v>20.37893</v>
      </c>
      <c r="S2700">
        <v>86.321150000000003</v>
      </c>
      <c r="T2700" t="s">
        <v>57</v>
      </c>
      <c r="U2700">
        <v>44</v>
      </c>
      <c r="V2700">
        <v>32</v>
      </c>
      <c r="W2700">
        <v>37.5</v>
      </c>
      <c r="X2700">
        <v>8</v>
      </c>
      <c r="Y2700">
        <v>8</v>
      </c>
      <c r="Z2700">
        <v>0</v>
      </c>
      <c r="AA2700">
        <v>261</v>
      </c>
      <c r="AB2700">
        <v>210</v>
      </c>
      <c r="AC2700">
        <v>24.29</v>
      </c>
      <c r="AD2700">
        <v>151</v>
      </c>
      <c r="AE2700">
        <v>130</v>
      </c>
      <c r="AF2700">
        <v>16.149999999999999</v>
      </c>
      <c r="AG2700" t="s">
        <v>193</v>
      </c>
      <c r="AH2700">
        <v>2020</v>
      </c>
      <c r="AI2700" t="s">
        <v>54</v>
      </c>
      <c r="AJ2700">
        <v>105</v>
      </c>
      <c r="AK2700" t="s">
        <v>770</v>
      </c>
      <c r="AL2700" t="s">
        <v>54</v>
      </c>
      <c r="AM2700" t="s">
        <v>356</v>
      </c>
      <c r="AN2700" t="s">
        <v>1169</v>
      </c>
      <c r="AO2700" t="s">
        <v>53</v>
      </c>
    </row>
    <row r="2701" spans="1:41" x14ac:dyDescent="0.25">
      <c r="A2701" t="s">
        <v>41</v>
      </c>
      <c r="B2701" t="s">
        <v>42</v>
      </c>
      <c r="C2701" t="s">
        <v>156</v>
      </c>
      <c r="D2701">
        <v>330642</v>
      </c>
      <c r="E2701">
        <v>330642</v>
      </c>
      <c r="F2701" t="s">
        <v>1402</v>
      </c>
      <c r="G2701" t="s">
        <v>352</v>
      </c>
      <c r="H2701" t="s">
        <v>46</v>
      </c>
      <c r="I2701" t="s">
        <v>158</v>
      </c>
      <c r="J2701" t="s">
        <v>159</v>
      </c>
      <c r="K2701" t="s">
        <v>67</v>
      </c>
      <c r="L2701" t="s">
        <v>759</v>
      </c>
      <c r="M2701" t="s">
        <v>906</v>
      </c>
      <c r="N2701" t="s">
        <v>769</v>
      </c>
      <c r="O2701" t="s">
        <v>53</v>
      </c>
      <c r="P2701" t="s">
        <v>53</v>
      </c>
      <c r="Q2701" t="s">
        <v>54</v>
      </c>
      <c r="R2701">
        <v>20.37893</v>
      </c>
      <c r="S2701">
        <v>86.321150000000003</v>
      </c>
      <c r="T2701" t="s">
        <v>58</v>
      </c>
      <c r="U2701">
        <v>34</v>
      </c>
      <c r="V2701">
        <v>30</v>
      </c>
      <c r="W2701">
        <v>13.33</v>
      </c>
      <c r="X2701">
        <v>8</v>
      </c>
      <c r="Y2701">
        <v>8</v>
      </c>
      <c r="Z2701">
        <v>0</v>
      </c>
      <c r="AA2701">
        <v>295</v>
      </c>
      <c r="AB2701">
        <v>240</v>
      </c>
      <c r="AC2701">
        <v>22.92</v>
      </c>
      <c r="AD2701">
        <v>159</v>
      </c>
      <c r="AE2701">
        <v>138</v>
      </c>
      <c r="AF2701">
        <v>15.22</v>
      </c>
      <c r="AG2701" t="s">
        <v>193</v>
      </c>
      <c r="AH2701">
        <v>2020</v>
      </c>
      <c r="AI2701" t="s">
        <v>54</v>
      </c>
      <c r="AJ2701">
        <v>105</v>
      </c>
      <c r="AK2701" t="s">
        <v>770</v>
      </c>
      <c r="AL2701" t="s">
        <v>54</v>
      </c>
      <c r="AM2701" t="s">
        <v>356</v>
      </c>
      <c r="AN2701" t="s">
        <v>1169</v>
      </c>
      <c r="AO2701" t="s">
        <v>53</v>
      </c>
    </row>
    <row r="2702" spans="1:41" x14ac:dyDescent="0.25">
      <c r="A2702" t="s">
        <v>41</v>
      </c>
      <c r="B2702" t="s">
        <v>42</v>
      </c>
      <c r="C2702" t="s">
        <v>43</v>
      </c>
      <c r="D2702">
        <v>332060</v>
      </c>
      <c r="E2702">
        <v>332060</v>
      </c>
      <c r="F2702" t="s">
        <v>1403</v>
      </c>
      <c r="G2702" t="s">
        <v>352</v>
      </c>
      <c r="H2702" t="s">
        <v>46</v>
      </c>
      <c r="I2702" t="s">
        <v>60</v>
      </c>
      <c r="J2702" t="s">
        <v>61</v>
      </c>
      <c r="K2702" t="s">
        <v>67</v>
      </c>
      <c r="L2702" t="s">
        <v>759</v>
      </c>
      <c r="M2702" t="s">
        <v>1404</v>
      </c>
      <c r="N2702" t="s">
        <v>769</v>
      </c>
      <c r="O2702" t="s">
        <v>53</v>
      </c>
      <c r="P2702" t="s">
        <v>53</v>
      </c>
      <c r="Q2702" t="s">
        <v>54</v>
      </c>
      <c r="R2702">
        <v>19.17165</v>
      </c>
      <c r="S2702">
        <v>84.662599999999998</v>
      </c>
      <c r="T2702" t="s">
        <v>55</v>
      </c>
      <c r="U2702">
        <v>28</v>
      </c>
      <c r="V2702">
        <v>32</v>
      </c>
      <c r="W2702">
        <v>-12.5</v>
      </c>
      <c r="X2702">
        <v>44</v>
      </c>
      <c r="Y2702">
        <v>32</v>
      </c>
      <c r="Z2702">
        <v>37.5</v>
      </c>
      <c r="AA2702">
        <v>166</v>
      </c>
      <c r="AB2702">
        <v>175.5</v>
      </c>
      <c r="AC2702">
        <v>-5.41</v>
      </c>
      <c r="AD2702">
        <v>263</v>
      </c>
      <c r="AE2702">
        <v>292.5</v>
      </c>
      <c r="AF2702">
        <v>-10.09</v>
      </c>
      <c r="AG2702" t="s">
        <v>186</v>
      </c>
      <c r="AH2702">
        <v>2020</v>
      </c>
      <c r="AI2702" t="s">
        <v>54</v>
      </c>
      <c r="AJ2702">
        <v>105</v>
      </c>
      <c r="AK2702" t="s">
        <v>770</v>
      </c>
      <c r="AL2702" t="s">
        <v>54</v>
      </c>
      <c r="AM2702" t="s">
        <v>356</v>
      </c>
      <c r="AN2702" t="s">
        <v>377</v>
      </c>
      <c r="AO2702" t="s">
        <v>53</v>
      </c>
    </row>
    <row r="2703" spans="1:41" x14ac:dyDescent="0.25">
      <c r="A2703" t="s">
        <v>41</v>
      </c>
      <c r="B2703" t="s">
        <v>42</v>
      </c>
      <c r="C2703" t="s">
        <v>43</v>
      </c>
      <c r="D2703">
        <v>332060</v>
      </c>
      <c r="E2703">
        <v>332060</v>
      </c>
      <c r="F2703" t="s">
        <v>1403</v>
      </c>
      <c r="G2703" t="s">
        <v>352</v>
      </c>
      <c r="H2703" t="s">
        <v>46</v>
      </c>
      <c r="I2703" t="s">
        <v>60</v>
      </c>
      <c r="J2703" t="s">
        <v>61</v>
      </c>
      <c r="K2703" t="s">
        <v>67</v>
      </c>
      <c r="L2703" t="s">
        <v>759</v>
      </c>
      <c r="M2703" t="s">
        <v>1404</v>
      </c>
      <c r="N2703" t="s">
        <v>769</v>
      </c>
      <c r="O2703" t="s">
        <v>53</v>
      </c>
      <c r="P2703" t="s">
        <v>53</v>
      </c>
      <c r="Q2703" t="s">
        <v>54</v>
      </c>
      <c r="R2703">
        <v>19.17165</v>
      </c>
      <c r="S2703">
        <v>84.662599999999998</v>
      </c>
      <c r="T2703" t="s">
        <v>57</v>
      </c>
      <c r="U2703">
        <v>30</v>
      </c>
      <c r="V2703">
        <v>29</v>
      </c>
      <c r="W2703">
        <v>3.45</v>
      </c>
      <c r="X2703">
        <v>30</v>
      </c>
      <c r="Y2703">
        <v>29</v>
      </c>
      <c r="Z2703">
        <v>3.45</v>
      </c>
      <c r="AA2703">
        <v>196</v>
      </c>
      <c r="AB2703">
        <v>204.5</v>
      </c>
      <c r="AC2703">
        <v>-4.16</v>
      </c>
      <c r="AD2703">
        <v>293</v>
      </c>
      <c r="AE2703">
        <v>321.5</v>
      </c>
      <c r="AF2703">
        <v>-8.86</v>
      </c>
      <c r="AG2703" t="s">
        <v>186</v>
      </c>
      <c r="AH2703">
        <v>2020</v>
      </c>
      <c r="AI2703" t="s">
        <v>54</v>
      </c>
      <c r="AJ2703">
        <v>105</v>
      </c>
      <c r="AK2703" t="s">
        <v>770</v>
      </c>
      <c r="AL2703" t="s">
        <v>54</v>
      </c>
      <c r="AM2703" t="s">
        <v>356</v>
      </c>
      <c r="AN2703" t="s">
        <v>377</v>
      </c>
      <c r="AO2703" t="s">
        <v>53</v>
      </c>
    </row>
    <row r="2704" spans="1:41" x14ac:dyDescent="0.25">
      <c r="A2704" t="s">
        <v>41</v>
      </c>
      <c r="B2704" t="s">
        <v>42</v>
      </c>
      <c r="C2704" t="s">
        <v>43</v>
      </c>
      <c r="D2704">
        <v>332060</v>
      </c>
      <c r="E2704">
        <v>332060</v>
      </c>
      <c r="F2704" t="s">
        <v>1403</v>
      </c>
      <c r="G2704" t="s">
        <v>352</v>
      </c>
      <c r="H2704" t="s">
        <v>46</v>
      </c>
      <c r="I2704" t="s">
        <v>60</v>
      </c>
      <c r="J2704" t="s">
        <v>61</v>
      </c>
      <c r="K2704" t="s">
        <v>67</v>
      </c>
      <c r="L2704" t="s">
        <v>759</v>
      </c>
      <c r="M2704" t="s">
        <v>1404</v>
      </c>
      <c r="N2704" t="s">
        <v>769</v>
      </c>
      <c r="O2704" t="s">
        <v>53</v>
      </c>
      <c r="P2704" t="s">
        <v>53</v>
      </c>
      <c r="Q2704" t="s">
        <v>54</v>
      </c>
      <c r="R2704">
        <v>19.17165</v>
      </c>
      <c r="S2704">
        <v>84.662599999999998</v>
      </c>
      <c r="T2704" t="s">
        <v>58</v>
      </c>
      <c r="U2704">
        <v>30</v>
      </c>
      <c r="V2704">
        <v>29</v>
      </c>
      <c r="W2704">
        <v>3.45</v>
      </c>
      <c r="X2704">
        <v>18</v>
      </c>
      <c r="Y2704">
        <v>29</v>
      </c>
      <c r="Z2704">
        <v>-37.93</v>
      </c>
      <c r="AA2704">
        <v>226</v>
      </c>
      <c r="AB2704">
        <v>233.5</v>
      </c>
      <c r="AC2704">
        <v>-3.21</v>
      </c>
      <c r="AD2704">
        <v>311</v>
      </c>
      <c r="AE2704">
        <v>350.5</v>
      </c>
      <c r="AF2704">
        <v>-11.27</v>
      </c>
      <c r="AG2704" t="s">
        <v>186</v>
      </c>
      <c r="AH2704">
        <v>2020</v>
      </c>
      <c r="AI2704" t="s">
        <v>54</v>
      </c>
      <c r="AJ2704">
        <v>105</v>
      </c>
      <c r="AK2704" t="s">
        <v>770</v>
      </c>
      <c r="AL2704" t="s">
        <v>54</v>
      </c>
      <c r="AM2704" t="s">
        <v>356</v>
      </c>
      <c r="AN2704" t="s">
        <v>377</v>
      </c>
      <c r="AO2704" t="s">
        <v>53</v>
      </c>
    </row>
    <row r="2705" spans="1:41" x14ac:dyDescent="0.25">
      <c r="A2705" t="s">
        <v>41</v>
      </c>
      <c r="B2705" t="s">
        <v>42</v>
      </c>
      <c r="C2705" t="s">
        <v>43</v>
      </c>
      <c r="D2705">
        <v>332071</v>
      </c>
      <c r="E2705">
        <v>332071</v>
      </c>
      <c r="F2705" t="s">
        <v>1405</v>
      </c>
      <c r="G2705" t="s">
        <v>352</v>
      </c>
      <c r="H2705" t="s">
        <v>46</v>
      </c>
      <c r="I2705" t="s">
        <v>60</v>
      </c>
      <c r="J2705" t="s">
        <v>61</v>
      </c>
      <c r="K2705" t="s">
        <v>67</v>
      </c>
      <c r="L2705" t="s">
        <v>759</v>
      </c>
      <c r="M2705" t="s">
        <v>1406</v>
      </c>
      <c r="N2705" t="s">
        <v>769</v>
      </c>
      <c r="O2705" t="s">
        <v>53</v>
      </c>
      <c r="P2705" t="s">
        <v>53</v>
      </c>
      <c r="Q2705" t="s">
        <v>54</v>
      </c>
      <c r="R2705">
        <v>20.099922828553002</v>
      </c>
      <c r="S2705">
        <v>84.5592086299134</v>
      </c>
      <c r="T2705" t="s">
        <v>55</v>
      </c>
      <c r="U2705">
        <v>24</v>
      </c>
      <c r="V2705">
        <v>30</v>
      </c>
      <c r="W2705">
        <v>-20</v>
      </c>
      <c r="X2705">
        <v>12</v>
      </c>
      <c r="Y2705">
        <v>20</v>
      </c>
      <c r="Z2705">
        <v>-40</v>
      </c>
      <c r="AA2705">
        <v>192</v>
      </c>
      <c r="AB2705">
        <v>179.5</v>
      </c>
      <c r="AC2705">
        <v>6.96</v>
      </c>
      <c r="AD2705">
        <v>277</v>
      </c>
      <c r="AE2705">
        <v>202.5</v>
      </c>
      <c r="AF2705">
        <v>36.79</v>
      </c>
      <c r="AG2705" t="s">
        <v>186</v>
      </c>
      <c r="AH2705">
        <v>2020</v>
      </c>
      <c r="AI2705" t="s">
        <v>54</v>
      </c>
      <c r="AJ2705">
        <v>105</v>
      </c>
      <c r="AK2705" t="s">
        <v>770</v>
      </c>
      <c r="AL2705" t="s">
        <v>54</v>
      </c>
      <c r="AM2705" t="s">
        <v>356</v>
      </c>
      <c r="AN2705" t="s">
        <v>377</v>
      </c>
      <c r="AO2705" t="s">
        <v>53</v>
      </c>
    </row>
    <row r="2706" spans="1:41" x14ac:dyDescent="0.25">
      <c r="A2706" t="s">
        <v>41</v>
      </c>
      <c r="B2706" t="s">
        <v>42</v>
      </c>
      <c r="C2706" t="s">
        <v>43</v>
      </c>
      <c r="D2706">
        <v>332071</v>
      </c>
      <c r="E2706">
        <v>332071</v>
      </c>
      <c r="F2706" t="s">
        <v>1405</v>
      </c>
      <c r="G2706" t="s">
        <v>352</v>
      </c>
      <c r="H2706" t="s">
        <v>46</v>
      </c>
      <c r="I2706" t="s">
        <v>60</v>
      </c>
      <c r="J2706" t="s">
        <v>61</v>
      </c>
      <c r="K2706" t="s">
        <v>67</v>
      </c>
      <c r="L2706" t="s">
        <v>759</v>
      </c>
      <c r="M2706" t="s">
        <v>1406</v>
      </c>
      <c r="N2706" t="s">
        <v>769</v>
      </c>
      <c r="O2706" t="s">
        <v>53</v>
      </c>
      <c r="P2706" t="s">
        <v>53</v>
      </c>
      <c r="Q2706" t="s">
        <v>54</v>
      </c>
      <c r="R2706">
        <v>20.099922828553002</v>
      </c>
      <c r="S2706">
        <v>84.5592086299134</v>
      </c>
      <c r="T2706" t="s">
        <v>57</v>
      </c>
      <c r="U2706">
        <v>28</v>
      </c>
      <c r="V2706">
        <v>28</v>
      </c>
      <c r="W2706">
        <v>0</v>
      </c>
      <c r="X2706">
        <v>24</v>
      </c>
      <c r="Y2706">
        <v>20</v>
      </c>
      <c r="Z2706">
        <v>20</v>
      </c>
      <c r="AA2706">
        <v>220</v>
      </c>
      <c r="AB2706">
        <v>207.5</v>
      </c>
      <c r="AC2706">
        <v>6.02</v>
      </c>
      <c r="AD2706">
        <v>301</v>
      </c>
      <c r="AE2706">
        <v>222.5</v>
      </c>
      <c r="AF2706">
        <v>35.28</v>
      </c>
      <c r="AG2706" t="s">
        <v>186</v>
      </c>
      <c r="AH2706">
        <v>2020</v>
      </c>
      <c r="AI2706" t="s">
        <v>54</v>
      </c>
      <c r="AJ2706">
        <v>105</v>
      </c>
      <c r="AK2706" t="s">
        <v>770</v>
      </c>
      <c r="AL2706" t="s">
        <v>54</v>
      </c>
      <c r="AM2706" t="s">
        <v>356</v>
      </c>
      <c r="AN2706" t="s">
        <v>377</v>
      </c>
      <c r="AO2706" t="s">
        <v>53</v>
      </c>
    </row>
    <row r="2707" spans="1:41" x14ac:dyDescent="0.25">
      <c r="A2707" t="s">
        <v>41</v>
      </c>
      <c r="B2707" t="s">
        <v>42</v>
      </c>
      <c r="C2707" t="s">
        <v>43</v>
      </c>
      <c r="D2707">
        <v>332071</v>
      </c>
      <c r="E2707">
        <v>332071</v>
      </c>
      <c r="F2707" t="s">
        <v>1405</v>
      </c>
      <c r="G2707" t="s">
        <v>352</v>
      </c>
      <c r="H2707" t="s">
        <v>46</v>
      </c>
      <c r="I2707" t="s">
        <v>60</v>
      </c>
      <c r="J2707" t="s">
        <v>61</v>
      </c>
      <c r="K2707" t="s">
        <v>67</v>
      </c>
      <c r="L2707" t="s">
        <v>759</v>
      </c>
      <c r="M2707" t="s">
        <v>1406</v>
      </c>
      <c r="N2707" t="s">
        <v>769</v>
      </c>
      <c r="O2707" t="s">
        <v>53</v>
      </c>
      <c r="P2707" t="s">
        <v>53</v>
      </c>
      <c r="Q2707" t="s">
        <v>54</v>
      </c>
      <c r="R2707">
        <v>20.099922828553002</v>
      </c>
      <c r="S2707">
        <v>84.5592086299134</v>
      </c>
      <c r="T2707" t="s">
        <v>58</v>
      </c>
      <c r="U2707">
        <v>36</v>
      </c>
      <c r="V2707">
        <v>24</v>
      </c>
      <c r="W2707">
        <v>50</v>
      </c>
      <c r="X2707">
        <v>32</v>
      </c>
      <c r="Y2707">
        <v>24</v>
      </c>
      <c r="Z2707">
        <v>33.33</v>
      </c>
      <c r="AA2707">
        <v>256</v>
      </c>
      <c r="AB2707">
        <v>231.5</v>
      </c>
      <c r="AC2707">
        <v>10.58</v>
      </c>
      <c r="AD2707">
        <v>333</v>
      </c>
      <c r="AE2707">
        <v>246.5</v>
      </c>
      <c r="AF2707">
        <v>35.090000000000003</v>
      </c>
      <c r="AG2707" t="s">
        <v>186</v>
      </c>
      <c r="AH2707">
        <v>2020</v>
      </c>
      <c r="AI2707" t="s">
        <v>54</v>
      </c>
      <c r="AJ2707">
        <v>105</v>
      </c>
      <c r="AK2707" t="s">
        <v>770</v>
      </c>
      <c r="AL2707" t="s">
        <v>54</v>
      </c>
      <c r="AM2707" t="s">
        <v>356</v>
      </c>
      <c r="AN2707" t="s">
        <v>377</v>
      </c>
      <c r="AO2707" t="s">
        <v>53</v>
      </c>
    </row>
    <row r="2708" spans="1:41" x14ac:dyDescent="0.25">
      <c r="A2708" t="s">
        <v>41</v>
      </c>
      <c r="B2708" t="s">
        <v>42</v>
      </c>
      <c r="C2708" t="s">
        <v>77</v>
      </c>
      <c r="D2708">
        <v>332121</v>
      </c>
      <c r="E2708">
        <v>332121</v>
      </c>
      <c r="F2708" t="s">
        <v>1407</v>
      </c>
      <c r="G2708" t="s">
        <v>352</v>
      </c>
      <c r="H2708" t="s">
        <v>46</v>
      </c>
      <c r="I2708" t="s">
        <v>79</v>
      </c>
      <c r="J2708" t="s">
        <v>80</v>
      </c>
      <c r="K2708" t="s">
        <v>62</v>
      </c>
      <c r="L2708" t="s">
        <v>759</v>
      </c>
      <c r="M2708" t="s">
        <v>1106</v>
      </c>
      <c r="N2708" t="s">
        <v>360</v>
      </c>
      <c r="O2708" t="s">
        <v>64</v>
      </c>
      <c r="P2708">
        <v>62</v>
      </c>
      <c r="Q2708" t="s">
        <v>65</v>
      </c>
      <c r="R2708">
        <v>20.870190999999998</v>
      </c>
      <c r="S2708">
        <v>84.688771000000003</v>
      </c>
      <c r="T2708" t="s">
        <v>55</v>
      </c>
      <c r="U2708">
        <v>36</v>
      </c>
      <c r="V2708">
        <v>42</v>
      </c>
      <c r="W2708">
        <v>-14.29</v>
      </c>
      <c r="X2708">
        <v>25</v>
      </c>
      <c r="Y2708">
        <v>20</v>
      </c>
      <c r="Z2708">
        <v>25</v>
      </c>
      <c r="AA2708">
        <v>184.5</v>
      </c>
      <c r="AB2708">
        <v>228.5</v>
      </c>
      <c r="AC2708">
        <v>-19.260000000000002</v>
      </c>
      <c r="AD2708">
        <v>241.5</v>
      </c>
      <c r="AE2708">
        <v>194.5</v>
      </c>
      <c r="AF2708">
        <v>24.16</v>
      </c>
      <c r="AG2708" t="s">
        <v>186</v>
      </c>
      <c r="AH2708">
        <v>2020</v>
      </c>
      <c r="AI2708" t="s">
        <v>54</v>
      </c>
      <c r="AJ2708">
        <v>107</v>
      </c>
      <c r="AK2708" t="s">
        <v>368</v>
      </c>
      <c r="AL2708" t="s">
        <v>112</v>
      </c>
      <c r="AM2708" t="s">
        <v>356</v>
      </c>
      <c r="AN2708" t="s">
        <v>1169</v>
      </c>
      <c r="AO2708" t="s">
        <v>53</v>
      </c>
    </row>
    <row r="2709" spans="1:41" x14ac:dyDescent="0.25">
      <c r="A2709" t="s">
        <v>41</v>
      </c>
      <c r="B2709" t="s">
        <v>42</v>
      </c>
      <c r="C2709" t="s">
        <v>77</v>
      </c>
      <c r="D2709">
        <v>332121</v>
      </c>
      <c r="E2709">
        <v>332121</v>
      </c>
      <c r="F2709" t="s">
        <v>1407</v>
      </c>
      <c r="G2709" t="s">
        <v>352</v>
      </c>
      <c r="H2709" t="s">
        <v>46</v>
      </c>
      <c r="I2709" t="s">
        <v>79</v>
      </c>
      <c r="J2709" t="s">
        <v>80</v>
      </c>
      <c r="K2709" t="s">
        <v>62</v>
      </c>
      <c r="L2709" t="s">
        <v>759</v>
      </c>
      <c r="M2709" t="s">
        <v>1106</v>
      </c>
      <c r="N2709" t="s">
        <v>360</v>
      </c>
      <c r="O2709" t="s">
        <v>64</v>
      </c>
      <c r="P2709">
        <v>62</v>
      </c>
      <c r="Q2709" t="s">
        <v>65</v>
      </c>
      <c r="R2709">
        <v>20.870190999999998</v>
      </c>
      <c r="S2709">
        <v>84.688771000000003</v>
      </c>
      <c r="T2709" t="s">
        <v>57</v>
      </c>
      <c r="U2709">
        <v>17</v>
      </c>
      <c r="V2709">
        <v>23</v>
      </c>
      <c r="W2709">
        <v>-26.09</v>
      </c>
      <c r="X2709">
        <v>21</v>
      </c>
      <c r="Y2709">
        <v>9</v>
      </c>
      <c r="Z2709">
        <v>133.33000000000001</v>
      </c>
      <c r="AA2709">
        <v>201.5</v>
      </c>
      <c r="AB2709">
        <v>251.5</v>
      </c>
      <c r="AC2709">
        <v>-19.88</v>
      </c>
      <c r="AD2709">
        <v>262.5</v>
      </c>
      <c r="AE2709">
        <v>203.5</v>
      </c>
      <c r="AF2709">
        <v>28.99</v>
      </c>
      <c r="AG2709" t="s">
        <v>186</v>
      </c>
      <c r="AH2709">
        <v>2020</v>
      </c>
      <c r="AI2709" t="s">
        <v>54</v>
      </c>
      <c r="AJ2709">
        <v>107</v>
      </c>
      <c r="AK2709" t="s">
        <v>368</v>
      </c>
      <c r="AL2709" t="s">
        <v>112</v>
      </c>
      <c r="AM2709" t="s">
        <v>356</v>
      </c>
      <c r="AN2709" t="s">
        <v>1169</v>
      </c>
      <c r="AO2709" t="s">
        <v>53</v>
      </c>
    </row>
    <row r="2710" spans="1:41" x14ac:dyDescent="0.25">
      <c r="A2710" t="s">
        <v>41</v>
      </c>
      <c r="B2710" t="s">
        <v>42</v>
      </c>
      <c r="C2710" t="s">
        <v>77</v>
      </c>
      <c r="D2710">
        <v>332121</v>
      </c>
      <c r="E2710">
        <v>332121</v>
      </c>
      <c r="F2710" t="s">
        <v>1407</v>
      </c>
      <c r="G2710" t="s">
        <v>352</v>
      </c>
      <c r="H2710" t="s">
        <v>46</v>
      </c>
      <c r="I2710" t="s">
        <v>79</v>
      </c>
      <c r="J2710" t="s">
        <v>80</v>
      </c>
      <c r="K2710" t="s">
        <v>62</v>
      </c>
      <c r="L2710" t="s">
        <v>759</v>
      </c>
      <c r="M2710" t="s">
        <v>1106</v>
      </c>
      <c r="N2710" t="s">
        <v>360</v>
      </c>
      <c r="O2710" t="s">
        <v>64</v>
      </c>
      <c r="P2710">
        <v>62</v>
      </c>
      <c r="Q2710" t="s">
        <v>65</v>
      </c>
      <c r="R2710">
        <v>20.870190999999998</v>
      </c>
      <c r="S2710">
        <v>84.688771000000003</v>
      </c>
      <c r="T2710" t="s">
        <v>58</v>
      </c>
      <c r="U2710">
        <v>28</v>
      </c>
      <c r="V2710">
        <v>42</v>
      </c>
      <c r="W2710">
        <v>-33.33</v>
      </c>
      <c r="X2710">
        <v>32</v>
      </c>
      <c r="Y2710">
        <v>30</v>
      </c>
      <c r="Z2710">
        <v>6.67</v>
      </c>
      <c r="AA2710">
        <v>229.5</v>
      </c>
      <c r="AB2710">
        <v>293.5</v>
      </c>
      <c r="AC2710">
        <v>-21.81</v>
      </c>
      <c r="AD2710">
        <v>294.5</v>
      </c>
      <c r="AE2710">
        <v>233.5</v>
      </c>
      <c r="AF2710">
        <v>26.12</v>
      </c>
      <c r="AG2710" t="s">
        <v>186</v>
      </c>
      <c r="AH2710">
        <v>2020</v>
      </c>
      <c r="AI2710" t="s">
        <v>54</v>
      </c>
      <c r="AJ2710">
        <v>107</v>
      </c>
      <c r="AK2710" t="s">
        <v>368</v>
      </c>
      <c r="AL2710" t="s">
        <v>112</v>
      </c>
      <c r="AM2710" t="s">
        <v>356</v>
      </c>
      <c r="AN2710" t="s">
        <v>1169</v>
      </c>
      <c r="AO2710" t="s">
        <v>53</v>
      </c>
    </row>
    <row r="2711" spans="1:41" x14ac:dyDescent="0.25">
      <c r="A2711" t="s">
        <v>41</v>
      </c>
      <c r="B2711" t="s">
        <v>42</v>
      </c>
      <c r="C2711" t="s">
        <v>105</v>
      </c>
      <c r="D2711">
        <v>332944</v>
      </c>
      <c r="E2711">
        <v>332944</v>
      </c>
      <c r="F2711" t="s">
        <v>1408</v>
      </c>
      <c r="G2711" t="s">
        <v>352</v>
      </c>
      <c r="H2711" t="s">
        <v>46</v>
      </c>
      <c r="I2711" t="s">
        <v>107</v>
      </c>
      <c r="J2711" t="s">
        <v>108</v>
      </c>
      <c r="K2711" t="s">
        <v>67</v>
      </c>
      <c r="L2711" t="s">
        <v>759</v>
      </c>
      <c r="M2711" t="s">
        <v>1020</v>
      </c>
      <c r="N2711" t="s">
        <v>769</v>
      </c>
      <c r="O2711" t="s">
        <v>53</v>
      </c>
      <c r="P2711" t="s">
        <v>53</v>
      </c>
      <c r="Q2711" t="s">
        <v>54</v>
      </c>
      <c r="R2711">
        <v>20.495291999999999</v>
      </c>
      <c r="S2711">
        <v>85.673125999999996</v>
      </c>
      <c r="T2711" t="s">
        <v>55</v>
      </c>
      <c r="U2711">
        <v>30</v>
      </c>
      <c r="V2711">
        <v>28</v>
      </c>
      <c r="W2711">
        <v>7.14</v>
      </c>
      <c r="X2711">
        <v>44</v>
      </c>
      <c r="Y2711">
        <v>36</v>
      </c>
      <c r="Z2711">
        <v>22.22</v>
      </c>
      <c r="AA2711">
        <v>190</v>
      </c>
      <c r="AB2711">
        <v>181.5</v>
      </c>
      <c r="AC2711">
        <v>4.68</v>
      </c>
      <c r="AD2711">
        <v>292</v>
      </c>
      <c r="AE2711">
        <v>254.5</v>
      </c>
      <c r="AF2711">
        <v>14.73</v>
      </c>
      <c r="AG2711" t="s">
        <v>168</v>
      </c>
      <c r="AH2711">
        <v>2020</v>
      </c>
      <c r="AI2711" t="s">
        <v>54</v>
      </c>
      <c r="AJ2711">
        <v>105</v>
      </c>
      <c r="AK2711" t="s">
        <v>770</v>
      </c>
      <c r="AL2711" t="s">
        <v>54</v>
      </c>
      <c r="AM2711" t="s">
        <v>356</v>
      </c>
      <c r="AN2711" t="s">
        <v>1169</v>
      </c>
      <c r="AO2711" t="s">
        <v>53</v>
      </c>
    </row>
    <row r="2712" spans="1:41" x14ac:dyDescent="0.25">
      <c r="A2712" t="s">
        <v>41</v>
      </c>
      <c r="B2712" t="s">
        <v>42</v>
      </c>
      <c r="C2712" t="s">
        <v>105</v>
      </c>
      <c r="D2712">
        <v>332944</v>
      </c>
      <c r="E2712">
        <v>332944</v>
      </c>
      <c r="F2712" t="s">
        <v>1408</v>
      </c>
      <c r="G2712" t="s">
        <v>352</v>
      </c>
      <c r="H2712" t="s">
        <v>46</v>
      </c>
      <c r="I2712" t="s">
        <v>107</v>
      </c>
      <c r="J2712" t="s">
        <v>108</v>
      </c>
      <c r="K2712" t="s">
        <v>67</v>
      </c>
      <c r="L2712" t="s">
        <v>759</v>
      </c>
      <c r="M2712" t="s">
        <v>1020</v>
      </c>
      <c r="N2712" t="s">
        <v>769</v>
      </c>
      <c r="O2712" t="s">
        <v>53</v>
      </c>
      <c r="P2712" t="s">
        <v>53</v>
      </c>
      <c r="Q2712" t="s">
        <v>54</v>
      </c>
      <c r="R2712">
        <v>20.495291999999999</v>
      </c>
      <c r="S2712">
        <v>85.673125999999996</v>
      </c>
      <c r="T2712" t="s">
        <v>57</v>
      </c>
      <c r="U2712">
        <v>31</v>
      </c>
      <c r="V2712">
        <v>28</v>
      </c>
      <c r="W2712">
        <v>10.71</v>
      </c>
      <c r="X2712">
        <v>47</v>
      </c>
      <c r="Y2712">
        <v>44</v>
      </c>
      <c r="Z2712">
        <v>6.82</v>
      </c>
      <c r="AA2712">
        <v>221</v>
      </c>
      <c r="AB2712">
        <v>209.5</v>
      </c>
      <c r="AC2712">
        <v>5.49</v>
      </c>
      <c r="AD2712">
        <v>339</v>
      </c>
      <c r="AE2712">
        <v>298.5</v>
      </c>
      <c r="AF2712">
        <v>13.57</v>
      </c>
      <c r="AG2712" t="s">
        <v>168</v>
      </c>
      <c r="AH2712">
        <v>2020</v>
      </c>
      <c r="AI2712" t="s">
        <v>54</v>
      </c>
      <c r="AJ2712">
        <v>105</v>
      </c>
      <c r="AK2712" t="s">
        <v>770</v>
      </c>
      <c r="AL2712" t="s">
        <v>54</v>
      </c>
      <c r="AM2712" t="s">
        <v>356</v>
      </c>
      <c r="AN2712" t="s">
        <v>1169</v>
      </c>
      <c r="AO2712" t="s">
        <v>53</v>
      </c>
    </row>
    <row r="2713" spans="1:41" x14ac:dyDescent="0.25">
      <c r="A2713" t="s">
        <v>41</v>
      </c>
      <c r="B2713" t="s">
        <v>42</v>
      </c>
      <c r="C2713" t="s">
        <v>105</v>
      </c>
      <c r="D2713">
        <v>332944</v>
      </c>
      <c r="E2713">
        <v>332944</v>
      </c>
      <c r="F2713" t="s">
        <v>1408</v>
      </c>
      <c r="G2713" t="s">
        <v>352</v>
      </c>
      <c r="H2713" t="s">
        <v>46</v>
      </c>
      <c r="I2713" t="s">
        <v>107</v>
      </c>
      <c r="J2713" t="s">
        <v>108</v>
      </c>
      <c r="K2713" t="s">
        <v>67</v>
      </c>
      <c r="L2713" t="s">
        <v>759</v>
      </c>
      <c r="M2713" t="s">
        <v>1020</v>
      </c>
      <c r="N2713" t="s">
        <v>769</v>
      </c>
      <c r="O2713" t="s">
        <v>53</v>
      </c>
      <c r="P2713" t="s">
        <v>53</v>
      </c>
      <c r="Q2713" t="s">
        <v>54</v>
      </c>
      <c r="R2713">
        <v>20.495291999999999</v>
      </c>
      <c r="S2713">
        <v>85.673125999999996</v>
      </c>
      <c r="T2713" t="s">
        <v>58</v>
      </c>
      <c r="U2713">
        <v>44</v>
      </c>
      <c r="V2713">
        <v>31</v>
      </c>
      <c r="W2713">
        <v>41.94</v>
      </c>
      <c r="X2713">
        <v>58</v>
      </c>
      <c r="Y2713">
        <v>65</v>
      </c>
      <c r="Z2713">
        <v>-10.77</v>
      </c>
      <c r="AA2713">
        <v>265</v>
      </c>
      <c r="AB2713">
        <v>240.5</v>
      </c>
      <c r="AC2713">
        <v>10.19</v>
      </c>
      <c r="AD2713">
        <v>397</v>
      </c>
      <c r="AE2713">
        <v>363.5</v>
      </c>
      <c r="AF2713">
        <v>9.2200000000000006</v>
      </c>
      <c r="AG2713" t="s">
        <v>168</v>
      </c>
      <c r="AH2713">
        <v>2020</v>
      </c>
      <c r="AI2713" t="s">
        <v>54</v>
      </c>
      <c r="AJ2713">
        <v>105</v>
      </c>
      <c r="AK2713" t="s">
        <v>770</v>
      </c>
      <c r="AL2713" t="s">
        <v>54</v>
      </c>
      <c r="AM2713" t="s">
        <v>356</v>
      </c>
      <c r="AN2713" t="s">
        <v>1169</v>
      </c>
      <c r="AO2713" t="s">
        <v>53</v>
      </c>
    </row>
    <row r="2714" spans="1:41" x14ac:dyDescent="0.25">
      <c r="A2714" t="s">
        <v>41</v>
      </c>
      <c r="B2714" t="s">
        <v>42</v>
      </c>
      <c r="C2714" t="s">
        <v>105</v>
      </c>
      <c r="D2714">
        <v>332947</v>
      </c>
      <c r="E2714">
        <v>332947</v>
      </c>
      <c r="F2714" t="s">
        <v>1409</v>
      </c>
      <c r="G2714" t="s">
        <v>352</v>
      </c>
      <c r="H2714" t="s">
        <v>46</v>
      </c>
      <c r="I2714" t="s">
        <v>107</v>
      </c>
      <c r="J2714" t="s">
        <v>108</v>
      </c>
      <c r="K2714" t="s">
        <v>62</v>
      </c>
      <c r="L2714" t="s">
        <v>359</v>
      </c>
      <c r="M2714" t="s">
        <v>114</v>
      </c>
      <c r="N2714" t="s">
        <v>360</v>
      </c>
      <c r="O2714" t="s">
        <v>64</v>
      </c>
      <c r="P2714">
        <v>60</v>
      </c>
      <c r="Q2714" t="s">
        <v>65</v>
      </c>
      <c r="R2714">
        <v>20.275133</v>
      </c>
      <c r="S2714">
        <v>85.963217999999998</v>
      </c>
      <c r="T2714" t="s">
        <v>55</v>
      </c>
      <c r="U2714">
        <v>42.5</v>
      </c>
      <c r="V2714">
        <v>64</v>
      </c>
      <c r="W2714">
        <v>-33.590000000000003</v>
      </c>
      <c r="X2714">
        <v>51.5</v>
      </c>
      <c r="Y2714">
        <v>92</v>
      </c>
      <c r="Z2714">
        <v>-44.02</v>
      </c>
      <c r="AA2714">
        <v>392</v>
      </c>
      <c r="AB2714">
        <v>372</v>
      </c>
      <c r="AC2714">
        <v>5.38</v>
      </c>
      <c r="AD2714">
        <v>716</v>
      </c>
      <c r="AE2714">
        <v>654</v>
      </c>
      <c r="AF2714">
        <v>9.48</v>
      </c>
      <c r="AG2714" t="s">
        <v>209</v>
      </c>
      <c r="AH2714">
        <v>2020</v>
      </c>
      <c r="AI2714" t="s">
        <v>54</v>
      </c>
      <c r="AJ2714">
        <v>103</v>
      </c>
      <c r="AK2714" t="s">
        <v>361</v>
      </c>
      <c r="AL2714" t="s">
        <v>112</v>
      </c>
      <c r="AM2714" t="s">
        <v>356</v>
      </c>
      <c r="AN2714" t="s">
        <v>1169</v>
      </c>
      <c r="AO2714" t="s">
        <v>53</v>
      </c>
    </row>
    <row r="2715" spans="1:41" x14ac:dyDescent="0.25">
      <c r="A2715" t="s">
        <v>41</v>
      </c>
      <c r="B2715" t="s">
        <v>42</v>
      </c>
      <c r="C2715" t="s">
        <v>105</v>
      </c>
      <c r="D2715">
        <v>332947</v>
      </c>
      <c r="E2715">
        <v>332947</v>
      </c>
      <c r="F2715" t="s">
        <v>1409</v>
      </c>
      <c r="G2715" t="s">
        <v>352</v>
      </c>
      <c r="H2715" t="s">
        <v>46</v>
      </c>
      <c r="I2715" t="s">
        <v>107</v>
      </c>
      <c r="J2715" t="s">
        <v>108</v>
      </c>
      <c r="K2715" t="s">
        <v>62</v>
      </c>
      <c r="L2715" t="s">
        <v>359</v>
      </c>
      <c r="M2715" t="s">
        <v>114</v>
      </c>
      <c r="N2715" t="s">
        <v>360</v>
      </c>
      <c r="O2715" t="s">
        <v>64</v>
      </c>
      <c r="P2715">
        <v>60</v>
      </c>
      <c r="Q2715" t="s">
        <v>65</v>
      </c>
      <c r="R2715">
        <v>20.275133</v>
      </c>
      <c r="S2715">
        <v>85.963217999999998</v>
      </c>
      <c r="T2715" t="s">
        <v>57</v>
      </c>
      <c r="U2715">
        <v>0</v>
      </c>
      <c r="V2715">
        <v>64</v>
      </c>
      <c r="W2715">
        <v>-100</v>
      </c>
      <c r="X2715">
        <v>0</v>
      </c>
      <c r="Y2715">
        <v>104</v>
      </c>
      <c r="Z2715">
        <v>-100</v>
      </c>
      <c r="AA2715">
        <v>392</v>
      </c>
      <c r="AB2715">
        <v>436</v>
      </c>
      <c r="AC2715">
        <v>-10.09</v>
      </c>
      <c r="AD2715">
        <v>716</v>
      </c>
      <c r="AE2715">
        <v>758</v>
      </c>
      <c r="AF2715">
        <v>-5.54</v>
      </c>
      <c r="AG2715" t="s">
        <v>209</v>
      </c>
      <c r="AH2715">
        <v>2020</v>
      </c>
      <c r="AI2715" t="s">
        <v>54</v>
      </c>
      <c r="AJ2715">
        <v>103</v>
      </c>
      <c r="AK2715" t="s">
        <v>361</v>
      </c>
      <c r="AL2715" t="s">
        <v>112</v>
      </c>
      <c r="AM2715" t="s">
        <v>356</v>
      </c>
      <c r="AN2715" t="s">
        <v>1169</v>
      </c>
      <c r="AO2715" t="s">
        <v>53</v>
      </c>
    </row>
    <row r="2716" spans="1:41" x14ac:dyDescent="0.25">
      <c r="A2716" t="s">
        <v>41</v>
      </c>
      <c r="B2716" t="s">
        <v>42</v>
      </c>
      <c r="C2716" t="s">
        <v>105</v>
      </c>
      <c r="D2716">
        <v>332947</v>
      </c>
      <c r="E2716">
        <v>332947</v>
      </c>
      <c r="F2716" t="s">
        <v>1409</v>
      </c>
      <c r="G2716" t="s">
        <v>352</v>
      </c>
      <c r="H2716" t="s">
        <v>46</v>
      </c>
      <c r="I2716" t="s">
        <v>107</v>
      </c>
      <c r="J2716" t="s">
        <v>108</v>
      </c>
      <c r="K2716" t="s">
        <v>62</v>
      </c>
      <c r="L2716" t="s">
        <v>359</v>
      </c>
      <c r="M2716" t="s">
        <v>114</v>
      </c>
      <c r="N2716" t="s">
        <v>360</v>
      </c>
      <c r="O2716" t="s">
        <v>64</v>
      </c>
      <c r="P2716">
        <v>60</v>
      </c>
      <c r="Q2716" t="s">
        <v>65</v>
      </c>
      <c r="R2716">
        <v>20.275133</v>
      </c>
      <c r="S2716">
        <v>85.963217999999998</v>
      </c>
      <c r="T2716" t="s">
        <v>58</v>
      </c>
      <c r="U2716">
        <v>32</v>
      </c>
      <c r="V2716">
        <v>67.5</v>
      </c>
      <c r="W2716">
        <v>-52.59</v>
      </c>
      <c r="X2716">
        <v>40</v>
      </c>
      <c r="Y2716">
        <v>109.5</v>
      </c>
      <c r="Z2716">
        <v>-63.47</v>
      </c>
      <c r="AA2716">
        <v>424</v>
      </c>
      <c r="AB2716">
        <v>503.5</v>
      </c>
      <c r="AC2716">
        <v>-15.79</v>
      </c>
      <c r="AD2716">
        <v>756</v>
      </c>
      <c r="AE2716">
        <v>867.5</v>
      </c>
      <c r="AF2716">
        <v>-12.85</v>
      </c>
      <c r="AG2716" t="s">
        <v>209</v>
      </c>
      <c r="AH2716">
        <v>2020</v>
      </c>
      <c r="AI2716" t="s">
        <v>54</v>
      </c>
      <c r="AJ2716">
        <v>103</v>
      </c>
      <c r="AK2716" t="s">
        <v>361</v>
      </c>
      <c r="AL2716" t="s">
        <v>112</v>
      </c>
      <c r="AM2716" t="s">
        <v>356</v>
      </c>
      <c r="AN2716" t="s">
        <v>1169</v>
      </c>
      <c r="AO2716" t="s">
        <v>53</v>
      </c>
    </row>
    <row r="2717" spans="1:41" x14ac:dyDescent="0.25">
      <c r="A2717" t="s">
        <v>41</v>
      </c>
      <c r="B2717" t="s">
        <v>42</v>
      </c>
      <c r="C2717" t="s">
        <v>43</v>
      </c>
      <c r="D2717">
        <v>332949</v>
      </c>
      <c r="E2717">
        <v>332949</v>
      </c>
      <c r="F2717" t="s">
        <v>1410</v>
      </c>
      <c r="G2717" t="s">
        <v>352</v>
      </c>
      <c r="H2717" t="s">
        <v>46</v>
      </c>
      <c r="I2717" t="s">
        <v>60</v>
      </c>
      <c r="J2717" t="s">
        <v>61</v>
      </c>
      <c r="K2717" t="s">
        <v>49</v>
      </c>
      <c r="L2717" t="s">
        <v>359</v>
      </c>
      <c r="M2717" t="s">
        <v>342</v>
      </c>
      <c r="N2717" t="s">
        <v>360</v>
      </c>
      <c r="O2717" t="s">
        <v>53</v>
      </c>
      <c r="P2717" t="s">
        <v>53</v>
      </c>
      <c r="Q2717" t="s">
        <v>54</v>
      </c>
      <c r="R2717">
        <v>19.2972</v>
      </c>
      <c r="S2717">
        <v>84.781329999999997</v>
      </c>
      <c r="T2717" t="s">
        <v>55</v>
      </c>
      <c r="U2717">
        <v>72</v>
      </c>
      <c r="V2717">
        <v>65.5</v>
      </c>
      <c r="W2717">
        <v>9.92</v>
      </c>
      <c r="X2717">
        <v>66</v>
      </c>
      <c r="Y2717">
        <v>130.5</v>
      </c>
      <c r="Z2717">
        <v>-49.43</v>
      </c>
      <c r="AA2717">
        <v>424.5</v>
      </c>
      <c r="AB2717">
        <v>421.5</v>
      </c>
      <c r="AC2717">
        <v>0.71</v>
      </c>
      <c r="AD2717">
        <v>744.5</v>
      </c>
      <c r="AE2717">
        <v>797.5</v>
      </c>
      <c r="AF2717">
        <v>-6.65</v>
      </c>
      <c r="AG2717" t="s">
        <v>209</v>
      </c>
      <c r="AH2717">
        <v>2020</v>
      </c>
      <c r="AI2717" t="s">
        <v>54</v>
      </c>
      <c r="AJ2717">
        <v>108</v>
      </c>
      <c r="AK2717" t="s">
        <v>381</v>
      </c>
      <c r="AL2717" t="s">
        <v>54</v>
      </c>
      <c r="AM2717" t="s">
        <v>356</v>
      </c>
      <c r="AN2717" t="s">
        <v>1169</v>
      </c>
      <c r="AO2717" t="s">
        <v>53</v>
      </c>
    </row>
    <row r="2718" spans="1:41" x14ac:dyDescent="0.25">
      <c r="A2718" t="s">
        <v>41</v>
      </c>
      <c r="B2718" t="s">
        <v>42</v>
      </c>
      <c r="C2718" t="s">
        <v>43</v>
      </c>
      <c r="D2718">
        <v>332949</v>
      </c>
      <c r="E2718">
        <v>332949</v>
      </c>
      <c r="F2718" t="s">
        <v>1410</v>
      </c>
      <c r="G2718" t="s">
        <v>352</v>
      </c>
      <c r="H2718" t="s">
        <v>46</v>
      </c>
      <c r="I2718" t="s">
        <v>60</v>
      </c>
      <c r="J2718" t="s">
        <v>61</v>
      </c>
      <c r="K2718" t="s">
        <v>49</v>
      </c>
      <c r="L2718" t="s">
        <v>359</v>
      </c>
      <c r="M2718" t="s">
        <v>342</v>
      </c>
      <c r="N2718" t="s">
        <v>360</v>
      </c>
      <c r="O2718" t="s">
        <v>53</v>
      </c>
      <c r="P2718" t="s">
        <v>53</v>
      </c>
      <c r="Q2718" t="s">
        <v>54</v>
      </c>
      <c r="R2718">
        <v>19.2972</v>
      </c>
      <c r="S2718">
        <v>84.781329999999997</v>
      </c>
      <c r="T2718" t="s">
        <v>57</v>
      </c>
      <c r="U2718">
        <v>72.5</v>
      </c>
      <c r="V2718">
        <v>61.5</v>
      </c>
      <c r="W2718">
        <v>17.89</v>
      </c>
      <c r="X2718">
        <v>71.5</v>
      </c>
      <c r="Y2718">
        <v>118.5</v>
      </c>
      <c r="Z2718">
        <v>-39.659999999999997</v>
      </c>
      <c r="AA2718">
        <v>497</v>
      </c>
      <c r="AB2718">
        <v>483</v>
      </c>
      <c r="AC2718">
        <v>2.9</v>
      </c>
      <c r="AD2718">
        <v>816</v>
      </c>
      <c r="AE2718">
        <v>916</v>
      </c>
      <c r="AF2718">
        <v>-10.92</v>
      </c>
      <c r="AG2718" t="s">
        <v>209</v>
      </c>
      <c r="AH2718">
        <v>2020</v>
      </c>
      <c r="AI2718" t="s">
        <v>54</v>
      </c>
      <c r="AJ2718">
        <v>108</v>
      </c>
      <c r="AK2718" t="s">
        <v>381</v>
      </c>
      <c r="AL2718" t="s">
        <v>54</v>
      </c>
      <c r="AM2718" t="s">
        <v>356</v>
      </c>
      <c r="AN2718" t="s">
        <v>1169</v>
      </c>
      <c r="AO2718" t="s">
        <v>53</v>
      </c>
    </row>
    <row r="2719" spans="1:41" x14ac:dyDescent="0.25">
      <c r="A2719" t="s">
        <v>41</v>
      </c>
      <c r="B2719" t="s">
        <v>42</v>
      </c>
      <c r="C2719" t="s">
        <v>43</v>
      </c>
      <c r="D2719">
        <v>332949</v>
      </c>
      <c r="E2719">
        <v>332949</v>
      </c>
      <c r="F2719" t="s">
        <v>1410</v>
      </c>
      <c r="G2719" t="s">
        <v>352</v>
      </c>
      <c r="H2719" t="s">
        <v>46</v>
      </c>
      <c r="I2719" t="s">
        <v>60</v>
      </c>
      <c r="J2719" t="s">
        <v>61</v>
      </c>
      <c r="K2719" t="s">
        <v>49</v>
      </c>
      <c r="L2719" t="s">
        <v>359</v>
      </c>
      <c r="M2719" t="s">
        <v>342</v>
      </c>
      <c r="N2719" t="s">
        <v>360</v>
      </c>
      <c r="O2719" t="s">
        <v>53</v>
      </c>
      <c r="P2719" t="s">
        <v>53</v>
      </c>
      <c r="Q2719" t="s">
        <v>54</v>
      </c>
      <c r="R2719">
        <v>19.2972</v>
      </c>
      <c r="S2719">
        <v>84.781329999999997</v>
      </c>
      <c r="T2719" t="s">
        <v>58</v>
      </c>
      <c r="U2719">
        <v>78.5</v>
      </c>
      <c r="V2719">
        <v>65</v>
      </c>
      <c r="W2719">
        <v>20.77</v>
      </c>
      <c r="X2719">
        <v>89.5</v>
      </c>
      <c r="Y2719">
        <v>154</v>
      </c>
      <c r="Z2719">
        <v>-41.88</v>
      </c>
      <c r="AA2719">
        <v>575.5</v>
      </c>
      <c r="AB2719">
        <v>548</v>
      </c>
      <c r="AC2719">
        <v>5.0199999999999996</v>
      </c>
      <c r="AD2719">
        <v>905.5</v>
      </c>
      <c r="AE2719">
        <v>1070</v>
      </c>
      <c r="AF2719">
        <v>-15.37</v>
      </c>
      <c r="AG2719" t="s">
        <v>209</v>
      </c>
      <c r="AH2719">
        <v>2020</v>
      </c>
      <c r="AI2719" t="s">
        <v>54</v>
      </c>
      <c r="AJ2719">
        <v>108</v>
      </c>
      <c r="AK2719" t="s">
        <v>381</v>
      </c>
      <c r="AL2719" t="s">
        <v>54</v>
      </c>
      <c r="AM2719" t="s">
        <v>356</v>
      </c>
      <c r="AN2719" t="s">
        <v>1169</v>
      </c>
      <c r="AO2719" t="s">
        <v>53</v>
      </c>
    </row>
    <row r="2720" spans="1:41" x14ac:dyDescent="0.25">
      <c r="A2720" t="s">
        <v>41</v>
      </c>
      <c r="B2720" t="s">
        <v>42</v>
      </c>
      <c r="C2720" t="s">
        <v>156</v>
      </c>
      <c r="D2720">
        <v>334078</v>
      </c>
      <c r="E2720">
        <v>334078</v>
      </c>
      <c r="F2720" t="s">
        <v>834</v>
      </c>
      <c r="G2720" t="s">
        <v>352</v>
      </c>
      <c r="H2720" t="s">
        <v>46</v>
      </c>
      <c r="I2720" t="s">
        <v>158</v>
      </c>
      <c r="J2720" t="s">
        <v>159</v>
      </c>
      <c r="K2720" t="s">
        <v>62</v>
      </c>
      <c r="L2720" t="s">
        <v>359</v>
      </c>
      <c r="M2720" t="s">
        <v>534</v>
      </c>
      <c r="N2720" t="s">
        <v>360</v>
      </c>
      <c r="O2720" t="s">
        <v>64</v>
      </c>
      <c r="P2720" t="s">
        <v>196</v>
      </c>
      <c r="Q2720" t="s">
        <v>65</v>
      </c>
      <c r="R2720">
        <v>20.61786</v>
      </c>
      <c r="S2720">
        <v>86.611469999999997</v>
      </c>
      <c r="T2720" t="s">
        <v>55</v>
      </c>
      <c r="U2720">
        <v>73</v>
      </c>
      <c r="V2720">
        <v>71</v>
      </c>
      <c r="W2720">
        <v>2.82</v>
      </c>
      <c r="X2720">
        <v>89</v>
      </c>
      <c r="Y2720">
        <v>57</v>
      </c>
      <c r="Z2720">
        <v>56.14</v>
      </c>
      <c r="AA2720">
        <v>503</v>
      </c>
      <c r="AB2720">
        <v>498.5</v>
      </c>
      <c r="AC2720">
        <v>0.9</v>
      </c>
      <c r="AD2720">
        <v>695</v>
      </c>
      <c r="AE2720">
        <v>497.5</v>
      </c>
      <c r="AF2720">
        <v>39.700000000000003</v>
      </c>
      <c r="AG2720" t="s">
        <v>209</v>
      </c>
      <c r="AH2720">
        <v>2020</v>
      </c>
      <c r="AI2720" t="s">
        <v>54</v>
      </c>
      <c r="AJ2720">
        <v>107</v>
      </c>
      <c r="AK2720" t="s">
        <v>368</v>
      </c>
      <c r="AL2720" t="s">
        <v>112</v>
      </c>
      <c r="AM2720" t="s">
        <v>356</v>
      </c>
      <c r="AN2720" t="s">
        <v>377</v>
      </c>
      <c r="AO2720" t="s">
        <v>53</v>
      </c>
    </row>
    <row r="2721" spans="1:41" x14ac:dyDescent="0.25">
      <c r="A2721" t="s">
        <v>41</v>
      </c>
      <c r="B2721" t="s">
        <v>42</v>
      </c>
      <c r="C2721" t="s">
        <v>156</v>
      </c>
      <c r="D2721">
        <v>334078</v>
      </c>
      <c r="E2721">
        <v>334078</v>
      </c>
      <c r="F2721" t="s">
        <v>834</v>
      </c>
      <c r="G2721" t="s">
        <v>352</v>
      </c>
      <c r="H2721" t="s">
        <v>46</v>
      </c>
      <c r="I2721" t="s">
        <v>158</v>
      </c>
      <c r="J2721" t="s">
        <v>159</v>
      </c>
      <c r="K2721" t="s">
        <v>62</v>
      </c>
      <c r="L2721" t="s">
        <v>359</v>
      </c>
      <c r="M2721" t="s">
        <v>534</v>
      </c>
      <c r="N2721" t="s">
        <v>360</v>
      </c>
      <c r="O2721" t="s">
        <v>64</v>
      </c>
      <c r="P2721" t="s">
        <v>196</v>
      </c>
      <c r="Q2721" t="s">
        <v>65</v>
      </c>
      <c r="R2721">
        <v>20.61786</v>
      </c>
      <c r="S2721">
        <v>86.611469999999997</v>
      </c>
      <c r="T2721" t="s">
        <v>57</v>
      </c>
      <c r="U2721">
        <v>79</v>
      </c>
      <c r="V2721">
        <v>71.5</v>
      </c>
      <c r="W2721">
        <v>10.49</v>
      </c>
      <c r="X2721">
        <v>83</v>
      </c>
      <c r="Y2721">
        <v>46.5</v>
      </c>
      <c r="Z2721">
        <v>78.489999999999995</v>
      </c>
      <c r="AA2721">
        <v>582</v>
      </c>
      <c r="AB2721">
        <v>570</v>
      </c>
      <c r="AC2721">
        <v>2.11</v>
      </c>
      <c r="AD2721">
        <v>778</v>
      </c>
      <c r="AE2721">
        <v>544</v>
      </c>
      <c r="AF2721">
        <v>43.01</v>
      </c>
      <c r="AG2721" t="s">
        <v>209</v>
      </c>
      <c r="AH2721">
        <v>2020</v>
      </c>
      <c r="AI2721" t="s">
        <v>54</v>
      </c>
      <c r="AJ2721">
        <v>107</v>
      </c>
      <c r="AK2721" t="s">
        <v>368</v>
      </c>
      <c r="AL2721" t="s">
        <v>112</v>
      </c>
      <c r="AM2721" t="s">
        <v>356</v>
      </c>
      <c r="AN2721" t="s">
        <v>377</v>
      </c>
      <c r="AO2721" t="s">
        <v>53</v>
      </c>
    </row>
    <row r="2722" spans="1:41" x14ac:dyDescent="0.25">
      <c r="A2722" t="s">
        <v>41</v>
      </c>
      <c r="B2722" t="s">
        <v>42</v>
      </c>
      <c r="C2722" t="s">
        <v>156</v>
      </c>
      <c r="D2722">
        <v>334078</v>
      </c>
      <c r="E2722">
        <v>334078</v>
      </c>
      <c r="F2722" t="s">
        <v>834</v>
      </c>
      <c r="G2722" t="s">
        <v>352</v>
      </c>
      <c r="H2722" t="s">
        <v>46</v>
      </c>
      <c r="I2722" t="s">
        <v>158</v>
      </c>
      <c r="J2722" t="s">
        <v>159</v>
      </c>
      <c r="K2722" t="s">
        <v>62</v>
      </c>
      <c r="L2722" t="s">
        <v>359</v>
      </c>
      <c r="M2722" t="s">
        <v>534</v>
      </c>
      <c r="N2722" t="s">
        <v>360</v>
      </c>
      <c r="O2722" t="s">
        <v>64</v>
      </c>
      <c r="P2722" t="s">
        <v>196</v>
      </c>
      <c r="Q2722" t="s">
        <v>65</v>
      </c>
      <c r="R2722">
        <v>20.61786</v>
      </c>
      <c r="S2722">
        <v>86.611469999999997</v>
      </c>
      <c r="T2722" t="s">
        <v>58</v>
      </c>
      <c r="U2722">
        <v>85.5</v>
      </c>
      <c r="V2722">
        <v>79</v>
      </c>
      <c r="W2722">
        <v>8.23</v>
      </c>
      <c r="X2722">
        <v>92.5</v>
      </c>
      <c r="Y2722">
        <v>79</v>
      </c>
      <c r="Z2722">
        <v>17.09</v>
      </c>
      <c r="AA2722">
        <v>667.5</v>
      </c>
      <c r="AB2722">
        <v>649</v>
      </c>
      <c r="AC2722">
        <v>2.85</v>
      </c>
      <c r="AD2722">
        <v>870.5</v>
      </c>
      <c r="AE2722">
        <v>623</v>
      </c>
      <c r="AF2722">
        <v>39.729999999999997</v>
      </c>
      <c r="AG2722" t="s">
        <v>209</v>
      </c>
      <c r="AH2722">
        <v>2020</v>
      </c>
      <c r="AI2722" t="s">
        <v>54</v>
      </c>
      <c r="AJ2722">
        <v>107</v>
      </c>
      <c r="AK2722" t="s">
        <v>368</v>
      </c>
      <c r="AL2722" t="s">
        <v>112</v>
      </c>
      <c r="AM2722" t="s">
        <v>356</v>
      </c>
      <c r="AN2722" t="s">
        <v>377</v>
      </c>
      <c r="AO2722" t="s">
        <v>53</v>
      </c>
    </row>
    <row r="2723" spans="1:41" x14ac:dyDescent="0.25">
      <c r="A2723" t="s">
        <v>41</v>
      </c>
      <c r="B2723" t="s">
        <v>42</v>
      </c>
      <c r="C2723" t="s">
        <v>43</v>
      </c>
      <c r="D2723">
        <v>334834</v>
      </c>
      <c r="E2723">
        <v>334834</v>
      </c>
      <c r="F2723" t="s">
        <v>1411</v>
      </c>
      <c r="G2723" t="s">
        <v>352</v>
      </c>
      <c r="H2723" t="s">
        <v>46</v>
      </c>
      <c r="I2723" t="s">
        <v>60</v>
      </c>
      <c r="J2723" t="s">
        <v>61</v>
      </c>
      <c r="K2723" t="s">
        <v>62</v>
      </c>
      <c r="L2723" t="s">
        <v>359</v>
      </c>
      <c r="M2723" t="s">
        <v>1030</v>
      </c>
      <c r="N2723" t="s">
        <v>360</v>
      </c>
      <c r="O2723" t="s">
        <v>64</v>
      </c>
      <c r="P2723">
        <v>31</v>
      </c>
      <c r="Q2723" t="s">
        <v>65</v>
      </c>
      <c r="R2723">
        <v>19.430389999999999</v>
      </c>
      <c r="S2723">
        <v>85.070400000000006</v>
      </c>
      <c r="T2723" t="s">
        <v>55</v>
      </c>
      <c r="U2723">
        <v>36</v>
      </c>
      <c r="V2723">
        <v>61</v>
      </c>
      <c r="W2723">
        <v>-40.98</v>
      </c>
      <c r="X2723">
        <v>40</v>
      </c>
      <c r="Y2723">
        <v>27</v>
      </c>
      <c r="Z2723">
        <v>48.15</v>
      </c>
      <c r="AA2723">
        <v>302.5</v>
      </c>
      <c r="AB2723">
        <v>382</v>
      </c>
      <c r="AC2723">
        <v>-20.81</v>
      </c>
      <c r="AD2723">
        <v>404.5</v>
      </c>
      <c r="AE2723">
        <v>348</v>
      </c>
      <c r="AF2723">
        <v>16.239999999999998</v>
      </c>
      <c r="AG2723" t="s">
        <v>96</v>
      </c>
      <c r="AH2723">
        <v>2020</v>
      </c>
      <c r="AI2723" t="s">
        <v>54</v>
      </c>
      <c r="AJ2723">
        <v>107</v>
      </c>
      <c r="AK2723" t="s">
        <v>368</v>
      </c>
      <c r="AL2723" t="s">
        <v>112</v>
      </c>
      <c r="AM2723" t="s">
        <v>356</v>
      </c>
      <c r="AN2723" t="s">
        <v>377</v>
      </c>
      <c r="AO2723" t="s">
        <v>53</v>
      </c>
    </row>
    <row r="2724" spans="1:41" x14ac:dyDescent="0.25">
      <c r="A2724" t="s">
        <v>41</v>
      </c>
      <c r="B2724" t="s">
        <v>42</v>
      </c>
      <c r="C2724" t="s">
        <v>43</v>
      </c>
      <c r="D2724">
        <v>334834</v>
      </c>
      <c r="E2724">
        <v>334834</v>
      </c>
      <c r="F2724" t="s">
        <v>1411</v>
      </c>
      <c r="G2724" t="s">
        <v>352</v>
      </c>
      <c r="H2724" t="s">
        <v>46</v>
      </c>
      <c r="I2724" t="s">
        <v>60</v>
      </c>
      <c r="J2724" t="s">
        <v>61</v>
      </c>
      <c r="K2724" t="s">
        <v>62</v>
      </c>
      <c r="L2724" t="s">
        <v>359</v>
      </c>
      <c r="M2724" t="s">
        <v>1030</v>
      </c>
      <c r="N2724" t="s">
        <v>360</v>
      </c>
      <c r="O2724" t="s">
        <v>64</v>
      </c>
      <c r="P2724">
        <v>31</v>
      </c>
      <c r="Q2724" t="s">
        <v>65</v>
      </c>
      <c r="R2724">
        <v>19.430389999999999</v>
      </c>
      <c r="S2724">
        <v>85.070400000000006</v>
      </c>
      <c r="T2724" t="s">
        <v>57</v>
      </c>
      <c r="U2724">
        <v>34</v>
      </c>
      <c r="V2724">
        <v>53</v>
      </c>
      <c r="W2724">
        <v>-35.85</v>
      </c>
      <c r="X2724">
        <v>34</v>
      </c>
      <c r="Y2724">
        <v>35</v>
      </c>
      <c r="Z2724">
        <v>-2.86</v>
      </c>
      <c r="AA2724">
        <v>336.5</v>
      </c>
      <c r="AB2724">
        <v>435</v>
      </c>
      <c r="AC2724">
        <v>-22.64</v>
      </c>
      <c r="AD2724">
        <v>438.5</v>
      </c>
      <c r="AE2724">
        <v>383</v>
      </c>
      <c r="AF2724">
        <v>14.49</v>
      </c>
      <c r="AG2724" t="s">
        <v>96</v>
      </c>
      <c r="AH2724">
        <v>2020</v>
      </c>
      <c r="AI2724" t="s">
        <v>54</v>
      </c>
      <c r="AJ2724">
        <v>107</v>
      </c>
      <c r="AK2724" t="s">
        <v>368</v>
      </c>
      <c r="AL2724" t="s">
        <v>112</v>
      </c>
      <c r="AM2724" t="s">
        <v>356</v>
      </c>
      <c r="AN2724" t="s">
        <v>377</v>
      </c>
      <c r="AO2724" t="s">
        <v>53</v>
      </c>
    </row>
    <row r="2725" spans="1:41" x14ac:dyDescent="0.25">
      <c r="A2725" t="s">
        <v>41</v>
      </c>
      <c r="B2725" t="s">
        <v>42</v>
      </c>
      <c r="C2725" t="s">
        <v>43</v>
      </c>
      <c r="D2725">
        <v>334834</v>
      </c>
      <c r="E2725">
        <v>334834</v>
      </c>
      <c r="F2725" t="s">
        <v>1411</v>
      </c>
      <c r="G2725" t="s">
        <v>352</v>
      </c>
      <c r="H2725" t="s">
        <v>46</v>
      </c>
      <c r="I2725" t="s">
        <v>60</v>
      </c>
      <c r="J2725" t="s">
        <v>61</v>
      </c>
      <c r="K2725" t="s">
        <v>62</v>
      </c>
      <c r="L2725" t="s">
        <v>359</v>
      </c>
      <c r="M2725" t="s">
        <v>1030</v>
      </c>
      <c r="N2725" t="s">
        <v>360</v>
      </c>
      <c r="O2725" t="s">
        <v>64</v>
      </c>
      <c r="P2725">
        <v>31</v>
      </c>
      <c r="Q2725" t="s">
        <v>65</v>
      </c>
      <c r="R2725">
        <v>19.430389999999999</v>
      </c>
      <c r="S2725">
        <v>85.070400000000006</v>
      </c>
      <c r="T2725" t="s">
        <v>58</v>
      </c>
      <c r="U2725">
        <v>20</v>
      </c>
      <c r="V2725">
        <v>56</v>
      </c>
      <c r="W2725">
        <v>-64.290000000000006</v>
      </c>
      <c r="X2725">
        <v>16</v>
      </c>
      <c r="Y2725">
        <v>50</v>
      </c>
      <c r="Z2725">
        <v>-68</v>
      </c>
      <c r="AA2725">
        <v>356.5</v>
      </c>
      <c r="AB2725">
        <v>491</v>
      </c>
      <c r="AC2725">
        <v>-27.39</v>
      </c>
      <c r="AD2725">
        <v>454.5</v>
      </c>
      <c r="AE2725">
        <v>433</v>
      </c>
      <c r="AF2725">
        <v>4.97</v>
      </c>
      <c r="AG2725" t="s">
        <v>96</v>
      </c>
      <c r="AH2725">
        <v>2020</v>
      </c>
      <c r="AI2725" t="s">
        <v>54</v>
      </c>
      <c r="AJ2725">
        <v>107</v>
      </c>
      <c r="AK2725" t="s">
        <v>368</v>
      </c>
      <c r="AL2725" t="s">
        <v>112</v>
      </c>
      <c r="AM2725" t="s">
        <v>356</v>
      </c>
      <c r="AN2725" t="s">
        <v>377</v>
      </c>
      <c r="AO2725" t="s">
        <v>53</v>
      </c>
    </row>
    <row r="2726" spans="1:41" x14ac:dyDescent="0.25">
      <c r="A2726" t="s">
        <v>41</v>
      </c>
      <c r="B2726" t="s">
        <v>42</v>
      </c>
      <c r="C2726" t="s">
        <v>128</v>
      </c>
      <c r="D2726">
        <v>334845</v>
      </c>
      <c r="E2726">
        <v>334845</v>
      </c>
      <c r="F2726" t="s">
        <v>1412</v>
      </c>
      <c r="G2726" t="s">
        <v>352</v>
      </c>
      <c r="H2726" t="s">
        <v>46</v>
      </c>
      <c r="I2726" t="s">
        <v>107</v>
      </c>
      <c r="J2726" t="s">
        <v>108</v>
      </c>
      <c r="K2726" t="s">
        <v>67</v>
      </c>
      <c r="L2726" t="s">
        <v>759</v>
      </c>
      <c r="M2726" t="s">
        <v>1413</v>
      </c>
      <c r="N2726" t="s">
        <v>769</v>
      </c>
      <c r="O2726" t="s">
        <v>53</v>
      </c>
      <c r="P2726" t="s">
        <v>53</v>
      </c>
      <c r="Q2726" t="s">
        <v>54</v>
      </c>
      <c r="R2726">
        <v>20.341901</v>
      </c>
      <c r="S2726">
        <v>85.374671000000006</v>
      </c>
      <c r="T2726" t="s">
        <v>55</v>
      </c>
      <c r="U2726">
        <v>52</v>
      </c>
      <c r="V2726">
        <v>56</v>
      </c>
      <c r="W2726">
        <v>-7.14</v>
      </c>
      <c r="X2726">
        <v>36</v>
      </c>
      <c r="Y2726">
        <v>28</v>
      </c>
      <c r="Z2726">
        <v>28.57</v>
      </c>
      <c r="AA2726">
        <v>364</v>
      </c>
      <c r="AB2726">
        <v>321</v>
      </c>
      <c r="AC2726">
        <v>13.4</v>
      </c>
      <c r="AD2726">
        <v>388</v>
      </c>
      <c r="AE2726">
        <v>249</v>
      </c>
      <c r="AF2726">
        <v>55.82</v>
      </c>
      <c r="AG2726" t="s">
        <v>168</v>
      </c>
      <c r="AH2726">
        <v>2020</v>
      </c>
      <c r="AI2726" t="s">
        <v>54</v>
      </c>
      <c r="AJ2726">
        <v>105</v>
      </c>
      <c r="AK2726" t="s">
        <v>770</v>
      </c>
      <c r="AL2726" t="s">
        <v>54</v>
      </c>
      <c r="AM2726" t="s">
        <v>356</v>
      </c>
      <c r="AN2726" t="s">
        <v>1169</v>
      </c>
      <c r="AO2726" t="s">
        <v>53</v>
      </c>
    </row>
    <row r="2727" spans="1:41" x14ac:dyDescent="0.25">
      <c r="A2727" t="s">
        <v>41</v>
      </c>
      <c r="B2727" t="s">
        <v>42</v>
      </c>
      <c r="C2727" t="s">
        <v>128</v>
      </c>
      <c r="D2727">
        <v>334845</v>
      </c>
      <c r="E2727">
        <v>334845</v>
      </c>
      <c r="F2727" t="s">
        <v>1412</v>
      </c>
      <c r="G2727" t="s">
        <v>352</v>
      </c>
      <c r="H2727" t="s">
        <v>46</v>
      </c>
      <c r="I2727" t="s">
        <v>107</v>
      </c>
      <c r="J2727" t="s">
        <v>108</v>
      </c>
      <c r="K2727" t="s">
        <v>67</v>
      </c>
      <c r="L2727" t="s">
        <v>759</v>
      </c>
      <c r="M2727" t="s">
        <v>1413</v>
      </c>
      <c r="N2727" t="s">
        <v>769</v>
      </c>
      <c r="O2727" t="s">
        <v>53</v>
      </c>
      <c r="P2727" t="s">
        <v>53</v>
      </c>
      <c r="Q2727" t="s">
        <v>54</v>
      </c>
      <c r="R2727">
        <v>20.341901</v>
      </c>
      <c r="S2727">
        <v>85.374671000000006</v>
      </c>
      <c r="T2727" t="s">
        <v>57</v>
      </c>
      <c r="U2727">
        <v>71</v>
      </c>
      <c r="V2727">
        <v>53</v>
      </c>
      <c r="W2727">
        <v>33.96</v>
      </c>
      <c r="X2727">
        <v>57</v>
      </c>
      <c r="Y2727">
        <v>37</v>
      </c>
      <c r="Z2727">
        <v>54.05</v>
      </c>
      <c r="AA2727">
        <v>435</v>
      </c>
      <c r="AB2727">
        <v>374</v>
      </c>
      <c r="AC2727">
        <v>16.309999999999999</v>
      </c>
      <c r="AD2727">
        <v>445</v>
      </c>
      <c r="AE2727">
        <v>286</v>
      </c>
      <c r="AF2727">
        <v>55.59</v>
      </c>
      <c r="AG2727" t="s">
        <v>168</v>
      </c>
      <c r="AH2727">
        <v>2020</v>
      </c>
      <c r="AI2727" t="s">
        <v>54</v>
      </c>
      <c r="AJ2727">
        <v>105</v>
      </c>
      <c r="AK2727" t="s">
        <v>770</v>
      </c>
      <c r="AL2727" t="s">
        <v>54</v>
      </c>
      <c r="AM2727" t="s">
        <v>356</v>
      </c>
      <c r="AN2727" t="s">
        <v>1169</v>
      </c>
      <c r="AO2727" t="s">
        <v>53</v>
      </c>
    </row>
    <row r="2728" spans="1:41" x14ac:dyDescent="0.25">
      <c r="A2728" t="s">
        <v>41</v>
      </c>
      <c r="B2728" t="s">
        <v>42</v>
      </c>
      <c r="C2728" t="s">
        <v>128</v>
      </c>
      <c r="D2728">
        <v>334845</v>
      </c>
      <c r="E2728">
        <v>334845</v>
      </c>
      <c r="F2728" t="s">
        <v>1412</v>
      </c>
      <c r="G2728" t="s">
        <v>352</v>
      </c>
      <c r="H2728" t="s">
        <v>46</v>
      </c>
      <c r="I2728" t="s">
        <v>107</v>
      </c>
      <c r="J2728" t="s">
        <v>108</v>
      </c>
      <c r="K2728" t="s">
        <v>67</v>
      </c>
      <c r="L2728" t="s">
        <v>759</v>
      </c>
      <c r="M2728" t="s">
        <v>1413</v>
      </c>
      <c r="N2728" t="s">
        <v>769</v>
      </c>
      <c r="O2728" t="s">
        <v>53</v>
      </c>
      <c r="P2728" t="s">
        <v>53</v>
      </c>
      <c r="Q2728" t="s">
        <v>54</v>
      </c>
      <c r="R2728">
        <v>20.341901</v>
      </c>
      <c r="S2728">
        <v>85.374671000000006</v>
      </c>
      <c r="T2728" t="s">
        <v>58</v>
      </c>
      <c r="U2728">
        <v>65</v>
      </c>
      <c r="V2728">
        <v>56</v>
      </c>
      <c r="W2728">
        <v>16.07</v>
      </c>
      <c r="X2728">
        <v>63</v>
      </c>
      <c r="Y2728">
        <v>52</v>
      </c>
      <c r="Z2728">
        <v>21.15</v>
      </c>
      <c r="AA2728">
        <v>500</v>
      </c>
      <c r="AB2728">
        <v>430</v>
      </c>
      <c r="AC2728">
        <v>16.28</v>
      </c>
      <c r="AD2728">
        <v>508</v>
      </c>
      <c r="AE2728">
        <v>338</v>
      </c>
      <c r="AF2728">
        <v>50.3</v>
      </c>
      <c r="AG2728" t="s">
        <v>168</v>
      </c>
      <c r="AH2728">
        <v>2020</v>
      </c>
      <c r="AI2728" t="s">
        <v>54</v>
      </c>
      <c r="AJ2728">
        <v>105</v>
      </c>
      <c r="AK2728" t="s">
        <v>770</v>
      </c>
      <c r="AL2728" t="s">
        <v>54</v>
      </c>
      <c r="AM2728" t="s">
        <v>356</v>
      </c>
      <c r="AN2728" t="s">
        <v>1169</v>
      </c>
      <c r="AO2728" t="s">
        <v>53</v>
      </c>
    </row>
    <row r="2729" spans="1:41" x14ac:dyDescent="0.25">
      <c r="A2729" t="s">
        <v>41</v>
      </c>
      <c r="B2729" t="s">
        <v>42</v>
      </c>
      <c r="C2729" t="s">
        <v>77</v>
      </c>
      <c r="D2729">
        <v>334851</v>
      </c>
      <c r="E2729">
        <v>334851</v>
      </c>
      <c r="F2729" t="s">
        <v>1414</v>
      </c>
      <c r="G2729" t="s">
        <v>352</v>
      </c>
      <c r="H2729" t="s">
        <v>46</v>
      </c>
      <c r="I2729" t="s">
        <v>79</v>
      </c>
      <c r="J2729" t="s">
        <v>80</v>
      </c>
      <c r="K2729" t="s">
        <v>74</v>
      </c>
      <c r="L2729" t="s">
        <v>759</v>
      </c>
      <c r="M2729" t="s">
        <v>81</v>
      </c>
      <c r="N2729" t="s">
        <v>360</v>
      </c>
      <c r="O2729" t="s">
        <v>76</v>
      </c>
      <c r="P2729">
        <v>149</v>
      </c>
      <c r="Q2729" t="s">
        <v>65</v>
      </c>
      <c r="R2729">
        <v>21.285849599999999</v>
      </c>
      <c r="S2729">
        <v>85.192294860000004</v>
      </c>
      <c r="T2729" t="s">
        <v>55</v>
      </c>
      <c r="U2729">
        <v>30</v>
      </c>
      <c r="V2729">
        <v>55</v>
      </c>
      <c r="W2729">
        <v>-45.45</v>
      </c>
      <c r="X2729">
        <v>82</v>
      </c>
      <c r="Y2729">
        <v>57</v>
      </c>
      <c r="Z2729">
        <v>43.86</v>
      </c>
      <c r="AA2729">
        <v>245</v>
      </c>
      <c r="AB2729">
        <v>320</v>
      </c>
      <c r="AC2729">
        <v>-23.44</v>
      </c>
      <c r="AD2729">
        <v>589</v>
      </c>
      <c r="AE2729">
        <v>562</v>
      </c>
      <c r="AF2729">
        <v>4.8</v>
      </c>
      <c r="AG2729" t="s">
        <v>168</v>
      </c>
      <c r="AH2729">
        <v>2020</v>
      </c>
      <c r="AI2729" t="s">
        <v>54</v>
      </c>
      <c r="AJ2729">
        <v>107</v>
      </c>
      <c r="AK2729" t="s">
        <v>368</v>
      </c>
      <c r="AL2729" t="s">
        <v>112</v>
      </c>
      <c r="AM2729" t="s">
        <v>356</v>
      </c>
      <c r="AN2729" t="s">
        <v>1169</v>
      </c>
      <c r="AO2729" t="s">
        <v>53</v>
      </c>
    </row>
    <row r="2730" spans="1:41" x14ac:dyDescent="0.25">
      <c r="A2730" t="s">
        <v>41</v>
      </c>
      <c r="B2730" t="s">
        <v>42</v>
      </c>
      <c r="C2730" t="s">
        <v>77</v>
      </c>
      <c r="D2730">
        <v>334851</v>
      </c>
      <c r="E2730">
        <v>334851</v>
      </c>
      <c r="F2730" t="s">
        <v>1414</v>
      </c>
      <c r="G2730" t="s">
        <v>352</v>
      </c>
      <c r="H2730" t="s">
        <v>46</v>
      </c>
      <c r="I2730" t="s">
        <v>79</v>
      </c>
      <c r="J2730" t="s">
        <v>80</v>
      </c>
      <c r="K2730" t="s">
        <v>74</v>
      </c>
      <c r="L2730" t="s">
        <v>759</v>
      </c>
      <c r="M2730" t="s">
        <v>81</v>
      </c>
      <c r="N2730" t="s">
        <v>360</v>
      </c>
      <c r="O2730" t="s">
        <v>76</v>
      </c>
      <c r="P2730">
        <v>149</v>
      </c>
      <c r="Q2730" t="s">
        <v>65</v>
      </c>
      <c r="R2730">
        <v>21.285849599999999</v>
      </c>
      <c r="S2730">
        <v>85.192294860000004</v>
      </c>
      <c r="T2730" t="s">
        <v>57</v>
      </c>
      <c r="U2730">
        <v>45</v>
      </c>
      <c r="V2730">
        <v>65</v>
      </c>
      <c r="W2730">
        <v>-30.77</v>
      </c>
      <c r="X2730">
        <v>109</v>
      </c>
      <c r="Y2730">
        <v>61</v>
      </c>
      <c r="Z2730">
        <v>78.69</v>
      </c>
      <c r="AA2730">
        <v>290</v>
      </c>
      <c r="AB2730">
        <v>385</v>
      </c>
      <c r="AC2730">
        <v>-24.68</v>
      </c>
      <c r="AD2730">
        <v>698</v>
      </c>
      <c r="AE2730">
        <v>623</v>
      </c>
      <c r="AF2730">
        <v>12.04</v>
      </c>
      <c r="AG2730" t="s">
        <v>168</v>
      </c>
      <c r="AH2730">
        <v>2020</v>
      </c>
      <c r="AI2730" t="s">
        <v>54</v>
      </c>
      <c r="AJ2730">
        <v>107</v>
      </c>
      <c r="AK2730" t="s">
        <v>368</v>
      </c>
      <c r="AL2730" t="s">
        <v>112</v>
      </c>
      <c r="AM2730" t="s">
        <v>356</v>
      </c>
      <c r="AN2730" t="s">
        <v>1169</v>
      </c>
      <c r="AO2730" t="s">
        <v>53</v>
      </c>
    </row>
    <row r="2731" spans="1:41" x14ac:dyDescent="0.25">
      <c r="A2731" t="s">
        <v>41</v>
      </c>
      <c r="B2731" t="s">
        <v>42</v>
      </c>
      <c r="C2731" t="s">
        <v>77</v>
      </c>
      <c r="D2731">
        <v>334851</v>
      </c>
      <c r="E2731">
        <v>334851</v>
      </c>
      <c r="F2731" t="s">
        <v>1414</v>
      </c>
      <c r="G2731" t="s">
        <v>352</v>
      </c>
      <c r="H2731" t="s">
        <v>46</v>
      </c>
      <c r="I2731" t="s">
        <v>79</v>
      </c>
      <c r="J2731" t="s">
        <v>80</v>
      </c>
      <c r="K2731" t="s">
        <v>74</v>
      </c>
      <c r="L2731" t="s">
        <v>759</v>
      </c>
      <c r="M2731" t="s">
        <v>81</v>
      </c>
      <c r="N2731" t="s">
        <v>360</v>
      </c>
      <c r="O2731" t="s">
        <v>76</v>
      </c>
      <c r="P2731">
        <v>149</v>
      </c>
      <c r="Q2731" t="s">
        <v>65</v>
      </c>
      <c r="R2731">
        <v>21.285849599999999</v>
      </c>
      <c r="S2731">
        <v>85.192294860000004</v>
      </c>
      <c r="T2731" t="s">
        <v>58</v>
      </c>
      <c r="U2731">
        <v>35</v>
      </c>
      <c r="V2731">
        <v>65</v>
      </c>
      <c r="W2731">
        <v>-46.15</v>
      </c>
      <c r="X2731">
        <v>147</v>
      </c>
      <c r="Y2731">
        <v>103</v>
      </c>
      <c r="Z2731">
        <v>42.72</v>
      </c>
      <c r="AA2731">
        <v>325</v>
      </c>
      <c r="AB2731">
        <v>450</v>
      </c>
      <c r="AC2731">
        <v>-27.78</v>
      </c>
      <c r="AD2731">
        <v>845</v>
      </c>
      <c r="AE2731">
        <v>726</v>
      </c>
      <c r="AF2731">
        <v>16.39</v>
      </c>
      <c r="AG2731" t="s">
        <v>168</v>
      </c>
      <c r="AH2731">
        <v>2020</v>
      </c>
      <c r="AI2731" t="s">
        <v>54</v>
      </c>
      <c r="AJ2731">
        <v>107</v>
      </c>
      <c r="AK2731" t="s">
        <v>368</v>
      </c>
      <c r="AL2731" t="s">
        <v>112</v>
      </c>
      <c r="AM2731" t="s">
        <v>356</v>
      </c>
      <c r="AN2731" t="s">
        <v>1169</v>
      </c>
      <c r="AO2731" t="s">
        <v>53</v>
      </c>
    </row>
    <row r="2732" spans="1:41" x14ac:dyDescent="0.25">
      <c r="A2732" t="s">
        <v>41</v>
      </c>
      <c r="B2732" t="s">
        <v>42</v>
      </c>
      <c r="C2732" t="s">
        <v>43</v>
      </c>
      <c r="D2732">
        <v>335498</v>
      </c>
      <c r="E2732">
        <v>335498</v>
      </c>
      <c r="F2732" t="s">
        <v>1415</v>
      </c>
      <c r="G2732" t="s">
        <v>352</v>
      </c>
      <c r="H2732" t="s">
        <v>46</v>
      </c>
      <c r="I2732" t="s">
        <v>60</v>
      </c>
      <c r="J2732" t="s">
        <v>61</v>
      </c>
      <c r="K2732" t="s">
        <v>67</v>
      </c>
      <c r="L2732" t="s">
        <v>759</v>
      </c>
      <c r="M2732" t="s">
        <v>1416</v>
      </c>
      <c r="N2732" t="s">
        <v>769</v>
      </c>
      <c r="O2732" t="s">
        <v>53</v>
      </c>
      <c r="P2732" t="s">
        <v>53</v>
      </c>
      <c r="Q2732" t="s">
        <v>54</v>
      </c>
      <c r="R2732">
        <v>19.095289999999999</v>
      </c>
      <c r="S2732">
        <v>84.617140000000006</v>
      </c>
      <c r="T2732" t="s">
        <v>55</v>
      </c>
      <c r="U2732">
        <v>29</v>
      </c>
      <c r="V2732">
        <v>24</v>
      </c>
      <c r="W2732">
        <v>20.83</v>
      </c>
      <c r="X2732">
        <v>27</v>
      </c>
      <c r="Y2732">
        <v>12</v>
      </c>
      <c r="Z2732">
        <v>125</v>
      </c>
      <c r="AA2732">
        <v>190</v>
      </c>
      <c r="AB2732">
        <v>170</v>
      </c>
      <c r="AC2732">
        <v>11.76</v>
      </c>
      <c r="AD2732">
        <v>200</v>
      </c>
      <c r="AE2732">
        <v>266</v>
      </c>
      <c r="AF2732">
        <v>-24.81</v>
      </c>
      <c r="AG2732" t="s">
        <v>96</v>
      </c>
      <c r="AH2732">
        <v>2020</v>
      </c>
      <c r="AI2732" t="s">
        <v>54</v>
      </c>
      <c r="AJ2732">
        <v>105</v>
      </c>
      <c r="AK2732" t="s">
        <v>770</v>
      </c>
      <c r="AL2732" t="s">
        <v>54</v>
      </c>
      <c r="AM2732" t="s">
        <v>356</v>
      </c>
      <c r="AN2732" t="s">
        <v>377</v>
      </c>
      <c r="AO2732" t="s">
        <v>53</v>
      </c>
    </row>
    <row r="2733" spans="1:41" x14ac:dyDescent="0.25">
      <c r="A2733" t="s">
        <v>41</v>
      </c>
      <c r="B2733" t="s">
        <v>42</v>
      </c>
      <c r="C2733" t="s">
        <v>43</v>
      </c>
      <c r="D2733">
        <v>335498</v>
      </c>
      <c r="E2733">
        <v>335498</v>
      </c>
      <c r="F2733" t="s">
        <v>1415</v>
      </c>
      <c r="G2733" t="s">
        <v>352</v>
      </c>
      <c r="H2733" t="s">
        <v>46</v>
      </c>
      <c r="I2733" t="s">
        <v>60</v>
      </c>
      <c r="J2733" t="s">
        <v>61</v>
      </c>
      <c r="K2733" t="s">
        <v>67</v>
      </c>
      <c r="L2733" t="s">
        <v>759</v>
      </c>
      <c r="M2733" t="s">
        <v>1416</v>
      </c>
      <c r="N2733" t="s">
        <v>769</v>
      </c>
      <c r="O2733" t="s">
        <v>53</v>
      </c>
      <c r="P2733" t="s">
        <v>53</v>
      </c>
      <c r="Q2733" t="s">
        <v>54</v>
      </c>
      <c r="R2733">
        <v>19.095289999999999</v>
      </c>
      <c r="S2733">
        <v>84.617140000000006</v>
      </c>
      <c r="T2733" t="s">
        <v>57</v>
      </c>
      <c r="U2733">
        <v>31</v>
      </c>
      <c r="V2733">
        <v>28</v>
      </c>
      <c r="W2733">
        <v>10.71</v>
      </c>
      <c r="X2733">
        <v>21</v>
      </c>
      <c r="Y2733">
        <v>32</v>
      </c>
      <c r="Z2733">
        <v>-34.380000000000003</v>
      </c>
      <c r="AA2733">
        <v>221</v>
      </c>
      <c r="AB2733">
        <v>198</v>
      </c>
      <c r="AC2733">
        <v>11.62</v>
      </c>
      <c r="AD2733">
        <v>221</v>
      </c>
      <c r="AE2733">
        <v>298</v>
      </c>
      <c r="AF2733">
        <v>-25.84</v>
      </c>
      <c r="AG2733" t="s">
        <v>96</v>
      </c>
      <c r="AH2733">
        <v>2020</v>
      </c>
      <c r="AI2733" t="s">
        <v>54</v>
      </c>
      <c r="AJ2733">
        <v>105</v>
      </c>
      <c r="AK2733" t="s">
        <v>770</v>
      </c>
      <c r="AL2733" t="s">
        <v>54</v>
      </c>
      <c r="AM2733" t="s">
        <v>356</v>
      </c>
      <c r="AN2733" t="s">
        <v>377</v>
      </c>
      <c r="AO2733" t="s">
        <v>53</v>
      </c>
    </row>
    <row r="2734" spans="1:41" x14ac:dyDescent="0.25">
      <c r="A2734" t="s">
        <v>41</v>
      </c>
      <c r="B2734" t="s">
        <v>42</v>
      </c>
      <c r="C2734" t="s">
        <v>43</v>
      </c>
      <c r="D2734">
        <v>335498</v>
      </c>
      <c r="E2734">
        <v>335498</v>
      </c>
      <c r="F2734" t="s">
        <v>1415</v>
      </c>
      <c r="G2734" t="s">
        <v>352</v>
      </c>
      <c r="H2734" t="s">
        <v>46</v>
      </c>
      <c r="I2734" t="s">
        <v>60</v>
      </c>
      <c r="J2734" t="s">
        <v>61</v>
      </c>
      <c r="K2734" t="s">
        <v>67</v>
      </c>
      <c r="L2734" t="s">
        <v>759</v>
      </c>
      <c r="M2734" t="s">
        <v>1416</v>
      </c>
      <c r="N2734" t="s">
        <v>769</v>
      </c>
      <c r="O2734" t="s">
        <v>53</v>
      </c>
      <c r="P2734" t="s">
        <v>53</v>
      </c>
      <c r="Q2734" t="s">
        <v>54</v>
      </c>
      <c r="R2734">
        <v>19.095289999999999</v>
      </c>
      <c r="S2734">
        <v>84.617140000000006</v>
      </c>
      <c r="T2734" t="s">
        <v>58</v>
      </c>
      <c r="U2734">
        <v>33</v>
      </c>
      <c r="V2734">
        <v>25</v>
      </c>
      <c r="W2734">
        <v>32</v>
      </c>
      <c r="X2734">
        <v>29</v>
      </c>
      <c r="Y2734">
        <v>39</v>
      </c>
      <c r="Z2734">
        <v>-25.64</v>
      </c>
      <c r="AA2734">
        <v>254</v>
      </c>
      <c r="AB2734">
        <v>223</v>
      </c>
      <c r="AC2734">
        <v>13.9</v>
      </c>
      <c r="AD2734">
        <v>250</v>
      </c>
      <c r="AE2734">
        <v>337</v>
      </c>
      <c r="AF2734">
        <v>-25.82</v>
      </c>
      <c r="AG2734" t="s">
        <v>96</v>
      </c>
      <c r="AH2734">
        <v>2020</v>
      </c>
      <c r="AI2734" t="s">
        <v>54</v>
      </c>
      <c r="AJ2734">
        <v>105</v>
      </c>
      <c r="AK2734" t="s">
        <v>770</v>
      </c>
      <c r="AL2734" t="s">
        <v>54</v>
      </c>
      <c r="AM2734" t="s">
        <v>356</v>
      </c>
      <c r="AN2734" t="s">
        <v>377</v>
      </c>
      <c r="AO2734" t="s">
        <v>53</v>
      </c>
    </row>
    <row r="2735" spans="1:41" x14ac:dyDescent="0.25">
      <c r="A2735" t="s">
        <v>41</v>
      </c>
      <c r="B2735" t="s">
        <v>42</v>
      </c>
      <c r="C2735" t="s">
        <v>119</v>
      </c>
      <c r="D2735">
        <v>335499</v>
      </c>
      <c r="E2735">
        <v>335499</v>
      </c>
      <c r="F2735" t="s">
        <v>1417</v>
      </c>
      <c r="G2735" t="s">
        <v>352</v>
      </c>
      <c r="H2735" t="s">
        <v>46</v>
      </c>
      <c r="I2735" t="s">
        <v>144</v>
      </c>
      <c r="J2735" t="s">
        <v>145</v>
      </c>
      <c r="K2735" t="s">
        <v>67</v>
      </c>
      <c r="L2735" t="s">
        <v>759</v>
      </c>
      <c r="M2735" t="s">
        <v>760</v>
      </c>
      <c r="N2735" t="s">
        <v>769</v>
      </c>
      <c r="O2735" t="s">
        <v>53</v>
      </c>
      <c r="P2735" t="s">
        <v>53</v>
      </c>
      <c r="Q2735" t="s">
        <v>54</v>
      </c>
      <c r="R2735">
        <v>21.664548</v>
      </c>
      <c r="S2735">
        <v>87.212900000000005</v>
      </c>
      <c r="T2735" t="s">
        <v>55</v>
      </c>
      <c r="U2735">
        <v>28</v>
      </c>
      <c r="V2735">
        <v>24</v>
      </c>
      <c r="W2735">
        <v>16.670000000000002</v>
      </c>
      <c r="X2735">
        <v>32</v>
      </c>
      <c r="Y2735">
        <v>12</v>
      </c>
      <c r="Z2735">
        <v>166.67</v>
      </c>
      <c r="AA2735">
        <v>188</v>
      </c>
      <c r="AB2735">
        <v>160</v>
      </c>
      <c r="AC2735">
        <v>17.5</v>
      </c>
      <c r="AD2735">
        <v>304</v>
      </c>
      <c r="AE2735">
        <v>212</v>
      </c>
      <c r="AF2735">
        <v>43.4</v>
      </c>
      <c r="AG2735" t="s">
        <v>235</v>
      </c>
      <c r="AH2735">
        <v>2021</v>
      </c>
      <c r="AI2735" t="s">
        <v>54</v>
      </c>
      <c r="AJ2735">
        <v>105</v>
      </c>
      <c r="AK2735" t="s">
        <v>770</v>
      </c>
      <c r="AL2735" t="s">
        <v>54</v>
      </c>
      <c r="AM2735" t="s">
        <v>356</v>
      </c>
      <c r="AN2735" t="s">
        <v>377</v>
      </c>
      <c r="AO2735" t="s">
        <v>53</v>
      </c>
    </row>
    <row r="2736" spans="1:41" x14ac:dyDescent="0.25">
      <c r="A2736" t="s">
        <v>41</v>
      </c>
      <c r="B2736" t="s">
        <v>42</v>
      </c>
      <c r="C2736" t="s">
        <v>119</v>
      </c>
      <c r="D2736">
        <v>335499</v>
      </c>
      <c r="E2736">
        <v>335499</v>
      </c>
      <c r="F2736" t="s">
        <v>1417</v>
      </c>
      <c r="G2736" t="s">
        <v>352</v>
      </c>
      <c r="H2736" t="s">
        <v>46</v>
      </c>
      <c r="I2736" t="s">
        <v>144</v>
      </c>
      <c r="J2736" t="s">
        <v>145</v>
      </c>
      <c r="K2736" t="s">
        <v>67</v>
      </c>
      <c r="L2736" t="s">
        <v>759</v>
      </c>
      <c r="M2736" t="s">
        <v>760</v>
      </c>
      <c r="N2736" t="s">
        <v>769</v>
      </c>
      <c r="O2736" t="s">
        <v>53</v>
      </c>
      <c r="P2736" t="s">
        <v>53</v>
      </c>
      <c r="Q2736" t="s">
        <v>54</v>
      </c>
      <c r="R2736">
        <v>21.664548</v>
      </c>
      <c r="S2736">
        <v>87.212900000000005</v>
      </c>
      <c r="T2736" t="s">
        <v>57</v>
      </c>
      <c r="U2736">
        <v>32</v>
      </c>
      <c r="V2736">
        <v>28</v>
      </c>
      <c r="W2736">
        <v>14.29</v>
      </c>
      <c r="X2736">
        <v>40</v>
      </c>
      <c r="Y2736">
        <v>20</v>
      </c>
      <c r="Z2736">
        <v>100</v>
      </c>
      <c r="AA2736">
        <v>220</v>
      </c>
      <c r="AB2736">
        <v>188</v>
      </c>
      <c r="AC2736">
        <v>17.02</v>
      </c>
      <c r="AD2736">
        <v>344</v>
      </c>
      <c r="AE2736">
        <v>232</v>
      </c>
      <c r="AF2736">
        <v>48.28</v>
      </c>
      <c r="AG2736" t="s">
        <v>235</v>
      </c>
      <c r="AH2736">
        <v>2021</v>
      </c>
      <c r="AI2736" t="s">
        <v>54</v>
      </c>
      <c r="AJ2736">
        <v>105</v>
      </c>
      <c r="AK2736" t="s">
        <v>770</v>
      </c>
      <c r="AL2736" t="s">
        <v>54</v>
      </c>
      <c r="AM2736" t="s">
        <v>356</v>
      </c>
      <c r="AN2736" t="s">
        <v>377</v>
      </c>
      <c r="AO2736" t="s">
        <v>53</v>
      </c>
    </row>
    <row r="2737" spans="1:41" x14ac:dyDescent="0.25">
      <c r="A2737" t="s">
        <v>41</v>
      </c>
      <c r="B2737" t="s">
        <v>42</v>
      </c>
      <c r="C2737" t="s">
        <v>119</v>
      </c>
      <c r="D2737">
        <v>335499</v>
      </c>
      <c r="E2737">
        <v>335499</v>
      </c>
      <c r="F2737" t="s">
        <v>1417</v>
      </c>
      <c r="G2737" t="s">
        <v>352</v>
      </c>
      <c r="H2737" t="s">
        <v>46</v>
      </c>
      <c r="I2737" t="s">
        <v>144</v>
      </c>
      <c r="J2737" t="s">
        <v>145</v>
      </c>
      <c r="K2737" t="s">
        <v>67</v>
      </c>
      <c r="L2737" t="s">
        <v>759</v>
      </c>
      <c r="M2737" t="s">
        <v>760</v>
      </c>
      <c r="N2737" t="s">
        <v>769</v>
      </c>
      <c r="O2737" t="s">
        <v>53</v>
      </c>
      <c r="P2737" t="s">
        <v>53</v>
      </c>
      <c r="Q2737" t="s">
        <v>54</v>
      </c>
      <c r="R2737">
        <v>21.664548</v>
      </c>
      <c r="S2737">
        <v>87.212900000000005</v>
      </c>
      <c r="T2737" t="s">
        <v>58</v>
      </c>
      <c r="U2737">
        <v>32</v>
      </c>
      <c r="V2737">
        <v>20</v>
      </c>
      <c r="W2737">
        <v>60</v>
      </c>
      <c r="X2737">
        <v>28</v>
      </c>
      <c r="Y2737">
        <v>28</v>
      </c>
      <c r="Z2737">
        <v>0</v>
      </c>
      <c r="AA2737">
        <v>252</v>
      </c>
      <c r="AB2737">
        <v>208</v>
      </c>
      <c r="AC2737">
        <v>21.15</v>
      </c>
      <c r="AD2737">
        <v>372</v>
      </c>
      <c r="AE2737">
        <v>260</v>
      </c>
      <c r="AF2737">
        <v>43.08</v>
      </c>
      <c r="AG2737" t="s">
        <v>235</v>
      </c>
      <c r="AH2737">
        <v>2021</v>
      </c>
      <c r="AI2737" t="s">
        <v>54</v>
      </c>
      <c r="AJ2737">
        <v>105</v>
      </c>
      <c r="AK2737" t="s">
        <v>770</v>
      </c>
      <c r="AL2737" t="s">
        <v>54</v>
      </c>
      <c r="AM2737" t="s">
        <v>356</v>
      </c>
      <c r="AN2737" t="s">
        <v>377</v>
      </c>
      <c r="AO2737" t="s">
        <v>53</v>
      </c>
    </row>
    <row r="2738" spans="1:41" x14ac:dyDescent="0.25">
      <c r="A2738" t="s">
        <v>41</v>
      </c>
      <c r="B2738" t="s">
        <v>42</v>
      </c>
      <c r="C2738" t="s">
        <v>142</v>
      </c>
      <c r="D2738">
        <v>335500</v>
      </c>
      <c r="E2738">
        <v>335500</v>
      </c>
      <c r="F2738" t="s">
        <v>1418</v>
      </c>
      <c r="G2738" t="s">
        <v>352</v>
      </c>
      <c r="H2738" t="s">
        <v>46</v>
      </c>
      <c r="I2738" t="s">
        <v>144</v>
      </c>
      <c r="J2738" t="s">
        <v>145</v>
      </c>
      <c r="K2738" t="s">
        <v>67</v>
      </c>
      <c r="L2738" t="s">
        <v>759</v>
      </c>
      <c r="M2738" t="s">
        <v>1419</v>
      </c>
      <c r="N2738" t="s">
        <v>1420</v>
      </c>
      <c r="O2738" t="s">
        <v>53</v>
      </c>
      <c r="P2738" t="s">
        <v>53</v>
      </c>
      <c r="Q2738" t="s">
        <v>54</v>
      </c>
      <c r="R2738">
        <v>21.248691000000001</v>
      </c>
      <c r="S2738">
        <v>86.805723</v>
      </c>
      <c r="T2738" t="s">
        <v>55</v>
      </c>
      <c r="U2738">
        <v>0</v>
      </c>
      <c r="V2738">
        <v>12</v>
      </c>
      <c r="W2738">
        <v>-100</v>
      </c>
      <c r="X2738">
        <v>0</v>
      </c>
      <c r="Y2738">
        <v>0</v>
      </c>
      <c r="Z2738" t="s">
        <v>54</v>
      </c>
      <c r="AA2738">
        <v>32</v>
      </c>
      <c r="AB2738">
        <v>76</v>
      </c>
      <c r="AC2738">
        <v>-57.89</v>
      </c>
      <c r="AD2738">
        <v>28</v>
      </c>
      <c r="AE2738">
        <v>92</v>
      </c>
      <c r="AF2738">
        <v>-69.569999999999993</v>
      </c>
      <c r="AG2738" t="s">
        <v>235</v>
      </c>
      <c r="AH2738">
        <v>2021</v>
      </c>
      <c r="AI2738" t="s">
        <v>54</v>
      </c>
      <c r="AJ2738">
        <v>105</v>
      </c>
      <c r="AK2738" t="s">
        <v>770</v>
      </c>
      <c r="AL2738" t="s">
        <v>54</v>
      </c>
      <c r="AM2738" t="s">
        <v>356</v>
      </c>
      <c r="AN2738" t="s">
        <v>1011</v>
      </c>
      <c r="AO2738" t="s">
        <v>53</v>
      </c>
    </row>
    <row r="2739" spans="1:41" x14ac:dyDescent="0.25">
      <c r="A2739" t="s">
        <v>41</v>
      </c>
      <c r="B2739" t="s">
        <v>42</v>
      </c>
      <c r="C2739" t="s">
        <v>142</v>
      </c>
      <c r="D2739">
        <v>335500</v>
      </c>
      <c r="E2739">
        <v>335500</v>
      </c>
      <c r="F2739" t="s">
        <v>1418</v>
      </c>
      <c r="G2739" t="s">
        <v>352</v>
      </c>
      <c r="H2739" t="s">
        <v>46</v>
      </c>
      <c r="I2739" t="s">
        <v>144</v>
      </c>
      <c r="J2739" t="s">
        <v>145</v>
      </c>
      <c r="K2739" t="s">
        <v>67</v>
      </c>
      <c r="L2739" t="s">
        <v>759</v>
      </c>
      <c r="M2739" t="s">
        <v>1419</v>
      </c>
      <c r="N2739" t="s">
        <v>1420</v>
      </c>
      <c r="O2739" t="s">
        <v>53</v>
      </c>
      <c r="P2739" t="s">
        <v>53</v>
      </c>
      <c r="Q2739" t="s">
        <v>54</v>
      </c>
      <c r="R2739">
        <v>21.248691000000001</v>
      </c>
      <c r="S2739">
        <v>86.805723</v>
      </c>
      <c r="T2739" t="s">
        <v>57</v>
      </c>
      <c r="U2739">
        <v>8</v>
      </c>
      <c r="V2739">
        <v>8</v>
      </c>
      <c r="W2739">
        <v>0</v>
      </c>
      <c r="X2739">
        <v>4</v>
      </c>
      <c r="Y2739">
        <v>4</v>
      </c>
      <c r="Z2739">
        <v>0</v>
      </c>
      <c r="AA2739">
        <v>40</v>
      </c>
      <c r="AB2739">
        <v>84</v>
      </c>
      <c r="AC2739">
        <v>-52.38</v>
      </c>
      <c r="AD2739">
        <v>32</v>
      </c>
      <c r="AE2739">
        <v>96</v>
      </c>
      <c r="AF2739">
        <v>-66.67</v>
      </c>
      <c r="AG2739" t="s">
        <v>235</v>
      </c>
      <c r="AH2739">
        <v>2021</v>
      </c>
      <c r="AI2739" t="s">
        <v>54</v>
      </c>
      <c r="AJ2739">
        <v>105</v>
      </c>
      <c r="AK2739" t="s">
        <v>770</v>
      </c>
      <c r="AL2739" t="s">
        <v>54</v>
      </c>
      <c r="AM2739" t="s">
        <v>356</v>
      </c>
      <c r="AN2739" t="s">
        <v>1011</v>
      </c>
      <c r="AO2739" t="s">
        <v>53</v>
      </c>
    </row>
    <row r="2740" spans="1:41" x14ac:dyDescent="0.25">
      <c r="A2740" t="s">
        <v>41</v>
      </c>
      <c r="B2740" t="s">
        <v>42</v>
      </c>
      <c r="C2740" t="s">
        <v>142</v>
      </c>
      <c r="D2740">
        <v>335500</v>
      </c>
      <c r="E2740">
        <v>335500</v>
      </c>
      <c r="F2740" t="s">
        <v>1418</v>
      </c>
      <c r="G2740" t="s">
        <v>352</v>
      </c>
      <c r="H2740" t="s">
        <v>46</v>
      </c>
      <c r="I2740" t="s">
        <v>144</v>
      </c>
      <c r="J2740" t="s">
        <v>145</v>
      </c>
      <c r="K2740" t="s">
        <v>67</v>
      </c>
      <c r="L2740" t="s">
        <v>759</v>
      </c>
      <c r="M2740" t="s">
        <v>1419</v>
      </c>
      <c r="N2740" t="s">
        <v>1420</v>
      </c>
      <c r="O2740" t="s">
        <v>53</v>
      </c>
      <c r="P2740" t="s">
        <v>53</v>
      </c>
      <c r="Q2740" t="s">
        <v>54</v>
      </c>
      <c r="R2740">
        <v>21.248691000000001</v>
      </c>
      <c r="S2740">
        <v>86.805723</v>
      </c>
      <c r="T2740" t="s">
        <v>58</v>
      </c>
      <c r="U2740">
        <v>8</v>
      </c>
      <c r="V2740">
        <v>8</v>
      </c>
      <c r="W2740">
        <v>0</v>
      </c>
      <c r="X2740">
        <v>4</v>
      </c>
      <c r="Y2740">
        <v>4</v>
      </c>
      <c r="Z2740">
        <v>0</v>
      </c>
      <c r="AA2740">
        <v>48</v>
      </c>
      <c r="AB2740">
        <v>92</v>
      </c>
      <c r="AC2740">
        <v>-47.83</v>
      </c>
      <c r="AD2740">
        <v>36</v>
      </c>
      <c r="AE2740">
        <v>100</v>
      </c>
      <c r="AF2740">
        <v>-64</v>
      </c>
      <c r="AG2740" t="s">
        <v>235</v>
      </c>
      <c r="AH2740">
        <v>2021</v>
      </c>
      <c r="AI2740" t="s">
        <v>54</v>
      </c>
      <c r="AJ2740">
        <v>105</v>
      </c>
      <c r="AK2740" t="s">
        <v>770</v>
      </c>
      <c r="AL2740" t="s">
        <v>54</v>
      </c>
      <c r="AM2740" t="s">
        <v>356</v>
      </c>
      <c r="AN2740" t="s">
        <v>1011</v>
      </c>
      <c r="AO2740" t="s">
        <v>53</v>
      </c>
    </row>
    <row r="2741" spans="1:41" x14ac:dyDescent="0.25">
      <c r="A2741" t="s">
        <v>41</v>
      </c>
      <c r="B2741" t="s">
        <v>42</v>
      </c>
      <c r="C2741" t="s">
        <v>82</v>
      </c>
      <c r="D2741">
        <v>335510</v>
      </c>
      <c r="E2741">
        <v>335510</v>
      </c>
      <c r="F2741" t="s">
        <v>1421</v>
      </c>
      <c r="G2741" t="s">
        <v>352</v>
      </c>
      <c r="H2741" t="s">
        <v>46</v>
      </c>
      <c r="I2741" t="s">
        <v>85</v>
      </c>
      <c r="J2741" t="s">
        <v>86</v>
      </c>
      <c r="K2741" t="s">
        <v>67</v>
      </c>
      <c r="L2741" t="s">
        <v>759</v>
      </c>
      <c r="M2741" t="s">
        <v>1422</v>
      </c>
      <c r="N2741" t="s">
        <v>769</v>
      </c>
      <c r="O2741" t="s">
        <v>53</v>
      </c>
      <c r="P2741" t="s">
        <v>53</v>
      </c>
      <c r="Q2741" t="s">
        <v>54</v>
      </c>
      <c r="R2741">
        <v>20.697832999999999</v>
      </c>
      <c r="S2741">
        <v>85.506024999999994</v>
      </c>
      <c r="T2741" t="s">
        <v>55</v>
      </c>
      <c r="U2741">
        <v>32</v>
      </c>
      <c r="V2741">
        <v>24</v>
      </c>
      <c r="W2741">
        <v>33.33</v>
      </c>
      <c r="X2741">
        <v>16</v>
      </c>
      <c r="Y2741">
        <v>12</v>
      </c>
      <c r="Z2741">
        <v>33.33</v>
      </c>
      <c r="AA2741">
        <v>205</v>
      </c>
      <c r="AB2741">
        <v>174</v>
      </c>
      <c r="AC2741">
        <v>17.82</v>
      </c>
      <c r="AD2741">
        <v>173</v>
      </c>
      <c r="AE2741">
        <v>194</v>
      </c>
      <c r="AF2741">
        <v>-10.82</v>
      </c>
      <c r="AG2741" t="s">
        <v>254</v>
      </c>
      <c r="AH2741">
        <v>2021</v>
      </c>
      <c r="AI2741" t="s">
        <v>54</v>
      </c>
      <c r="AJ2741">
        <v>105</v>
      </c>
      <c r="AK2741" t="s">
        <v>770</v>
      </c>
      <c r="AL2741" t="s">
        <v>54</v>
      </c>
      <c r="AM2741" t="s">
        <v>356</v>
      </c>
      <c r="AN2741" t="s">
        <v>377</v>
      </c>
      <c r="AO2741" t="s">
        <v>53</v>
      </c>
    </row>
    <row r="2742" spans="1:41" x14ac:dyDescent="0.25">
      <c r="A2742" t="s">
        <v>41</v>
      </c>
      <c r="B2742" t="s">
        <v>42</v>
      </c>
      <c r="C2742" t="s">
        <v>82</v>
      </c>
      <c r="D2742">
        <v>335510</v>
      </c>
      <c r="E2742">
        <v>335510</v>
      </c>
      <c r="F2742" t="s">
        <v>1421</v>
      </c>
      <c r="G2742" t="s">
        <v>352</v>
      </c>
      <c r="H2742" t="s">
        <v>46</v>
      </c>
      <c r="I2742" t="s">
        <v>85</v>
      </c>
      <c r="J2742" t="s">
        <v>86</v>
      </c>
      <c r="K2742" t="s">
        <v>67</v>
      </c>
      <c r="L2742" t="s">
        <v>759</v>
      </c>
      <c r="M2742" t="s">
        <v>1422</v>
      </c>
      <c r="N2742" t="s">
        <v>769</v>
      </c>
      <c r="O2742" t="s">
        <v>53</v>
      </c>
      <c r="P2742" t="s">
        <v>53</v>
      </c>
      <c r="Q2742" t="s">
        <v>54</v>
      </c>
      <c r="R2742">
        <v>20.697832999999999</v>
      </c>
      <c r="S2742">
        <v>85.506024999999994</v>
      </c>
      <c r="T2742" t="s">
        <v>57</v>
      </c>
      <c r="U2742">
        <v>26</v>
      </c>
      <c r="V2742">
        <v>39</v>
      </c>
      <c r="W2742">
        <v>-33.33</v>
      </c>
      <c r="X2742">
        <v>30</v>
      </c>
      <c r="Y2742">
        <v>17</v>
      </c>
      <c r="Z2742">
        <v>76.47</v>
      </c>
      <c r="AA2742">
        <v>231</v>
      </c>
      <c r="AB2742">
        <v>213</v>
      </c>
      <c r="AC2742">
        <v>8.4499999999999993</v>
      </c>
      <c r="AD2742">
        <v>203</v>
      </c>
      <c r="AE2742">
        <v>211</v>
      </c>
      <c r="AF2742">
        <v>-3.79</v>
      </c>
      <c r="AG2742" t="s">
        <v>254</v>
      </c>
      <c r="AH2742">
        <v>2021</v>
      </c>
      <c r="AI2742" t="s">
        <v>54</v>
      </c>
      <c r="AJ2742">
        <v>105</v>
      </c>
      <c r="AK2742" t="s">
        <v>770</v>
      </c>
      <c r="AL2742" t="s">
        <v>54</v>
      </c>
      <c r="AM2742" t="s">
        <v>356</v>
      </c>
      <c r="AN2742" t="s">
        <v>377</v>
      </c>
      <c r="AO2742" t="s">
        <v>53</v>
      </c>
    </row>
    <row r="2743" spans="1:41" x14ac:dyDescent="0.25">
      <c r="A2743" t="s">
        <v>41</v>
      </c>
      <c r="B2743" t="s">
        <v>42</v>
      </c>
      <c r="C2743" t="s">
        <v>82</v>
      </c>
      <c r="D2743">
        <v>335510</v>
      </c>
      <c r="E2743">
        <v>335510</v>
      </c>
      <c r="F2743" t="s">
        <v>1421</v>
      </c>
      <c r="G2743" t="s">
        <v>352</v>
      </c>
      <c r="H2743" t="s">
        <v>46</v>
      </c>
      <c r="I2743" t="s">
        <v>85</v>
      </c>
      <c r="J2743" t="s">
        <v>86</v>
      </c>
      <c r="K2743" t="s">
        <v>67</v>
      </c>
      <c r="L2743" t="s">
        <v>759</v>
      </c>
      <c r="M2743" t="s">
        <v>1422</v>
      </c>
      <c r="N2743" t="s">
        <v>769</v>
      </c>
      <c r="O2743" t="s">
        <v>53</v>
      </c>
      <c r="P2743" t="s">
        <v>53</v>
      </c>
      <c r="Q2743" t="s">
        <v>54</v>
      </c>
      <c r="R2743">
        <v>20.697832999999999</v>
      </c>
      <c r="S2743">
        <v>85.506024999999994</v>
      </c>
      <c r="T2743" t="s">
        <v>58</v>
      </c>
      <c r="U2743">
        <v>22</v>
      </c>
      <c r="V2743">
        <v>30</v>
      </c>
      <c r="W2743">
        <v>-26.67</v>
      </c>
      <c r="X2743">
        <v>22</v>
      </c>
      <c r="Y2743">
        <v>34</v>
      </c>
      <c r="Z2743">
        <v>-35.29</v>
      </c>
      <c r="AA2743">
        <v>253</v>
      </c>
      <c r="AB2743">
        <v>243</v>
      </c>
      <c r="AC2743">
        <v>4.12</v>
      </c>
      <c r="AD2743">
        <v>225</v>
      </c>
      <c r="AE2743">
        <v>245</v>
      </c>
      <c r="AF2743">
        <v>-8.16</v>
      </c>
      <c r="AG2743" t="s">
        <v>254</v>
      </c>
      <c r="AH2743">
        <v>2021</v>
      </c>
      <c r="AI2743" t="s">
        <v>54</v>
      </c>
      <c r="AJ2743">
        <v>105</v>
      </c>
      <c r="AK2743" t="s">
        <v>770</v>
      </c>
      <c r="AL2743" t="s">
        <v>54</v>
      </c>
      <c r="AM2743" t="s">
        <v>356</v>
      </c>
      <c r="AN2743" t="s">
        <v>377</v>
      </c>
      <c r="AO2743" t="s">
        <v>53</v>
      </c>
    </row>
    <row r="2744" spans="1:41" x14ac:dyDescent="0.25">
      <c r="A2744" t="s">
        <v>41</v>
      </c>
      <c r="B2744" t="s">
        <v>42</v>
      </c>
      <c r="C2744" t="s">
        <v>43</v>
      </c>
      <c r="D2744">
        <v>335991</v>
      </c>
      <c r="E2744">
        <v>335991</v>
      </c>
      <c r="F2744" t="s">
        <v>1423</v>
      </c>
      <c r="G2744" t="s">
        <v>352</v>
      </c>
      <c r="H2744" t="s">
        <v>46</v>
      </c>
      <c r="I2744" t="s">
        <v>60</v>
      </c>
      <c r="J2744" t="s">
        <v>61</v>
      </c>
      <c r="K2744" t="s">
        <v>62</v>
      </c>
      <c r="L2744" t="s">
        <v>359</v>
      </c>
      <c r="M2744" t="s">
        <v>1424</v>
      </c>
      <c r="N2744" t="s">
        <v>360</v>
      </c>
      <c r="O2744" t="s">
        <v>64</v>
      </c>
      <c r="P2744">
        <v>36</v>
      </c>
      <c r="Q2744" t="s">
        <v>65</v>
      </c>
      <c r="R2744">
        <v>19.438948</v>
      </c>
      <c r="S2744">
        <v>84.849981</v>
      </c>
      <c r="T2744" t="s">
        <v>55</v>
      </c>
      <c r="U2744">
        <v>20</v>
      </c>
      <c r="V2744">
        <v>25</v>
      </c>
      <c r="W2744">
        <v>-20</v>
      </c>
      <c r="X2744">
        <v>60</v>
      </c>
      <c r="Y2744">
        <v>95</v>
      </c>
      <c r="Z2744">
        <v>-36.840000000000003</v>
      </c>
      <c r="AA2744">
        <v>150</v>
      </c>
      <c r="AB2744">
        <v>153</v>
      </c>
      <c r="AC2744">
        <v>-1.96</v>
      </c>
      <c r="AD2744">
        <v>470</v>
      </c>
      <c r="AE2744">
        <v>527</v>
      </c>
      <c r="AF2744">
        <v>-10.82</v>
      </c>
      <c r="AG2744" t="s">
        <v>235</v>
      </c>
      <c r="AH2744">
        <v>2021</v>
      </c>
      <c r="AI2744" t="s">
        <v>54</v>
      </c>
      <c r="AJ2744">
        <v>107</v>
      </c>
      <c r="AK2744" t="s">
        <v>368</v>
      </c>
      <c r="AL2744" t="s">
        <v>112</v>
      </c>
      <c r="AM2744" t="s">
        <v>356</v>
      </c>
      <c r="AN2744" t="s">
        <v>377</v>
      </c>
      <c r="AO2744" t="s">
        <v>53</v>
      </c>
    </row>
    <row r="2745" spans="1:41" x14ac:dyDescent="0.25">
      <c r="A2745" t="s">
        <v>41</v>
      </c>
      <c r="B2745" t="s">
        <v>42</v>
      </c>
      <c r="C2745" t="s">
        <v>43</v>
      </c>
      <c r="D2745">
        <v>335991</v>
      </c>
      <c r="E2745">
        <v>335991</v>
      </c>
      <c r="F2745" t="s">
        <v>1423</v>
      </c>
      <c r="G2745" t="s">
        <v>352</v>
      </c>
      <c r="H2745" t="s">
        <v>46</v>
      </c>
      <c r="I2745" t="s">
        <v>60</v>
      </c>
      <c r="J2745" t="s">
        <v>61</v>
      </c>
      <c r="K2745" t="s">
        <v>62</v>
      </c>
      <c r="L2745" t="s">
        <v>359</v>
      </c>
      <c r="M2745" t="s">
        <v>1424</v>
      </c>
      <c r="N2745" t="s">
        <v>360</v>
      </c>
      <c r="O2745" t="s">
        <v>64</v>
      </c>
      <c r="P2745">
        <v>36</v>
      </c>
      <c r="Q2745" t="s">
        <v>65</v>
      </c>
      <c r="R2745">
        <v>19.438948</v>
      </c>
      <c r="S2745">
        <v>84.849981</v>
      </c>
      <c r="T2745" t="s">
        <v>57</v>
      </c>
      <c r="U2745">
        <v>25</v>
      </c>
      <c r="V2745">
        <v>20</v>
      </c>
      <c r="W2745">
        <v>25</v>
      </c>
      <c r="X2745">
        <v>55</v>
      </c>
      <c r="Y2745">
        <v>60</v>
      </c>
      <c r="Z2745">
        <v>-8.33</v>
      </c>
      <c r="AA2745">
        <v>175</v>
      </c>
      <c r="AB2745">
        <v>173</v>
      </c>
      <c r="AC2745">
        <v>1.1599999999999999</v>
      </c>
      <c r="AD2745">
        <v>525</v>
      </c>
      <c r="AE2745">
        <v>587</v>
      </c>
      <c r="AF2745">
        <v>-10.56</v>
      </c>
      <c r="AG2745" t="s">
        <v>235</v>
      </c>
      <c r="AH2745">
        <v>2021</v>
      </c>
      <c r="AI2745" t="s">
        <v>54</v>
      </c>
      <c r="AJ2745">
        <v>107</v>
      </c>
      <c r="AK2745" t="s">
        <v>368</v>
      </c>
      <c r="AL2745" t="s">
        <v>112</v>
      </c>
      <c r="AM2745" t="s">
        <v>356</v>
      </c>
      <c r="AN2745" t="s">
        <v>377</v>
      </c>
      <c r="AO2745" t="s">
        <v>53</v>
      </c>
    </row>
    <row r="2746" spans="1:41" x14ac:dyDescent="0.25">
      <c r="A2746" t="s">
        <v>41</v>
      </c>
      <c r="B2746" t="s">
        <v>42</v>
      </c>
      <c r="C2746" t="s">
        <v>43</v>
      </c>
      <c r="D2746">
        <v>335991</v>
      </c>
      <c r="E2746">
        <v>335991</v>
      </c>
      <c r="F2746" t="s">
        <v>1423</v>
      </c>
      <c r="G2746" t="s">
        <v>352</v>
      </c>
      <c r="H2746" t="s">
        <v>46</v>
      </c>
      <c r="I2746" t="s">
        <v>60</v>
      </c>
      <c r="J2746" t="s">
        <v>61</v>
      </c>
      <c r="K2746" t="s">
        <v>62</v>
      </c>
      <c r="L2746" t="s">
        <v>359</v>
      </c>
      <c r="M2746" t="s">
        <v>1424</v>
      </c>
      <c r="N2746" t="s">
        <v>360</v>
      </c>
      <c r="O2746" t="s">
        <v>64</v>
      </c>
      <c r="P2746">
        <v>36</v>
      </c>
      <c r="Q2746" t="s">
        <v>65</v>
      </c>
      <c r="R2746">
        <v>19.438948</v>
      </c>
      <c r="S2746">
        <v>84.849981</v>
      </c>
      <c r="T2746" t="s">
        <v>58</v>
      </c>
      <c r="U2746">
        <v>30</v>
      </c>
      <c r="V2746">
        <v>25</v>
      </c>
      <c r="W2746">
        <v>20</v>
      </c>
      <c r="X2746">
        <v>30</v>
      </c>
      <c r="Y2746">
        <v>75</v>
      </c>
      <c r="Z2746">
        <v>-60</v>
      </c>
      <c r="AA2746">
        <v>205</v>
      </c>
      <c r="AB2746">
        <v>198</v>
      </c>
      <c r="AC2746">
        <v>3.54</v>
      </c>
      <c r="AD2746">
        <v>555</v>
      </c>
      <c r="AE2746">
        <v>662</v>
      </c>
      <c r="AF2746">
        <v>-16.16</v>
      </c>
      <c r="AG2746" t="s">
        <v>235</v>
      </c>
      <c r="AH2746">
        <v>2021</v>
      </c>
      <c r="AI2746" t="s">
        <v>54</v>
      </c>
      <c r="AJ2746">
        <v>107</v>
      </c>
      <c r="AK2746" t="s">
        <v>368</v>
      </c>
      <c r="AL2746" t="s">
        <v>112</v>
      </c>
      <c r="AM2746" t="s">
        <v>356</v>
      </c>
      <c r="AN2746" t="s">
        <v>377</v>
      </c>
      <c r="AO2746" t="s">
        <v>53</v>
      </c>
    </row>
    <row r="2747" spans="1:41" x14ac:dyDescent="0.25">
      <c r="A2747" t="s">
        <v>41</v>
      </c>
      <c r="B2747" t="s">
        <v>42</v>
      </c>
      <c r="C2747" t="s">
        <v>82</v>
      </c>
      <c r="D2747">
        <v>336401</v>
      </c>
      <c r="E2747">
        <v>336401</v>
      </c>
      <c r="F2747" t="s">
        <v>1425</v>
      </c>
      <c r="G2747" t="s">
        <v>352</v>
      </c>
      <c r="H2747" t="s">
        <v>46</v>
      </c>
      <c r="I2747" t="s">
        <v>107</v>
      </c>
      <c r="J2747" t="s">
        <v>108</v>
      </c>
      <c r="K2747" t="s">
        <v>62</v>
      </c>
      <c r="L2747" t="s">
        <v>359</v>
      </c>
      <c r="M2747" t="s">
        <v>554</v>
      </c>
      <c r="N2747" t="s">
        <v>360</v>
      </c>
      <c r="O2747" t="s">
        <v>64</v>
      </c>
      <c r="P2747">
        <v>65</v>
      </c>
      <c r="Q2747" t="s">
        <v>65</v>
      </c>
      <c r="R2747">
        <v>20.467752999999998</v>
      </c>
      <c r="S2747">
        <v>85.524316999999996</v>
      </c>
      <c r="T2747" t="s">
        <v>55</v>
      </c>
      <c r="U2747">
        <v>51.5</v>
      </c>
      <c r="V2747">
        <v>49</v>
      </c>
      <c r="W2747">
        <v>5.0999999999999996</v>
      </c>
      <c r="X2747">
        <v>146.5</v>
      </c>
      <c r="Y2747">
        <v>103</v>
      </c>
      <c r="Z2747">
        <v>42.23</v>
      </c>
      <c r="AA2747">
        <v>314.5</v>
      </c>
      <c r="AB2747">
        <v>297</v>
      </c>
      <c r="AC2747">
        <v>5.89</v>
      </c>
      <c r="AD2747">
        <v>1049.5</v>
      </c>
      <c r="AE2747">
        <v>681</v>
      </c>
      <c r="AF2747">
        <v>54.11</v>
      </c>
      <c r="AG2747" t="s">
        <v>235</v>
      </c>
      <c r="AH2747">
        <v>2021</v>
      </c>
      <c r="AI2747" t="s">
        <v>54</v>
      </c>
      <c r="AJ2747">
        <v>107</v>
      </c>
      <c r="AK2747" t="s">
        <v>368</v>
      </c>
      <c r="AL2747" t="s">
        <v>112</v>
      </c>
      <c r="AM2747" t="s">
        <v>356</v>
      </c>
      <c r="AN2747" t="s">
        <v>377</v>
      </c>
      <c r="AO2747" t="s">
        <v>53</v>
      </c>
    </row>
    <row r="2748" spans="1:41" x14ac:dyDescent="0.25">
      <c r="A2748" t="s">
        <v>41</v>
      </c>
      <c r="B2748" t="s">
        <v>42</v>
      </c>
      <c r="C2748" t="s">
        <v>82</v>
      </c>
      <c r="D2748">
        <v>336401</v>
      </c>
      <c r="E2748">
        <v>336401</v>
      </c>
      <c r="F2748" t="s">
        <v>1425</v>
      </c>
      <c r="G2748" t="s">
        <v>352</v>
      </c>
      <c r="H2748" t="s">
        <v>46</v>
      </c>
      <c r="I2748" t="s">
        <v>107</v>
      </c>
      <c r="J2748" t="s">
        <v>108</v>
      </c>
      <c r="K2748" t="s">
        <v>62</v>
      </c>
      <c r="L2748" t="s">
        <v>359</v>
      </c>
      <c r="M2748" t="s">
        <v>554</v>
      </c>
      <c r="N2748" t="s">
        <v>360</v>
      </c>
      <c r="O2748" t="s">
        <v>64</v>
      </c>
      <c r="P2748">
        <v>65</v>
      </c>
      <c r="Q2748" t="s">
        <v>65</v>
      </c>
      <c r="R2748">
        <v>20.467752999999998</v>
      </c>
      <c r="S2748">
        <v>85.524316999999996</v>
      </c>
      <c r="T2748" t="s">
        <v>57</v>
      </c>
      <c r="U2748">
        <v>60</v>
      </c>
      <c r="V2748">
        <v>53</v>
      </c>
      <c r="W2748">
        <v>13.21</v>
      </c>
      <c r="X2748">
        <v>184</v>
      </c>
      <c r="Y2748">
        <v>117</v>
      </c>
      <c r="Z2748">
        <v>57.26</v>
      </c>
      <c r="AA2748">
        <v>374.5</v>
      </c>
      <c r="AB2748">
        <v>350</v>
      </c>
      <c r="AC2748">
        <v>7</v>
      </c>
      <c r="AD2748">
        <v>1233.5</v>
      </c>
      <c r="AE2748">
        <v>798</v>
      </c>
      <c r="AF2748">
        <v>54.57</v>
      </c>
      <c r="AG2748" t="s">
        <v>235</v>
      </c>
      <c r="AH2748">
        <v>2021</v>
      </c>
      <c r="AI2748" t="s">
        <v>54</v>
      </c>
      <c r="AJ2748">
        <v>107</v>
      </c>
      <c r="AK2748" t="s">
        <v>368</v>
      </c>
      <c r="AL2748" t="s">
        <v>112</v>
      </c>
      <c r="AM2748" t="s">
        <v>356</v>
      </c>
      <c r="AN2748" t="s">
        <v>377</v>
      </c>
      <c r="AO2748" t="s">
        <v>53</v>
      </c>
    </row>
    <row r="2749" spans="1:41" x14ac:dyDescent="0.25">
      <c r="A2749" t="s">
        <v>41</v>
      </c>
      <c r="B2749" t="s">
        <v>42</v>
      </c>
      <c r="C2749" t="s">
        <v>82</v>
      </c>
      <c r="D2749">
        <v>336401</v>
      </c>
      <c r="E2749">
        <v>336401</v>
      </c>
      <c r="F2749" t="s">
        <v>1425</v>
      </c>
      <c r="G2749" t="s">
        <v>352</v>
      </c>
      <c r="H2749" t="s">
        <v>46</v>
      </c>
      <c r="I2749" t="s">
        <v>107</v>
      </c>
      <c r="J2749" t="s">
        <v>108</v>
      </c>
      <c r="K2749" t="s">
        <v>62</v>
      </c>
      <c r="L2749" t="s">
        <v>359</v>
      </c>
      <c r="M2749" t="s">
        <v>554</v>
      </c>
      <c r="N2749" t="s">
        <v>360</v>
      </c>
      <c r="O2749" t="s">
        <v>64</v>
      </c>
      <c r="P2749">
        <v>65</v>
      </c>
      <c r="Q2749" t="s">
        <v>65</v>
      </c>
      <c r="R2749">
        <v>20.467752999999998</v>
      </c>
      <c r="S2749">
        <v>85.524316999999996</v>
      </c>
      <c r="T2749" t="s">
        <v>58</v>
      </c>
      <c r="U2749">
        <v>61</v>
      </c>
      <c r="V2749">
        <v>47</v>
      </c>
      <c r="W2749">
        <v>29.79</v>
      </c>
      <c r="X2749">
        <v>231</v>
      </c>
      <c r="Y2749">
        <v>152</v>
      </c>
      <c r="Z2749">
        <v>51.97</v>
      </c>
      <c r="AA2749">
        <v>435.5</v>
      </c>
      <c r="AB2749">
        <v>397</v>
      </c>
      <c r="AC2749">
        <v>9.6999999999999993</v>
      </c>
      <c r="AD2749">
        <v>1464.5</v>
      </c>
      <c r="AE2749">
        <v>950</v>
      </c>
      <c r="AF2749">
        <v>54.16</v>
      </c>
      <c r="AG2749" t="s">
        <v>235</v>
      </c>
      <c r="AH2749">
        <v>2021</v>
      </c>
      <c r="AI2749" t="s">
        <v>54</v>
      </c>
      <c r="AJ2749">
        <v>107</v>
      </c>
      <c r="AK2749" t="s">
        <v>368</v>
      </c>
      <c r="AL2749" t="s">
        <v>112</v>
      </c>
      <c r="AM2749" t="s">
        <v>356</v>
      </c>
      <c r="AN2749" t="s">
        <v>377</v>
      </c>
      <c r="AO2749" t="s">
        <v>53</v>
      </c>
    </row>
    <row r="2750" spans="1:41" x14ac:dyDescent="0.25">
      <c r="A2750" t="s">
        <v>41</v>
      </c>
      <c r="B2750" t="s">
        <v>42</v>
      </c>
      <c r="C2750" t="s">
        <v>128</v>
      </c>
      <c r="D2750">
        <v>336588</v>
      </c>
      <c r="E2750">
        <v>336588</v>
      </c>
      <c r="F2750" t="s">
        <v>1426</v>
      </c>
      <c r="G2750" t="s">
        <v>352</v>
      </c>
      <c r="H2750" t="s">
        <v>46</v>
      </c>
      <c r="I2750" t="s">
        <v>171</v>
      </c>
      <c r="J2750" t="s">
        <v>172</v>
      </c>
      <c r="K2750" t="s">
        <v>74</v>
      </c>
      <c r="L2750" t="s">
        <v>359</v>
      </c>
      <c r="M2750" t="s">
        <v>450</v>
      </c>
      <c r="N2750" t="s">
        <v>360</v>
      </c>
      <c r="O2750" t="s">
        <v>76</v>
      </c>
      <c r="P2750">
        <v>57</v>
      </c>
      <c r="Q2750" t="s">
        <v>65</v>
      </c>
      <c r="R2750">
        <v>20.160263</v>
      </c>
      <c r="S2750">
        <v>85.214804000000001</v>
      </c>
      <c r="T2750" t="s">
        <v>55</v>
      </c>
      <c r="U2750">
        <v>62</v>
      </c>
      <c r="V2750">
        <v>62</v>
      </c>
      <c r="W2750">
        <v>0</v>
      </c>
      <c r="X2750">
        <v>61</v>
      </c>
      <c r="Y2750">
        <v>62</v>
      </c>
      <c r="Z2750">
        <v>-1.61</v>
      </c>
      <c r="AA2750">
        <v>399.5</v>
      </c>
      <c r="AB2750">
        <v>389</v>
      </c>
      <c r="AC2750">
        <v>2.7</v>
      </c>
      <c r="AD2750">
        <v>496.5</v>
      </c>
      <c r="AE2750">
        <v>516</v>
      </c>
      <c r="AF2750">
        <v>-3.78</v>
      </c>
      <c r="AG2750" t="s">
        <v>235</v>
      </c>
      <c r="AH2750">
        <v>2021</v>
      </c>
      <c r="AI2750" t="s">
        <v>54</v>
      </c>
      <c r="AJ2750">
        <v>107</v>
      </c>
      <c r="AK2750" t="s">
        <v>368</v>
      </c>
      <c r="AL2750" t="s">
        <v>112</v>
      </c>
      <c r="AM2750" t="s">
        <v>356</v>
      </c>
      <c r="AN2750" t="s">
        <v>377</v>
      </c>
      <c r="AO2750" t="s">
        <v>53</v>
      </c>
    </row>
    <row r="2751" spans="1:41" x14ac:dyDescent="0.25">
      <c r="A2751" t="s">
        <v>41</v>
      </c>
      <c r="B2751" t="s">
        <v>42</v>
      </c>
      <c r="C2751" t="s">
        <v>128</v>
      </c>
      <c r="D2751">
        <v>336588</v>
      </c>
      <c r="E2751">
        <v>336588</v>
      </c>
      <c r="F2751" t="s">
        <v>1426</v>
      </c>
      <c r="G2751" t="s">
        <v>352</v>
      </c>
      <c r="H2751" t="s">
        <v>46</v>
      </c>
      <c r="I2751" t="s">
        <v>171</v>
      </c>
      <c r="J2751" t="s">
        <v>172</v>
      </c>
      <c r="K2751" t="s">
        <v>74</v>
      </c>
      <c r="L2751" t="s">
        <v>359</v>
      </c>
      <c r="M2751" t="s">
        <v>450</v>
      </c>
      <c r="N2751" t="s">
        <v>360</v>
      </c>
      <c r="O2751" t="s">
        <v>76</v>
      </c>
      <c r="P2751">
        <v>57</v>
      </c>
      <c r="Q2751" t="s">
        <v>65</v>
      </c>
      <c r="R2751">
        <v>20.160263</v>
      </c>
      <c r="S2751">
        <v>85.214804000000001</v>
      </c>
      <c r="T2751" t="s">
        <v>57</v>
      </c>
      <c r="U2751">
        <v>75</v>
      </c>
      <c r="V2751">
        <v>70</v>
      </c>
      <c r="W2751">
        <v>7.14</v>
      </c>
      <c r="X2751">
        <v>82</v>
      </c>
      <c r="Y2751">
        <v>66</v>
      </c>
      <c r="Z2751">
        <v>24.24</v>
      </c>
      <c r="AA2751">
        <v>474.5</v>
      </c>
      <c r="AB2751">
        <v>459</v>
      </c>
      <c r="AC2751">
        <v>3.38</v>
      </c>
      <c r="AD2751">
        <v>578.5</v>
      </c>
      <c r="AE2751">
        <v>582</v>
      </c>
      <c r="AF2751">
        <v>-0.6</v>
      </c>
      <c r="AG2751" t="s">
        <v>235</v>
      </c>
      <c r="AH2751">
        <v>2021</v>
      </c>
      <c r="AI2751" t="s">
        <v>54</v>
      </c>
      <c r="AJ2751">
        <v>107</v>
      </c>
      <c r="AK2751" t="s">
        <v>368</v>
      </c>
      <c r="AL2751" t="s">
        <v>112</v>
      </c>
      <c r="AM2751" t="s">
        <v>356</v>
      </c>
      <c r="AN2751" t="s">
        <v>377</v>
      </c>
      <c r="AO2751" t="s">
        <v>53</v>
      </c>
    </row>
    <row r="2752" spans="1:41" x14ac:dyDescent="0.25">
      <c r="A2752" t="s">
        <v>41</v>
      </c>
      <c r="B2752" t="s">
        <v>42</v>
      </c>
      <c r="C2752" t="s">
        <v>128</v>
      </c>
      <c r="D2752">
        <v>336588</v>
      </c>
      <c r="E2752">
        <v>336588</v>
      </c>
      <c r="F2752" t="s">
        <v>1426</v>
      </c>
      <c r="G2752" t="s">
        <v>352</v>
      </c>
      <c r="H2752" t="s">
        <v>46</v>
      </c>
      <c r="I2752" t="s">
        <v>171</v>
      </c>
      <c r="J2752" t="s">
        <v>172</v>
      </c>
      <c r="K2752" t="s">
        <v>74</v>
      </c>
      <c r="L2752" t="s">
        <v>359</v>
      </c>
      <c r="M2752" t="s">
        <v>450</v>
      </c>
      <c r="N2752" t="s">
        <v>360</v>
      </c>
      <c r="O2752" t="s">
        <v>76</v>
      </c>
      <c r="P2752">
        <v>57</v>
      </c>
      <c r="Q2752" t="s">
        <v>65</v>
      </c>
      <c r="R2752">
        <v>20.160263</v>
      </c>
      <c r="S2752">
        <v>85.214804000000001</v>
      </c>
      <c r="T2752" t="s">
        <v>58</v>
      </c>
      <c r="U2752">
        <v>64.5</v>
      </c>
      <c r="V2752">
        <v>63</v>
      </c>
      <c r="W2752">
        <v>2.38</v>
      </c>
      <c r="X2752">
        <v>80.5</v>
      </c>
      <c r="Y2752">
        <v>80</v>
      </c>
      <c r="Z2752">
        <v>0.63</v>
      </c>
      <c r="AA2752">
        <v>539</v>
      </c>
      <c r="AB2752">
        <v>522</v>
      </c>
      <c r="AC2752">
        <v>3.26</v>
      </c>
      <c r="AD2752">
        <v>659</v>
      </c>
      <c r="AE2752">
        <v>662</v>
      </c>
      <c r="AF2752">
        <v>-0.45</v>
      </c>
      <c r="AG2752" t="s">
        <v>235</v>
      </c>
      <c r="AH2752">
        <v>2021</v>
      </c>
      <c r="AI2752" t="s">
        <v>54</v>
      </c>
      <c r="AJ2752">
        <v>107</v>
      </c>
      <c r="AK2752" t="s">
        <v>368</v>
      </c>
      <c r="AL2752" t="s">
        <v>112</v>
      </c>
      <c r="AM2752" t="s">
        <v>356</v>
      </c>
      <c r="AN2752" t="s">
        <v>377</v>
      </c>
      <c r="AO2752" t="s">
        <v>53</v>
      </c>
    </row>
    <row r="2753" spans="1:41" x14ac:dyDescent="0.25">
      <c r="A2753" t="s">
        <v>41</v>
      </c>
      <c r="B2753" t="s">
        <v>42</v>
      </c>
      <c r="C2753" t="s">
        <v>43</v>
      </c>
      <c r="D2753">
        <v>337626</v>
      </c>
      <c r="E2753">
        <v>337626</v>
      </c>
      <c r="F2753" t="s">
        <v>1427</v>
      </c>
      <c r="G2753" t="s">
        <v>352</v>
      </c>
      <c r="H2753" t="s">
        <v>46</v>
      </c>
      <c r="I2753" t="s">
        <v>60</v>
      </c>
      <c r="J2753" t="s">
        <v>61</v>
      </c>
      <c r="K2753" t="s">
        <v>62</v>
      </c>
      <c r="L2753" t="s">
        <v>359</v>
      </c>
      <c r="M2753" t="s">
        <v>1428</v>
      </c>
      <c r="N2753" t="s">
        <v>360</v>
      </c>
      <c r="O2753" t="s">
        <v>64</v>
      </c>
      <c r="P2753">
        <v>4</v>
      </c>
      <c r="Q2753" t="s">
        <v>65</v>
      </c>
      <c r="R2753">
        <v>18.815829999999998</v>
      </c>
      <c r="S2753">
        <v>83.994810000000001</v>
      </c>
      <c r="T2753" t="s">
        <v>55</v>
      </c>
      <c r="U2753">
        <v>28</v>
      </c>
      <c r="V2753">
        <v>16</v>
      </c>
      <c r="W2753">
        <v>75</v>
      </c>
      <c r="X2753">
        <v>20</v>
      </c>
      <c r="Y2753">
        <v>8</v>
      </c>
      <c r="Z2753">
        <v>150</v>
      </c>
      <c r="AA2753">
        <v>171</v>
      </c>
      <c r="AB2753">
        <v>166</v>
      </c>
      <c r="AC2753">
        <v>3.01</v>
      </c>
      <c r="AD2753">
        <v>197</v>
      </c>
      <c r="AE2753">
        <v>188</v>
      </c>
      <c r="AF2753">
        <v>4.79</v>
      </c>
      <c r="AG2753" t="s">
        <v>254</v>
      </c>
      <c r="AH2753">
        <v>2021</v>
      </c>
      <c r="AI2753" t="s">
        <v>54</v>
      </c>
      <c r="AJ2753">
        <v>107</v>
      </c>
      <c r="AK2753" t="s">
        <v>368</v>
      </c>
      <c r="AL2753" t="s">
        <v>112</v>
      </c>
      <c r="AM2753" t="s">
        <v>356</v>
      </c>
      <c r="AN2753" t="s">
        <v>377</v>
      </c>
      <c r="AO2753" t="s">
        <v>53</v>
      </c>
    </row>
    <row r="2754" spans="1:41" x14ac:dyDescent="0.25">
      <c r="A2754" t="s">
        <v>41</v>
      </c>
      <c r="B2754" t="s">
        <v>42</v>
      </c>
      <c r="C2754" t="s">
        <v>43</v>
      </c>
      <c r="D2754">
        <v>337626</v>
      </c>
      <c r="E2754">
        <v>337626</v>
      </c>
      <c r="F2754" t="s">
        <v>1427</v>
      </c>
      <c r="G2754" t="s">
        <v>352</v>
      </c>
      <c r="H2754" t="s">
        <v>46</v>
      </c>
      <c r="I2754" t="s">
        <v>60</v>
      </c>
      <c r="J2754" t="s">
        <v>61</v>
      </c>
      <c r="K2754" t="s">
        <v>62</v>
      </c>
      <c r="L2754" t="s">
        <v>359</v>
      </c>
      <c r="M2754" t="s">
        <v>1428</v>
      </c>
      <c r="N2754" t="s">
        <v>360</v>
      </c>
      <c r="O2754" t="s">
        <v>64</v>
      </c>
      <c r="P2754">
        <v>4</v>
      </c>
      <c r="Q2754" t="s">
        <v>65</v>
      </c>
      <c r="R2754">
        <v>18.815829999999998</v>
      </c>
      <c r="S2754">
        <v>83.994810000000001</v>
      </c>
      <c r="T2754" t="s">
        <v>57</v>
      </c>
      <c r="U2754">
        <v>34</v>
      </c>
      <c r="V2754">
        <v>32</v>
      </c>
      <c r="W2754">
        <v>6.25</v>
      </c>
      <c r="X2754">
        <v>34</v>
      </c>
      <c r="Y2754">
        <v>16</v>
      </c>
      <c r="Z2754">
        <v>112.5</v>
      </c>
      <c r="AA2754">
        <v>205</v>
      </c>
      <c r="AB2754">
        <v>198</v>
      </c>
      <c r="AC2754">
        <v>3.54</v>
      </c>
      <c r="AD2754">
        <v>231</v>
      </c>
      <c r="AE2754">
        <v>204</v>
      </c>
      <c r="AF2754">
        <v>13.24</v>
      </c>
      <c r="AG2754" t="s">
        <v>254</v>
      </c>
      <c r="AH2754">
        <v>2021</v>
      </c>
      <c r="AI2754" t="s">
        <v>54</v>
      </c>
      <c r="AJ2754">
        <v>107</v>
      </c>
      <c r="AK2754" t="s">
        <v>368</v>
      </c>
      <c r="AL2754" t="s">
        <v>112</v>
      </c>
      <c r="AM2754" t="s">
        <v>356</v>
      </c>
      <c r="AN2754" t="s">
        <v>377</v>
      </c>
      <c r="AO2754" t="s">
        <v>53</v>
      </c>
    </row>
    <row r="2755" spans="1:41" x14ac:dyDescent="0.25">
      <c r="A2755" t="s">
        <v>41</v>
      </c>
      <c r="B2755" t="s">
        <v>42</v>
      </c>
      <c r="C2755" t="s">
        <v>43</v>
      </c>
      <c r="D2755">
        <v>337626</v>
      </c>
      <c r="E2755">
        <v>337626</v>
      </c>
      <c r="F2755" t="s">
        <v>1427</v>
      </c>
      <c r="G2755" t="s">
        <v>352</v>
      </c>
      <c r="H2755" t="s">
        <v>46</v>
      </c>
      <c r="I2755" t="s">
        <v>60</v>
      </c>
      <c r="J2755" t="s">
        <v>61</v>
      </c>
      <c r="K2755" t="s">
        <v>62</v>
      </c>
      <c r="L2755" t="s">
        <v>359</v>
      </c>
      <c r="M2755" t="s">
        <v>1428</v>
      </c>
      <c r="N2755" t="s">
        <v>360</v>
      </c>
      <c r="O2755" t="s">
        <v>64</v>
      </c>
      <c r="P2755">
        <v>4</v>
      </c>
      <c r="Q2755" t="s">
        <v>65</v>
      </c>
      <c r="R2755">
        <v>18.815829999999998</v>
      </c>
      <c r="S2755">
        <v>83.994810000000001</v>
      </c>
      <c r="T2755" t="s">
        <v>58</v>
      </c>
      <c r="U2755">
        <v>21</v>
      </c>
      <c r="V2755">
        <v>20</v>
      </c>
      <c r="W2755">
        <v>5</v>
      </c>
      <c r="X2755">
        <v>29</v>
      </c>
      <c r="Y2755">
        <v>16</v>
      </c>
      <c r="Z2755">
        <v>81.25</v>
      </c>
      <c r="AA2755">
        <v>226</v>
      </c>
      <c r="AB2755">
        <v>218</v>
      </c>
      <c r="AC2755">
        <v>3.67</v>
      </c>
      <c r="AD2755">
        <v>260</v>
      </c>
      <c r="AE2755">
        <v>220</v>
      </c>
      <c r="AF2755">
        <v>18.18</v>
      </c>
      <c r="AG2755" t="s">
        <v>254</v>
      </c>
      <c r="AH2755">
        <v>2021</v>
      </c>
      <c r="AI2755" t="s">
        <v>54</v>
      </c>
      <c r="AJ2755">
        <v>107</v>
      </c>
      <c r="AK2755" t="s">
        <v>368</v>
      </c>
      <c r="AL2755" t="s">
        <v>112</v>
      </c>
      <c r="AM2755" t="s">
        <v>356</v>
      </c>
      <c r="AN2755" t="s">
        <v>377</v>
      </c>
      <c r="AO2755" t="s">
        <v>53</v>
      </c>
    </row>
    <row r="2756" spans="1:41" x14ac:dyDescent="0.25">
      <c r="A2756" t="s">
        <v>41</v>
      </c>
      <c r="B2756" t="s">
        <v>42</v>
      </c>
      <c r="C2756" t="s">
        <v>43</v>
      </c>
      <c r="D2756">
        <v>337629</v>
      </c>
      <c r="E2756">
        <v>337629</v>
      </c>
      <c r="F2756" t="s">
        <v>1429</v>
      </c>
      <c r="G2756" t="s">
        <v>352</v>
      </c>
      <c r="H2756" t="s">
        <v>46</v>
      </c>
      <c r="I2756" t="s">
        <v>60</v>
      </c>
      <c r="J2756" t="s">
        <v>61</v>
      </c>
      <c r="K2756" t="s">
        <v>62</v>
      </c>
      <c r="L2756" t="s">
        <v>359</v>
      </c>
      <c r="M2756" t="s">
        <v>1430</v>
      </c>
      <c r="N2756" t="s">
        <v>360</v>
      </c>
      <c r="O2756" t="s">
        <v>64</v>
      </c>
      <c r="P2756">
        <v>31</v>
      </c>
      <c r="Q2756" t="s">
        <v>65</v>
      </c>
      <c r="R2756">
        <v>19.540089999999999</v>
      </c>
      <c r="S2756">
        <v>84.853369999999998</v>
      </c>
      <c r="T2756" t="s">
        <v>55</v>
      </c>
      <c r="U2756">
        <v>32.5</v>
      </c>
      <c r="V2756">
        <v>26</v>
      </c>
      <c r="W2756">
        <v>25</v>
      </c>
      <c r="X2756">
        <v>44.5</v>
      </c>
      <c r="Y2756">
        <v>34</v>
      </c>
      <c r="Z2756">
        <v>30.88</v>
      </c>
      <c r="AA2756">
        <v>173</v>
      </c>
      <c r="AB2756">
        <v>146</v>
      </c>
      <c r="AC2756">
        <v>18.489999999999998</v>
      </c>
      <c r="AD2756">
        <v>408</v>
      </c>
      <c r="AE2756">
        <v>336</v>
      </c>
      <c r="AF2756">
        <v>21.43</v>
      </c>
      <c r="AG2756" t="s">
        <v>161</v>
      </c>
      <c r="AH2756">
        <v>2021</v>
      </c>
      <c r="AI2756" t="s">
        <v>54</v>
      </c>
      <c r="AJ2756">
        <v>107</v>
      </c>
      <c r="AK2756" t="s">
        <v>368</v>
      </c>
      <c r="AL2756" t="s">
        <v>112</v>
      </c>
      <c r="AM2756" t="s">
        <v>356</v>
      </c>
      <c r="AN2756" t="s">
        <v>377</v>
      </c>
      <c r="AO2756" t="s">
        <v>53</v>
      </c>
    </row>
    <row r="2757" spans="1:41" x14ac:dyDescent="0.25">
      <c r="A2757" t="s">
        <v>41</v>
      </c>
      <c r="B2757" t="s">
        <v>42</v>
      </c>
      <c r="C2757" t="s">
        <v>43</v>
      </c>
      <c r="D2757">
        <v>337629</v>
      </c>
      <c r="E2757">
        <v>337629</v>
      </c>
      <c r="F2757" t="s">
        <v>1429</v>
      </c>
      <c r="G2757" t="s">
        <v>352</v>
      </c>
      <c r="H2757" t="s">
        <v>46</v>
      </c>
      <c r="I2757" t="s">
        <v>60</v>
      </c>
      <c r="J2757" t="s">
        <v>61</v>
      </c>
      <c r="K2757" t="s">
        <v>62</v>
      </c>
      <c r="L2757" t="s">
        <v>359</v>
      </c>
      <c r="M2757" t="s">
        <v>1430</v>
      </c>
      <c r="N2757" t="s">
        <v>360</v>
      </c>
      <c r="O2757" t="s">
        <v>64</v>
      </c>
      <c r="P2757">
        <v>31</v>
      </c>
      <c r="Q2757" t="s">
        <v>65</v>
      </c>
      <c r="R2757">
        <v>19.540089999999999</v>
      </c>
      <c r="S2757">
        <v>84.853369999999998</v>
      </c>
      <c r="T2757" t="s">
        <v>57</v>
      </c>
      <c r="U2757">
        <v>33</v>
      </c>
      <c r="V2757">
        <v>20</v>
      </c>
      <c r="W2757">
        <v>65</v>
      </c>
      <c r="X2757">
        <v>45</v>
      </c>
      <c r="Y2757">
        <v>20</v>
      </c>
      <c r="Z2757">
        <v>125</v>
      </c>
      <c r="AA2757">
        <v>206</v>
      </c>
      <c r="AB2757">
        <v>166</v>
      </c>
      <c r="AC2757">
        <v>24.1</v>
      </c>
      <c r="AD2757">
        <v>453</v>
      </c>
      <c r="AE2757">
        <v>356</v>
      </c>
      <c r="AF2757">
        <v>27.25</v>
      </c>
      <c r="AG2757" t="s">
        <v>161</v>
      </c>
      <c r="AH2757">
        <v>2021</v>
      </c>
      <c r="AI2757" t="s">
        <v>54</v>
      </c>
      <c r="AJ2757">
        <v>107</v>
      </c>
      <c r="AK2757" t="s">
        <v>368</v>
      </c>
      <c r="AL2757" t="s">
        <v>112</v>
      </c>
      <c r="AM2757" t="s">
        <v>356</v>
      </c>
      <c r="AN2757" t="s">
        <v>377</v>
      </c>
      <c r="AO2757" t="s">
        <v>53</v>
      </c>
    </row>
    <row r="2758" spans="1:41" x14ac:dyDescent="0.25">
      <c r="A2758" t="s">
        <v>41</v>
      </c>
      <c r="B2758" t="s">
        <v>42</v>
      </c>
      <c r="C2758" t="s">
        <v>43</v>
      </c>
      <c r="D2758">
        <v>337629</v>
      </c>
      <c r="E2758">
        <v>337629</v>
      </c>
      <c r="F2758" t="s">
        <v>1429</v>
      </c>
      <c r="G2758" t="s">
        <v>352</v>
      </c>
      <c r="H2758" t="s">
        <v>46</v>
      </c>
      <c r="I2758" t="s">
        <v>60</v>
      </c>
      <c r="J2758" t="s">
        <v>61</v>
      </c>
      <c r="K2758" t="s">
        <v>62</v>
      </c>
      <c r="L2758" t="s">
        <v>359</v>
      </c>
      <c r="M2758" t="s">
        <v>1430</v>
      </c>
      <c r="N2758" t="s">
        <v>360</v>
      </c>
      <c r="O2758" t="s">
        <v>64</v>
      </c>
      <c r="P2758">
        <v>31</v>
      </c>
      <c r="Q2758" t="s">
        <v>65</v>
      </c>
      <c r="R2758">
        <v>19.540089999999999</v>
      </c>
      <c r="S2758">
        <v>84.853369999999998</v>
      </c>
      <c r="T2758" t="s">
        <v>58</v>
      </c>
      <c r="U2758">
        <v>30</v>
      </c>
      <c r="V2758">
        <v>29</v>
      </c>
      <c r="W2758">
        <v>3.45</v>
      </c>
      <c r="X2758">
        <v>34</v>
      </c>
      <c r="Y2758">
        <v>47</v>
      </c>
      <c r="Z2758">
        <v>-27.66</v>
      </c>
      <c r="AA2758">
        <v>236</v>
      </c>
      <c r="AB2758">
        <v>195</v>
      </c>
      <c r="AC2758">
        <v>21.03</v>
      </c>
      <c r="AD2758">
        <v>487</v>
      </c>
      <c r="AE2758">
        <v>403</v>
      </c>
      <c r="AF2758">
        <v>20.84</v>
      </c>
      <c r="AG2758" t="s">
        <v>161</v>
      </c>
      <c r="AH2758">
        <v>2021</v>
      </c>
      <c r="AI2758" t="s">
        <v>54</v>
      </c>
      <c r="AJ2758">
        <v>107</v>
      </c>
      <c r="AK2758" t="s">
        <v>368</v>
      </c>
      <c r="AL2758" t="s">
        <v>112</v>
      </c>
      <c r="AM2758" t="s">
        <v>356</v>
      </c>
      <c r="AN2758" t="s">
        <v>377</v>
      </c>
      <c r="AO2758" t="s">
        <v>53</v>
      </c>
    </row>
    <row r="2759" spans="1:41" x14ac:dyDescent="0.25">
      <c r="A2759" t="s">
        <v>41</v>
      </c>
      <c r="B2759" t="s">
        <v>42</v>
      </c>
      <c r="C2759" t="s">
        <v>77</v>
      </c>
      <c r="D2759">
        <v>337630</v>
      </c>
      <c r="E2759">
        <v>337630</v>
      </c>
      <c r="F2759" t="s">
        <v>1431</v>
      </c>
      <c r="G2759" t="s">
        <v>352</v>
      </c>
      <c r="H2759" t="s">
        <v>46</v>
      </c>
      <c r="I2759" t="s">
        <v>79</v>
      </c>
      <c r="J2759" t="s">
        <v>80</v>
      </c>
      <c r="K2759" t="s">
        <v>67</v>
      </c>
      <c r="L2759" t="s">
        <v>759</v>
      </c>
      <c r="M2759" t="s">
        <v>524</v>
      </c>
      <c r="N2759" t="s">
        <v>769</v>
      </c>
      <c r="O2759" t="s">
        <v>53</v>
      </c>
      <c r="P2759" t="s">
        <v>53</v>
      </c>
      <c r="Q2759" t="s">
        <v>54</v>
      </c>
      <c r="R2759">
        <v>20.912095000000001</v>
      </c>
      <c r="S2759">
        <v>85.157961</v>
      </c>
      <c r="T2759" t="s">
        <v>55</v>
      </c>
      <c r="U2759">
        <v>50</v>
      </c>
      <c r="V2759">
        <v>34.5</v>
      </c>
      <c r="W2759">
        <v>44.93</v>
      </c>
      <c r="X2759">
        <v>75</v>
      </c>
      <c r="Y2759">
        <v>63.5</v>
      </c>
      <c r="Z2759">
        <v>18.11</v>
      </c>
      <c r="AA2759">
        <v>274.5</v>
      </c>
      <c r="AB2759">
        <v>199.5</v>
      </c>
      <c r="AC2759">
        <v>37.590000000000003</v>
      </c>
      <c r="AD2759">
        <v>503.5</v>
      </c>
      <c r="AE2759">
        <v>417.5</v>
      </c>
      <c r="AF2759">
        <v>20.6</v>
      </c>
      <c r="AG2759" t="s">
        <v>161</v>
      </c>
      <c r="AH2759">
        <v>2021</v>
      </c>
      <c r="AI2759" t="s">
        <v>54</v>
      </c>
      <c r="AJ2759">
        <v>105</v>
      </c>
      <c r="AK2759" t="s">
        <v>770</v>
      </c>
      <c r="AL2759" t="s">
        <v>54</v>
      </c>
      <c r="AM2759" t="s">
        <v>356</v>
      </c>
      <c r="AN2759" t="s">
        <v>377</v>
      </c>
      <c r="AO2759" t="s">
        <v>53</v>
      </c>
    </row>
    <row r="2760" spans="1:41" x14ac:dyDescent="0.25">
      <c r="A2760" t="s">
        <v>41</v>
      </c>
      <c r="B2760" t="s">
        <v>42</v>
      </c>
      <c r="C2760" t="s">
        <v>77</v>
      </c>
      <c r="D2760">
        <v>337630</v>
      </c>
      <c r="E2760">
        <v>337630</v>
      </c>
      <c r="F2760" t="s">
        <v>1431</v>
      </c>
      <c r="G2760" t="s">
        <v>352</v>
      </c>
      <c r="H2760" t="s">
        <v>46</v>
      </c>
      <c r="I2760" t="s">
        <v>79</v>
      </c>
      <c r="J2760" t="s">
        <v>80</v>
      </c>
      <c r="K2760" t="s">
        <v>67</v>
      </c>
      <c r="L2760" t="s">
        <v>759</v>
      </c>
      <c r="M2760" t="s">
        <v>524</v>
      </c>
      <c r="N2760" t="s">
        <v>769</v>
      </c>
      <c r="O2760" t="s">
        <v>53</v>
      </c>
      <c r="P2760" t="s">
        <v>53</v>
      </c>
      <c r="Q2760" t="s">
        <v>54</v>
      </c>
      <c r="R2760">
        <v>20.912095000000001</v>
      </c>
      <c r="S2760">
        <v>85.157961</v>
      </c>
      <c r="T2760" t="s">
        <v>57</v>
      </c>
      <c r="U2760">
        <v>61</v>
      </c>
      <c r="V2760">
        <v>44</v>
      </c>
      <c r="W2760">
        <v>38.64</v>
      </c>
      <c r="X2760">
        <v>85</v>
      </c>
      <c r="Y2760">
        <v>76</v>
      </c>
      <c r="Z2760">
        <v>11.84</v>
      </c>
      <c r="AA2760">
        <v>335.5</v>
      </c>
      <c r="AB2760">
        <v>243.5</v>
      </c>
      <c r="AC2760">
        <v>37.78</v>
      </c>
      <c r="AD2760">
        <v>588.5</v>
      </c>
      <c r="AE2760">
        <v>493.5</v>
      </c>
      <c r="AF2760">
        <v>19.25</v>
      </c>
      <c r="AG2760" t="s">
        <v>161</v>
      </c>
      <c r="AH2760">
        <v>2021</v>
      </c>
      <c r="AI2760" t="s">
        <v>54</v>
      </c>
      <c r="AJ2760">
        <v>105</v>
      </c>
      <c r="AK2760" t="s">
        <v>770</v>
      </c>
      <c r="AL2760" t="s">
        <v>54</v>
      </c>
      <c r="AM2760" t="s">
        <v>356</v>
      </c>
      <c r="AN2760" t="s">
        <v>377</v>
      </c>
      <c r="AO2760" t="s">
        <v>53</v>
      </c>
    </row>
    <row r="2761" spans="1:41" x14ac:dyDescent="0.25">
      <c r="A2761" t="s">
        <v>41</v>
      </c>
      <c r="B2761" t="s">
        <v>42</v>
      </c>
      <c r="C2761" t="s">
        <v>77</v>
      </c>
      <c r="D2761">
        <v>337630</v>
      </c>
      <c r="E2761">
        <v>337630</v>
      </c>
      <c r="F2761" t="s">
        <v>1431</v>
      </c>
      <c r="G2761" t="s">
        <v>352</v>
      </c>
      <c r="H2761" t="s">
        <v>46</v>
      </c>
      <c r="I2761" t="s">
        <v>79</v>
      </c>
      <c r="J2761" t="s">
        <v>80</v>
      </c>
      <c r="K2761" t="s">
        <v>67</v>
      </c>
      <c r="L2761" t="s">
        <v>759</v>
      </c>
      <c r="M2761" t="s">
        <v>524</v>
      </c>
      <c r="N2761" t="s">
        <v>769</v>
      </c>
      <c r="O2761" t="s">
        <v>53</v>
      </c>
      <c r="P2761" t="s">
        <v>53</v>
      </c>
      <c r="Q2761" t="s">
        <v>54</v>
      </c>
      <c r="R2761">
        <v>20.912095000000001</v>
      </c>
      <c r="S2761">
        <v>85.157961</v>
      </c>
      <c r="T2761" t="s">
        <v>58</v>
      </c>
      <c r="U2761">
        <v>54</v>
      </c>
      <c r="V2761">
        <v>35</v>
      </c>
      <c r="W2761">
        <v>54.29</v>
      </c>
      <c r="X2761">
        <v>87</v>
      </c>
      <c r="Y2761">
        <v>85</v>
      </c>
      <c r="Z2761">
        <v>2.35</v>
      </c>
      <c r="AA2761">
        <v>389.5</v>
      </c>
      <c r="AB2761">
        <v>278.5</v>
      </c>
      <c r="AC2761">
        <v>39.86</v>
      </c>
      <c r="AD2761">
        <v>675.5</v>
      </c>
      <c r="AE2761">
        <v>578.5</v>
      </c>
      <c r="AF2761">
        <v>16.77</v>
      </c>
      <c r="AG2761" t="s">
        <v>161</v>
      </c>
      <c r="AH2761">
        <v>2021</v>
      </c>
      <c r="AI2761" t="s">
        <v>54</v>
      </c>
      <c r="AJ2761">
        <v>105</v>
      </c>
      <c r="AK2761" t="s">
        <v>770</v>
      </c>
      <c r="AL2761" t="s">
        <v>54</v>
      </c>
      <c r="AM2761" t="s">
        <v>356</v>
      </c>
      <c r="AN2761" t="s">
        <v>377</v>
      </c>
      <c r="AO2761" t="s">
        <v>53</v>
      </c>
    </row>
    <row r="2762" spans="1:41" x14ac:dyDescent="0.25">
      <c r="A2762" t="s">
        <v>41</v>
      </c>
      <c r="B2762" t="s">
        <v>42</v>
      </c>
      <c r="C2762" t="s">
        <v>156</v>
      </c>
      <c r="D2762">
        <v>337632</v>
      </c>
      <c r="E2762">
        <v>337632</v>
      </c>
      <c r="F2762" t="s">
        <v>1432</v>
      </c>
      <c r="G2762" t="s">
        <v>352</v>
      </c>
      <c r="H2762" t="s">
        <v>46</v>
      </c>
      <c r="I2762" t="s">
        <v>158</v>
      </c>
      <c r="J2762" t="s">
        <v>159</v>
      </c>
      <c r="K2762" t="s">
        <v>67</v>
      </c>
      <c r="L2762" t="s">
        <v>759</v>
      </c>
      <c r="M2762" t="s">
        <v>1433</v>
      </c>
      <c r="N2762" t="s">
        <v>769</v>
      </c>
      <c r="O2762" t="s">
        <v>53</v>
      </c>
      <c r="P2762" t="s">
        <v>53</v>
      </c>
      <c r="Q2762" t="s">
        <v>54</v>
      </c>
      <c r="R2762">
        <v>20.71846</v>
      </c>
      <c r="S2762">
        <v>86.573997000000006</v>
      </c>
      <c r="T2762" t="s">
        <v>55</v>
      </c>
      <c r="U2762">
        <v>21</v>
      </c>
      <c r="V2762">
        <v>30</v>
      </c>
      <c r="W2762">
        <v>-30</v>
      </c>
      <c r="X2762">
        <v>29</v>
      </c>
      <c r="Y2762">
        <v>20</v>
      </c>
      <c r="Z2762">
        <v>45</v>
      </c>
      <c r="AA2762">
        <v>182</v>
      </c>
      <c r="AB2762">
        <v>173</v>
      </c>
      <c r="AC2762">
        <v>5.2</v>
      </c>
      <c r="AD2762">
        <v>270</v>
      </c>
      <c r="AE2762">
        <v>201</v>
      </c>
      <c r="AF2762">
        <v>34.33</v>
      </c>
      <c r="AG2762" t="s">
        <v>161</v>
      </c>
      <c r="AH2762">
        <v>2021</v>
      </c>
      <c r="AI2762" t="s">
        <v>54</v>
      </c>
      <c r="AJ2762">
        <v>105</v>
      </c>
      <c r="AK2762" t="s">
        <v>770</v>
      </c>
      <c r="AL2762" t="s">
        <v>54</v>
      </c>
      <c r="AM2762" t="s">
        <v>356</v>
      </c>
      <c r="AN2762" t="s">
        <v>377</v>
      </c>
      <c r="AO2762" t="s">
        <v>53</v>
      </c>
    </row>
    <row r="2763" spans="1:41" x14ac:dyDescent="0.25">
      <c r="A2763" t="s">
        <v>41</v>
      </c>
      <c r="B2763" t="s">
        <v>42</v>
      </c>
      <c r="C2763" t="s">
        <v>156</v>
      </c>
      <c r="D2763">
        <v>337632</v>
      </c>
      <c r="E2763">
        <v>337632</v>
      </c>
      <c r="F2763" t="s">
        <v>1432</v>
      </c>
      <c r="G2763" t="s">
        <v>352</v>
      </c>
      <c r="H2763" t="s">
        <v>46</v>
      </c>
      <c r="I2763" t="s">
        <v>158</v>
      </c>
      <c r="J2763" t="s">
        <v>159</v>
      </c>
      <c r="K2763" t="s">
        <v>67</v>
      </c>
      <c r="L2763" t="s">
        <v>759</v>
      </c>
      <c r="M2763" t="s">
        <v>1433</v>
      </c>
      <c r="N2763" t="s">
        <v>769</v>
      </c>
      <c r="O2763" t="s">
        <v>53</v>
      </c>
      <c r="P2763" t="s">
        <v>53</v>
      </c>
      <c r="Q2763" t="s">
        <v>54</v>
      </c>
      <c r="R2763">
        <v>20.71846</v>
      </c>
      <c r="S2763">
        <v>86.573997000000006</v>
      </c>
      <c r="T2763" t="s">
        <v>57</v>
      </c>
      <c r="U2763">
        <v>21</v>
      </c>
      <c r="V2763">
        <v>20</v>
      </c>
      <c r="W2763">
        <v>5</v>
      </c>
      <c r="X2763">
        <v>29</v>
      </c>
      <c r="Y2763">
        <v>16</v>
      </c>
      <c r="Z2763">
        <v>81.25</v>
      </c>
      <c r="AA2763">
        <v>203</v>
      </c>
      <c r="AB2763">
        <v>193</v>
      </c>
      <c r="AC2763">
        <v>5.18</v>
      </c>
      <c r="AD2763">
        <v>299</v>
      </c>
      <c r="AE2763">
        <v>217</v>
      </c>
      <c r="AF2763">
        <v>37.79</v>
      </c>
      <c r="AG2763" t="s">
        <v>161</v>
      </c>
      <c r="AH2763">
        <v>2021</v>
      </c>
      <c r="AI2763" t="s">
        <v>54</v>
      </c>
      <c r="AJ2763">
        <v>105</v>
      </c>
      <c r="AK2763" t="s">
        <v>770</v>
      </c>
      <c r="AL2763" t="s">
        <v>54</v>
      </c>
      <c r="AM2763" t="s">
        <v>356</v>
      </c>
      <c r="AN2763" t="s">
        <v>377</v>
      </c>
      <c r="AO2763" t="s">
        <v>53</v>
      </c>
    </row>
    <row r="2764" spans="1:41" x14ac:dyDescent="0.25">
      <c r="A2764" t="s">
        <v>41</v>
      </c>
      <c r="B2764" t="s">
        <v>42</v>
      </c>
      <c r="C2764" t="s">
        <v>156</v>
      </c>
      <c r="D2764">
        <v>337632</v>
      </c>
      <c r="E2764">
        <v>337632</v>
      </c>
      <c r="F2764" t="s">
        <v>1432</v>
      </c>
      <c r="G2764" t="s">
        <v>352</v>
      </c>
      <c r="H2764" t="s">
        <v>46</v>
      </c>
      <c r="I2764" t="s">
        <v>158</v>
      </c>
      <c r="J2764" t="s">
        <v>159</v>
      </c>
      <c r="K2764" t="s">
        <v>67</v>
      </c>
      <c r="L2764" t="s">
        <v>759</v>
      </c>
      <c r="M2764" t="s">
        <v>1433</v>
      </c>
      <c r="N2764" t="s">
        <v>769</v>
      </c>
      <c r="O2764" t="s">
        <v>53</v>
      </c>
      <c r="P2764" t="s">
        <v>53</v>
      </c>
      <c r="Q2764" t="s">
        <v>54</v>
      </c>
      <c r="R2764">
        <v>20.71846</v>
      </c>
      <c r="S2764">
        <v>86.573997000000006</v>
      </c>
      <c r="T2764" t="s">
        <v>58</v>
      </c>
      <c r="U2764">
        <v>36</v>
      </c>
      <c r="V2764">
        <v>28</v>
      </c>
      <c r="W2764">
        <v>28.57</v>
      </c>
      <c r="X2764">
        <v>44</v>
      </c>
      <c r="Y2764">
        <v>32</v>
      </c>
      <c r="Z2764">
        <v>37.5</v>
      </c>
      <c r="AA2764">
        <v>239</v>
      </c>
      <c r="AB2764">
        <v>221</v>
      </c>
      <c r="AC2764">
        <v>8.14</v>
      </c>
      <c r="AD2764">
        <v>343</v>
      </c>
      <c r="AE2764">
        <v>249</v>
      </c>
      <c r="AF2764">
        <v>37.75</v>
      </c>
      <c r="AG2764" t="s">
        <v>161</v>
      </c>
      <c r="AH2764">
        <v>2021</v>
      </c>
      <c r="AI2764" t="s">
        <v>54</v>
      </c>
      <c r="AJ2764">
        <v>105</v>
      </c>
      <c r="AK2764" t="s">
        <v>770</v>
      </c>
      <c r="AL2764" t="s">
        <v>54</v>
      </c>
      <c r="AM2764" t="s">
        <v>356</v>
      </c>
      <c r="AN2764" t="s">
        <v>377</v>
      </c>
      <c r="AO2764" t="s">
        <v>53</v>
      </c>
    </row>
    <row r="2765" spans="1:41" x14ac:dyDescent="0.25">
      <c r="A2765" t="s">
        <v>41</v>
      </c>
      <c r="B2765" t="s">
        <v>42</v>
      </c>
      <c r="C2765" t="s">
        <v>105</v>
      </c>
      <c r="D2765">
        <v>337739</v>
      </c>
      <c r="E2765">
        <v>337739</v>
      </c>
      <c r="F2765" t="s">
        <v>1434</v>
      </c>
      <c r="G2765" t="s">
        <v>352</v>
      </c>
      <c r="H2765" t="s">
        <v>46</v>
      </c>
      <c r="I2765" t="s">
        <v>107</v>
      </c>
      <c r="J2765" t="s">
        <v>108</v>
      </c>
      <c r="K2765" t="s">
        <v>74</v>
      </c>
      <c r="L2765" t="s">
        <v>359</v>
      </c>
      <c r="M2765" t="s">
        <v>1435</v>
      </c>
      <c r="N2765" t="s">
        <v>360</v>
      </c>
      <c r="O2765" t="s">
        <v>76</v>
      </c>
      <c r="P2765">
        <v>53</v>
      </c>
      <c r="Q2765" t="s">
        <v>65</v>
      </c>
      <c r="R2765">
        <v>20.649902000000001</v>
      </c>
      <c r="S2765">
        <v>86.180466999999993</v>
      </c>
      <c r="T2765" t="s">
        <v>55</v>
      </c>
      <c r="U2765">
        <v>20</v>
      </c>
      <c r="V2765">
        <v>25</v>
      </c>
      <c r="W2765">
        <v>-20</v>
      </c>
      <c r="X2765">
        <v>349</v>
      </c>
      <c r="Y2765">
        <v>103</v>
      </c>
      <c r="Z2765">
        <v>238.83</v>
      </c>
      <c r="AA2765">
        <v>194.5</v>
      </c>
      <c r="AB2765">
        <v>174</v>
      </c>
      <c r="AC2765">
        <v>11.78</v>
      </c>
      <c r="AD2765">
        <v>1871.5</v>
      </c>
      <c r="AE2765">
        <v>954</v>
      </c>
      <c r="AF2765">
        <v>96.17</v>
      </c>
      <c r="AG2765" t="s">
        <v>254</v>
      </c>
      <c r="AH2765">
        <v>2021</v>
      </c>
      <c r="AI2765" t="s">
        <v>54</v>
      </c>
      <c r="AJ2765">
        <v>107</v>
      </c>
      <c r="AK2765" t="s">
        <v>368</v>
      </c>
      <c r="AL2765" t="s">
        <v>112</v>
      </c>
      <c r="AM2765" t="s">
        <v>356</v>
      </c>
      <c r="AN2765" t="s">
        <v>377</v>
      </c>
      <c r="AO2765" t="s">
        <v>53</v>
      </c>
    </row>
    <row r="2766" spans="1:41" x14ac:dyDescent="0.25">
      <c r="A2766" t="s">
        <v>41</v>
      </c>
      <c r="B2766" t="s">
        <v>42</v>
      </c>
      <c r="C2766" t="s">
        <v>105</v>
      </c>
      <c r="D2766">
        <v>337739</v>
      </c>
      <c r="E2766">
        <v>337739</v>
      </c>
      <c r="F2766" t="s">
        <v>1434</v>
      </c>
      <c r="G2766" t="s">
        <v>352</v>
      </c>
      <c r="H2766" t="s">
        <v>46</v>
      </c>
      <c r="I2766" t="s">
        <v>107</v>
      </c>
      <c r="J2766" t="s">
        <v>108</v>
      </c>
      <c r="K2766" t="s">
        <v>74</v>
      </c>
      <c r="L2766" t="s">
        <v>359</v>
      </c>
      <c r="M2766" t="s">
        <v>1435</v>
      </c>
      <c r="N2766" t="s">
        <v>360</v>
      </c>
      <c r="O2766" t="s">
        <v>76</v>
      </c>
      <c r="P2766">
        <v>53</v>
      </c>
      <c r="Q2766" t="s">
        <v>65</v>
      </c>
      <c r="R2766">
        <v>20.649902000000001</v>
      </c>
      <c r="S2766">
        <v>86.180466999999993</v>
      </c>
      <c r="T2766" t="s">
        <v>57</v>
      </c>
      <c r="U2766">
        <v>39</v>
      </c>
      <c r="V2766">
        <v>30</v>
      </c>
      <c r="W2766">
        <v>30</v>
      </c>
      <c r="X2766">
        <v>457</v>
      </c>
      <c r="Y2766">
        <v>140</v>
      </c>
      <c r="Z2766">
        <v>226.43</v>
      </c>
      <c r="AA2766">
        <v>233.5</v>
      </c>
      <c r="AB2766">
        <v>204</v>
      </c>
      <c r="AC2766">
        <v>14.46</v>
      </c>
      <c r="AD2766">
        <v>2328.5</v>
      </c>
      <c r="AE2766">
        <v>1094</v>
      </c>
      <c r="AF2766">
        <v>112.84</v>
      </c>
      <c r="AG2766" t="s">
        <v>254</v>
      </c>
      <c r="AH2766">
        <v>2021</v>
      </c>
      <c r="AI2766" t="s">
        <v>54</v>
      </c>
      <c r="AJ2766">
        <v>107</v>
      </c>
      <c r="AK2766" t="s">
        <v>368</v>
      </c>
      <c r="AL2766" t="s">
        <v>112</v>
      </c>
      <c r="AM2766" t="s">
        <v>356</v>
      </c>
      <c r="AN2766" t="s">
        <v>377</v>
      </c>
      <c r="AO2766" t="s">
        <v>53</v>
      </c>
    </row>
    <row r="2767" spans="1:41" x14ac:dyDescent="0.25">
      <c r="A2767" t="s">
        <v>41</v>
      </c>
      <c r="B2767" t="s">
        <v>42</v>
      </c>
      <c r="C2767" t="s">
        <v>105</v>
      </c>
      <c r="D2767">
        <v>337739</v>
      </c>
      <c r="E2767">
        <v>337739</v>
      </c>
      <c r="F2767" t="s">
        <v>1434</v>
      </c>
      <c r="G2767" t="s">
        <v>352</v>
      </c>
      <c r="H2767" t="s">
        <v>46</v>
      </c>
      <c r="I2767" t="s">
        <v>107</v>
      </c>
      <c r="J2767" t="s">
        <v>108</v>
      </c>
      <c r="K2767" t="s">
        <v>74</v>
      </c>
      <c r="L2767" t="s">
        <v>359</v>
      </c>
      <c r="M2767" t="s">
        <v>1435</v>
      </c>
      <c r="N2767" t="s">
        <v>360</v>
      </c>
      <c r="O2767" t="s">
        <v>76</v>
      </c>
      <c r="P2767">
        <v>53</v>
      </c>
      <c r="Q2767" t="s">
        <v>65</v>
      </c>
      <c r="R2767">
        <v>20.649902000000001</v>
      </c>
      <c r="S2767">
        <v>86.180466999999993</v>
      </c>
      <c r="T2767" t="s">
        <v>58</v>
      </c>
      <c r="U2767">
        <v>30</v>
      </c>
      <c r="V2767">
        <v>24.5</v>
      </c>
      <c r="W2767">
        <v>22.45</v>
      </c>
      <c r="X2767">
        <v>427</v>
      </c>
      <c r="Y2767">
        <v>179.5</v>
      </c>
      <c r="Z2767">
        <v>137.88</v>
      </c>
      <c r="AA2767">
        <v>263.5</v>
      </c>
      <c r="AB2767">
        <v>228.5</v>
      </c>
      <c r="AC2767">
        <v>15.32</v>
      </c>
      <c r="AD2767">
        <v>2755.5</v>
      </c>
      <c r="AE2767">
        <v>1273.5</v>
      </c>
      <c r="AF2767">
        <v>116.37</v>
      </c>
      <c r="AG2767" t="s">
        <v>254</v>
      </c>
      <c r="AH2767">
        <v>2021</v>
      </c>
      <c r="AI2767" t="s">
        <v>54</v>
      </c>
      <c r="AJ2767">
        <v>107</v>
      </c>
      <c r="AK2767" t="s">
        <v>368</v>
      </c>
      <c r="AL2767" t="s">
        <v>112</v>
      </c>
      <c r="AM2767" t="s">
        <v>356</v>
      </c>
      <c r="AN2767" t="s">
        <v>377</v>
      </c>
      <c r="AO2767" t="s">
        <v>53</v>
      </c>
    </row>
    <row r="2768" spans="1:41" x14ac:dyDescent="0.25">
      <c r="A2768" t="s">
        <v>41</v>
      </c>
      <c r="B2768" t="s">
        <v>42</v>
      </c>
      <c r="C2768" t="s">
        <v>82</v>
      </c>
      <c r="D2768">
        <v>337787</v>
      </c>
      <c r="E2768">
        <v>337787</v>
      </c>
      <c r="F2768" t="s">
        <v>1436</v>
      </c>
      <c r="G2768" t="s">
        <v>352</v>
      </c>
      <c r="H2768" t="s">
        <v>46</v>
      </c>
      <c r="I2768" t="s">
        <v>85</v>
      </c>
      <c r="J2768" t="s">
        <v>86</v>
      </c>
      <c r="K2768" t="s">
        <v>67</v>
      </c>
      <c r="L2768" t="s">
        <v>759</v>
      </c>
      <c r="M2768" t="s">
        <v>645</v>
      </c>
      <c r="N2768" t="s">
        <v>888</v>
      </c>
      <c r="O2768" t="s">
        <v>53</v>
      </c>
      <c r="P2768" t="s">
        <v>53</v>
      </c>
      <c r="Q2768" t="s">
        <v>54</v>
      </c>
      <c r="R2768">
        <v>20.736017</v>
      </c>
      <c r="S2768">
        <v>85.774372999999997</v>
      </c>
      <c r="T2768" t="s">
        <v>55</v>
      </c>
      <c r="U2768">
        <v>39</v>
      </c>
      <c r="V2768">
        <v>40</v>
      </c>
      <c r="W2768">
        <v>-2.5</v>
      </c>
      <c r="X2768">
        <v>31</v>
      </c>
      <c r="Y2768">
        <v>32</v>
      </c>
      <c r="Z2768">
        <v>-3.13</v>
      </c>
      <c r="AA2768">
        <v>263</v>
      </c>
      <c r="AB2768">
        <v>248</v>
      </c>
      <c r="AC2768">
        <v>6.05</v>
      </c>
      <c r="AD2768">
        <v>293</v>
      </c>
      <c r="AE2768">
        <v>268</v>
      </c>
      <c r="AF2768">
        <v>9.33</v>
      </c>
      <c r="AG2768" t="s">
        <v>254</v>
      </c>
      <c r="AH2768">
        <v>2021</v>
      </c>
      <c r="AI2768" t="s">
        <v>54</v>
      </c>
      <c r="AJ2768">
        <v>105</v>
      </c>
      <c r="AK2768" t="s">
        <v>770</v>
      </c>
      <c r="AL2768" t="s">
        <v>54</v>
      </c>
      <c r="AM2768" t="s">
        <v>356</v>
      </c>
      <c r="AN2768" t="s">
        <v>377</v>
      </c>
      <c r="AO2768" t="s">
        <v>53</v>
      </c>
    </row>
    <row r="2769" spans="1:41" x14ac:dyDescent="0.25">
      <c r="A2769" t="s">
        <v>41</v>
      </c>
      <c r="B2769" t="s">
        <v>42</v>
      </c>
      <c r="C2769" t="s">
        <v>82</v>
      </c>
      <c r="D2769">
        <v>337787</v>
      </c>
      <c r="E2769">
        <v>337787</v>
      </c>
      <c r="F2769" t="s">
        <v>1436</v>
      </c>
      <c r="G2769" t="s">
        <v>352</v>
      </c>
      <c r="H2769" t="s">
        <v>46</v>
      </c>
      <c r="I2769" t="s">
        <v>85</v>
      </c>
      <c r="J2769" t="s">
        <v>86</v>
      </c>
      <c r="K2769" t="s">
        <v>67</v>
      </c>
      <c r="L2769" t="s">
        <v>759</v>
      </c>
      <c r="M2769" t="s">
        <v>645</v>
      </c>
      <c r="N2769" t="s">
        <v>888</v>
      </c>
      <c r="O2769" t="s">
        <v>53</v>
      </c>
      <c r="P2769" t="s">
        <v>53</v>
      </c>
      <c r="Q2769" t="s">
        <v>54</v>
      </c>
      <c r="R2769">
        <v>20.736017</v>
      </c>
      <c r="S2769">
        <v>85.774372999999997</v>
      </c>
      <c r="T2769" t="s">
        <v>57</v>
      </c>
      <c r="U2769">
        <v>45</v>
      </c>
      <c r="V2769">
        <v>36</v>
      </c>
      <c r="W2769">
        <v>25</v>
      </c>
      <c r="X2769">
        <v>41</v>
      </c>
      <c r="Y2769">
        <v>24</v>
      </c>
      <c r="Z2769">
        <v>70.83</v>
      </c>
      <c r="AA2769">
        <v>308</v>
      </c>
      <c r="AB2769">
        <v>284</v>
      </c>
      <c r="AC2769">
        <v>8.4499999999999993</v>
      </c>
      <c r="AD2769">
        <v>334</v>
      </c>
      <c r="AE2769">
        <v>292</v>
      </c>
      <c r="AF2769">
        <v>14.38</v>
      </c>
      <c r="AG2769" t="s">
        <v>254</v>
      </c>
      <c r="AH2769">
        <v>2021</v>
      </c>
      <c r="AI2769" t="s">
        <v>54</v>
      </c>
      <c r="AJ2769">
        <v>105</v>
      </c>
      <c r="AK2769" t="s">
        <v>770</v>
      </c>
      <c r="AL2769" t="s">
        <v>54</v>
      </c>
      <c r="AM2769" t="s">
        <v>356</v>
      </c>
      <c r="AN2769" t="s">
        <v>377</v>
      </c>
      <c r="AO2769" t="s">
        <v>53</v>
      </c>
    </row>
    <row r="2770" spans="1:41" x14ac:dyDescent="0.25">
      <c r="A2770" t="s">
        <v>41</v>
      </c>
      <c r="B2770" t="s">
        <v>42</v>
      </c>
      <c r="C2770" t="s">
        <v>82</v>
      </c>
      <c r="D2770">
        <v>337787</v>
      </c>
      <c r="E2770">
        <v>337787</v>
      </c>
      <c r="F2770" t="s">
        <v>1436</v>
      </c>
      <c r="G2770" t="s">
        <v>352</v>
      </c>
      <c r="H2770" t="s">
        <v>46</v>
      </c>
      <c r="I2770" t="s">
        <v>85</v>
      </c>
      <c r="J2770" t="s">
        <v>86</v>
      </c>
      <c r="K2770" t="s">
        <v>67</v>
      </c>
      <c r="L2770" t="s">
        <v>759</v>
      </c>
      <c r="M2770" t="s">
        <v>645</v>
      </c>
      <c r="N2770" t="s">
        <v>888</v>
      </c>
      <c r="O2770" t="s">
        <v>53</v>
      </c>
      <c r="P2770" t="s">
        <v>53</v>
      </c>
      <c r="Q2770" t="s">
        <v>54</v>
      </c>
      <c r="R2770">
        <v>20.736017</v>
      </c>
      <c r="S2770">
        <v>85.774372999999997</v>
      </c>
      <c r="T2770" t="s">
        <v>58</v>
      </c>
      <c r="U2770">
        <v>45</v>
      </c>
      <c r="V2770">
        <v>42</v>
      </c>
      <c r="W2770">
        <v>7.14</v>
      </c>
      <c r="X2770">
        <v>45</v>
      </c>
      <c r="Y2770">
        <v>50</v>
      </c>
      <c r="Z2770">
        <v>-10</v>
      </c>
      <c r="AA2770">
        <v>353</v>
      </c>
      <c r="AB2770">
        <v>326</v>
      </c>
      <c r="AC2770">
        <v>8.2799999999999994</v>
      </c>
      <c r="AD2770">
        <v>379</v>
      </c>
      <c r="AE2770">
        <v>342</v>
      </c>
      <c r="AF2770">
        <v>10.82</v>
      </c>
      <c r="AG2770" t="s">
        <v>254</v>
      </c>
      <c r="AH2770">
        <v>2021</v>
      </c>
      <c r="AI2770" t="s">
        <v>54</v>
      </c>
      <c r="AJ2770">
        <v>105</v>
      </c>
      <c r="AK2770" t="s">
        <v>770</v>
      </c>
      <c r="AL2770" t="s">
        <v>54</v>
      </c>
      <c r="AM2770" t="s">
        <v>356</v>
      </c>
      <c r="AN2770" t="s">
        <v>377</v>
      </c>
      <c r="AO2770" t="s">
        <v>53</v>
      </c>
    </row>
    <row r="2771" spans="1:41" x14ac:dyDescent="0.25">
      <c r="A2771" t="s">
        <v>41</v>
      </c>
      <c r="B2771" t="s">
        <v>42</v>
      </c>
      <c r="C2771" t="s">
        <v>128</v>
      </c>
      <c r="D2771">
        <v>338486</v>
      </c>
      <c r="E2771">
        <v>338486</v>
      </c>
      <c r="F2771" t="s">
        <v>1437</v>
      </c>
      <c r="G2771" t="s">
        <v>352</v>
      </c>
      <c r="H2771" t="s">
        <v>46</v>
      </c>
      <c r="I2771" t="s">
        <v>171</v>
      </c>
      <c r="J2771" t="s">
        <v>172</v>
      </c>
      <c r="K2771" t="s">
        <v>67</v>
      </c>
      <c r="L2771" t="s">
        <v>759</v>
      </c>
      <c r="M2771" t="s">
        <v>1129</v>
      </c>
      <c r="N2771" t="s">
        <v>769</v>
      </c>
      <c r="O2771" t="s">
        <v>53</v>
      </c>
      <c r="P2771" t="s">
        <v>53</v>
      </c>
      <c r="Q2771" t="s">
        <v>54</v>
      </c>
      <c r="R2771">
        <v>19.855730000000001</v>
      </c>
      <c r="S2771">
        <v>85.195937000000001</v>
      </c>
      <c r="T2771" t="s">
        <v>55</v>
      </c>
      <c r="U2771">
        <v>24</v>
      </c>
      <c r="V2771">
        <v>28</v>
      </c>
      <c r="W2771">
        <v>-14.29</v>
      </c>
      <c r="X2771">
        <v>12</v>
      </c>
      <c r="Y2771">
        <v>8</v>
      </c>
      <c r="Z2771">
        <v>50</v>
      </c>
      <c r="AA2771">
        <v>158</v>
      </c>
      <c r="AB2771">
        <v>183</v>
      </c>
      <c r="AC2771">
        <v>-13.66</v>
      </c>
      <c r="AD2771">
        <v>150</v>
      </c>
      <c r="AE2771">
        <v>179</v>
      </c>
      <c r="AF2771">
        <v>-16.2</v>
      </c>
      <c r="AG2771" t="s">
        <v>161</v>
      </c>
      <c r="AH2771">
        <v>2021</v>
      </c>
      <c r="AI2771" t="s">
        <v>54</v>
      </c>
      <c r="AJ2771">
        <v>105</v>
      </c>
      <c r="AK2771" t="s">
        <v>770</v>
      </c>
      <c r="AL2771" t="s">
        <v>54</v>
      </c>
      <c r="AM2771" t="s">
        <v>356</v>
      </c>
      <c r="AN2771" t="s">
        <v>377</v>
      </c>
      <c r="AO2771" t="s">
        <v>53</v>
      </c>
    </row>
    <row r="2772" spans="1:41" x14ac:dyDescent="0.25">
      <c r="A2772" t="s">
        <v>41</v>
      </c>
      <c r="B2772" t="s">
        <v>42</v>
      </c>
      <c r="C2772" t="s">
        <v>128</v>
      </c>
      <c r="D2772">
        <v>338486</v>
      </c>
      <c r="E2772">
        <v>338486</v>
      </c>
      <c r="F2772" t="s">
        <v>1437</v>
      </c>
      <c r="G2772" t="s">
        <v>352</v>
      </c>
      <c r="H2772" t="s">
        <v>46</v>
      </c>
      <c r="I2772" t="s">
        <v>171</v>
      </c>
      <c r="J2772" t="s">
        <v>172</v>
      </c>
      <c r="K2772" t="s">
        <v>67</v>
      </c>
      <c r="L2772" t="s">
        <v>759</v>
      </c>
      <c r="M2772" t="s">
        <v>1129</v>
      </c>
      <c r="N2772" t="s">
        <v>769</v>
      </c>
      <c r="O2772" t="s">
        <v>53</v>
      </c>
      <c r="P2772" t="s">
        <v>53</v>
      </c>
      <c r="Q2772" t="s">
        <v>54</v>
      </c>
      <c r="R2772">
        <v>19.855730000000001</v>
      </c>
      <c r="S2772">
        <v>85.195937000000001</v>
      </c>
      <c r="T2772" t="s">
        <v>57</v>
      </c>
      <c r="U2772">
        <v>32</v>
      </c>
      <c r="V2772">
        <v>32</v>
      </c>
      <c r="W2772">
        <v>0</v>
      </c>
      <c r="X2772">
        <v>16</v>
      </c>
      <c r="Y2772">
        <v>16</v>
      </c>
      <c r="Z2772">
        <v>0</v>
      </c>
      <c r="AA2772">
        <v>190</v>
      </c>
      <c r="AB2772">
        <v>215</v>
      </c>
      <c r="AC2772">
        <v>-11.63</v>
      </c>
      <c r="AD2772">
        <v>166</v>
      </c>
      <c r="AE2772">
        <v>195</v>
      </c>
      <c r="AF2772">
        <v>-14.87</v>
      </c>
      <c r="AG2772" t="s">
        <v>161</v>
      </c>
      <c r="AH2772">
        <v>2021</v>
      </c>
      <c r="AI2772" t="s">
        <v>54</v>
      </c>
      <c r="AJ2772">
        <v>105</v>
      </c>
      <c r="AK2772" t="s">
        <v>770</v>
      </c>
      <c r="AL2772" t="s">
        <v>54</v>
      </c>
      <c r="AM2772" t="s">
        <v>356</v>
      </c>
      <c r="AN2772" t="s">
        <v>377</v>
      </c>
      <c r="AO2772" t="s">
        <v>53</v>
      </c>
    </row>
    <row r="2773" spans="1:41" x14ac:dyDescent="0.25">
      <c r="A2773" t="s">
        <v>41</v>
      </c>
      <c r="B2773" t="s">
        <v>42</v>
      </c>
      <c r="C2773" t="s">
        <v>128</v>
      </c>
      <c r="D2773">
        <v>338486</v>
      </c>
      <c r="E2773">
        <v>338486</v>
      </c>
      <c r="F2773" t="s">
        <v>1437</v>
      </c>
      <c r="G2773" t="s">
        <v>352</v>
      </c>
      <c r="H2773" t="s">
        <v>46</v>
      </c>
      <c r="I2773" t="s">
        <v>171</v>
      </c>
      <c r="J2773" t="s">
        <v>172</v>
      </c>
      <c r="K2773" t="s">
        <v>67</v>
      </c>
      <c r="L2773" t="s">
        <v>759</v>
      </c>
      <c r="M2773" t="s">
        <v>1129</v>
      </c>
      <c r="N2773" t="s">
        <v>769</v>
      </c>
      <c r="O2773" t="s">
        <v>53</v>
      </c>
      <c r="P2773" t="s">
        <v>53</v>
      </c>
      <c r="Q2773" t="s">
        <v>54</v>
      </c>
      <c r="R2773">
        <v>19.855730000000001</v>
      </c>
      <c r="S2773">
        <v>85.195937000000001</v>
      </c>
      <c r="T2773" t="s">
        <v>58</v>
      </c>
      <c r="U2773">
        <v>32</v>
      </c>
      <c r="V2773">
        <v>24</v>
      </c>
      <c r="W2773">
        <v>33.33</v>
      </c>
      <c r="X2773">
        <v>28</v>
      </c>
      <c r="Y2773">
        <v>24</v>
      </c>
      <c r="Z2773">
        <v>16.670000000000002</v>
      </c>
      <c r="AA2773">
        <v>222</v>
      </c>
      <c r="AB2773">
        <v>239</v>
      </c>
      <c r="AC2773">
        <v>-7.11</v>
      </c>
      <c r="AD2773">
        <v>194</v>
      </c>
      <c r="AE2773">
        <v>219</v>
      </c>
      <c r="AF2773">
        <v>-11.42</v>
      </c>
      <c r="AG2773" t="s">
        <v>161</v>
      </c>
      <c r="AH2773">
        <v>2021</v>
      </c>
      <c r="AI2773" t="s">
        <v>54</v>
      </c>
      <c r="AJ2773">
        <v>105</v>
      </c>
      <c r="AK2773" t="s">
        <v>770</v>
      </c>
      <c r="AL2773" t="s">
        <v>54</v>
      </c>
      <c r="AM2773" t="s">
        <v>356</v>
      </c>
      <c r="AN2773" t="s">
        <v>377</v>
      </c>
      <c r="AO2773" t="s">
        <v>53</v>
      </c>
    </row>
    <row r="2774" spans="1:41" x14ac:dyDescent="0.25">
      <c r="A2774" t="s">
        <v>41</v>
      </c>
      <c r="B2774" t="s">
        <v>42</v>
      </c>
      <c r="C2774" t="s">
        <v>119</v>
      </c>
      <c r="D2774">
        <v>338488</v>
      </c>
      <c r="E2774">
        <v>338488</v>
      </c>
      <c r="F2774" t="s">
        <v>1438</v>
      </c>
      <c r="G2774" t="s">
        <v>352</v>
      </c>
      <c r="H2774" t="s">
        <v>46</v>
      </c>
      <c r="I2774" t="s">
        <v>144</v>
      </c>
      <c r="J2774" t="s">
        <v>145</v>
      </c>
      <c r="K2774" t="s">
        <v>67</v>
      </c>
      <c r="L2774" t="s">
        <v>759</v>
      </c>
      <c r="M2774" t="s">
        <v>760</v>
      </c>
      <c r="N2774" t="s">
        <v>888</v>
      </c>
      <c r="O2774" t="s">
        <v>53</v>
      </c>
      <c r="P2774" t="s">
        <v>53</v>
      </c>
      <c r="Q2774" t="s">
        <v>54</v>
      </c>
      <c r="R2774">
        <v>21.609169999999999</v>
      </c>
      <c r="S2774">
        <v>87.276219999999995</v>
      </c>
      <c r="T2774" t="s">
        <v>55</v>
      </c>
      <c r="U2774">
        <v>44</v>
      </c>
      <c r="V2774">
        <v>44</v>
      </c>
      <c r="W2774">
        <v>0</v>
      </c>
      <c r="X2774">
        <v>28</v>
      </c>
      <c r="Y2774">
        <v>28</v>
      </c>
      <c r="Z2774">
        <v>0</v>
      </c>
      <c r="AA2774">
        <v>296</v>
      </c>
      <c r="AB2774">
        <v>284</v>
      </c>
      <c r="AC2774">
        <v>4.2300000000000004</v>
      </c>
      <c r="AD2774">
        <v>292</v>
      </c>
      <c r="AE2774">
        <v>268</v>
      </c>
      <c r="AF2774">
        <v>8.9600000000000009</v>
      </c>
      <c r="AG2774" t="s">
        <v>161</v>
      </c>
      <c r="AH2774">
        <v>2021</v>
      </c>
      <c r="AI2774" t="s">
        <v>54</v>
      </c>
      <c r="AJ2774">
        <v>105</v>
      </c>
      <c r="AK2774" t="s">
        <v>770</v>
      </c>
      <c r="AL2774" t="s">
        <v>54</v>
      </c>
      <c r="AM2774" t="s">
        <v>356</v>
      </c>
      <c r="AN2774" t="s">
        <v>377</v>
      </c>
      <c r="AO2774" t="s">
        <v>53</v>
      </c>
    </row>
    <row r="2775" spans="1:41" x14ac:dyDescent="0.25">
      <c r="A2775" t="s">
        <v>41</v>
      </c>
      <c r="B2775" t="s">
        <v>42</v>
      </c>
      <c r="C2775" t="s">
        <v>119</v>
      </c>
      <c r="D2775">
        <v>338488</v>
      </c>
      <c r="E2775">
        <v>338488</v>
      </c>
      <c r="F2775" t="s">
        <v>1438</v>
      </c>
      <c r="G2775" t="s">
        <v>352</v>
      </c>
      <c r="H2775" t="s">
        <v>46</v>
      </c>
      <c r="I2775" t="s">
        <v>144</v>
      </c>
      <c r="J2775" t="s">
        <v>145</v>
      </c>
      <c r="K2775" t="s">
        <v>67</v>
      </c>
      <c r="L2775" t="s">
        <v>759</v>
      </c>
      <c r="M2775" t="s">
        <v>760</v>
      </c>
      <c r="N2775" t="s">
        <v>888</v>
      </c>
      <c r="O2775" t="s">
        <v>53</v>
      </c>
      <c r="P2775" t="s">
        <v>53</v>
      </c>
      <c r="Q2775" t="s">
        <v>54</v>
      </c>
      <c r="R2775">
        <v>21.609169999999999</v>
      </c>
      <c r="S2775">
        <v>87.276219999999995</v>
      </c>
      <c r="T2775" t="s">
        <v>57</v>
      </c>
      <c r="U2775">
        <v>48</v>
      </c>
      <c r="V2775">
        <v>48</v>
      </c>
      <c r="W2775">
        <v>0</v>
      </c>
      <c r="X2775">
        <v>24</v>
      </c>
      <c r="Y2775">
        <v>36</v>
      </c>
      <c r="Z2775">
        <v>-33.33</v>
      </c>
      <c r="AA2775">
        <v>344</v>
      </c>
      <c r="AB2775">
        <v>332</v>
      </c>
      <c r="AC2775">
        <v>3.61</v>
      </c>
      <c r="AD2775">
        <v>316</v>
      </c>
      <c r="AE2775">
        <v>304</v>
      </c>
      <c r="AF2775">
        <v>3.95</v>
      </c>
      <c r="AG2775" t="s">
        <v>161</v>
      </c>
      <c r="AH2775">
        <v>2021</v>
      </c>
      <c r="AI2775" t="s">
        <v>54</v>
      </c>
      <c r="AJ2775">
        <v>105</v>
      </c>
      <c r="AK2775" t="s">
        <v>770</v>
      </c>
      <c r="AL2775" t="s">
        <v>54</v>
      </c>
      <c r="AM2775" t="s">
        <v>356</v>
      </c>
      <c r="AN2775" t="s">
        <v>377</v>
      </c>
      <c r="AO2775" t="s">
        <v>53</v>
      </c>
    </row>
    <row r="2776" spans="1:41" x14ac:dyDescent="0.25">
      <c r="A2776" t="s">
        <v>41</v>
      </c>
      <c r="B2776" t="s">
        <v>42</v>
      </c>
      <c r="C2776" t="s">
        <v>119</v>
      </c>
      <c r="D2776">
        <v>338488</v>
      </c>
      <c r="E2776">
        <v>338488</v>
      </c>
      <c r="F2776" t="s">
        <v>1438</v>
      </c>
      <c r="G2776" t="s">
        <v>352</v>
      </c>
      <c r="H2776" t="s">
        <v>46</v>
      </c>
      <c r="I2776" t="s">
        <v>144</v>
      </c>
      <c r="J2776" t="s">
        <v>145</v>
      </c>
      <c r="K2776" t="s">
        <v>67</v>
      </c>
      <c r="L2776" t="s">
        <v>759</v>
      </c>
      <c r="M2776" t="s">
        <v>760</v>
      </c>
      <c r="N2776" t="s">
        <v>888</v>
      </c>
      <c r="O2776" t="s">
        <v>53</v>
      </c>
      <c r="P2776" t="s">
        <v>53</v>
      </c>
      <c r="Q2776" t="s">
        <v>54</v>
      </c>
      <c r="R2776">
        <v>21.609169999999999</v>
      </c>
      <c r="S2776">
        <v>87.276219999999995</v>
      </c>
      <c r="T2776" t="s">
        <v>58</v>
      </c>
      <c r="U2776">
        <v>52</v>
      </c>
      <c r="V2776">
        <v>44</v>
      </c>
      <c r="W2776">
        <v>18.18</v>
      </c>
      <c r="X2776">
        <v>32</v>
      </c>
      <c r="Y2776">
        <v>28</v>
      </c>
      <c r="Z2776">
        <v>14.29</v>
      </c>
      <c r="AA2776">
        <v>396</v>
      </c>
      <c r="AB2776">
        <v>376</v>
      </c>
      <c r="AC2776">
        <v>5.32</v>
      </c>
      <c r="AD2776">
        <v>348</v>
      </c>
      <c r="AE2776">
        <v>332</v>
      </c>
      <c r="AF2776">
        <v>4.82</v>
      </c>
      <c r="AG2776" t="s">
        <v>161</v>
      </c>
      <c r="AH2776">
        <v>2021</v>
      </c>
      <c r="AI2776" t="s">
        <v>54</v>
      </c>
      <c r="AJ2776">
        <v>105</v>
      </c>
      <c r="AK2776" t="s">
        <v>770</v>
      </c>
      <c r="AL2776" t="s">
        <v>54</v>
      </c>
      <c r="AM2776" t="s">
        <v>356</v>
      </c>
      <c r="AN2776" t="s">
        <v>377</v>
      </c>
      <c r="AO2776" t="s">
        <v>53</v>
      </c>
    </row>
    <row r="2777" spans="1:41" x14ac:dyDescent="0.25">
      <c r="A2777" t="s">
        <v>41</v>
      </c>
      <c r="B2777" t="s">
        <v>42</v>
      </c>
      <c r="C2777" t="s">
        <v>156</v>
      </c>
      <c r="D2777">
        <v>338489</v>
      </c>
      <c r="E2777">
        <v>338489</v>
      </c>
      <c r="F2777" t="s">
        <v>1439</v>
      </c>
      <c r="G2777" t="s">
        <v>352</v>
      </c>
      <c r="H2777" t="s">
        <v>46</v>
      </c>
      <c r="I2777" t="s">
        <v>201</v>
      </c>
      <c r="J2777" t="s">
        <v>202</v>
      </c>
      <c r="K2777" t="s">
        <v>67</v>
      </c>
      <c r="L2777" t="s">
        <v>759</v>
      </c>
      <c r="M2777" t="s">
        <v>1440</v>
      </c>
      <c r="N2777" t="s">
        <v>769</v>
      </c>
      <c r="O2777" t="s">
        <v>53</v>
      </c>
      <c r="P2777" t="s">
        <v>53</v>
      </c>
      <c r="Q2777" t="s">
        <v>54</v>
      </c>
      <c r="R2777">
        <v>20.324629999999999</v>
      </c>
      <c r="S2777">
        <v>86.377942000000004</v>
      </c>
      <c r="T2777" t="s">
        <v>55</v>
      </c>
      <c r="U2777">
        <v>29</v>
      </c>
      <c r="V2777">
        <v>29</v>
      </c>
      <c r="W2777">
        <v>0</v>
      </c>
      <c r="X2777">
        <v>119</v>
      </c>
      <c r="Y2777">
        <v>147</v>
      </c>
      <c r="Z2777">
        <v>-19.05</v>
      </c>
      <c r="AA2777">
        <v>213.5</v>
      </c>
      <c r="AB2777">
        <v>199</v>
      </c>
      <c r="AC2777">
        <v>7.29</v>
      </c>
      <c r="AD2777">
        <v>836.5</v>
      </c>
      <c r="AE2777">
        <v>717</v>
      </c>
      <c r="AF2777">
        <v>16.670000000000002</v>
      </c>
      <c r="AG2777" t="s">
        <v>161</v>
      </c>
      <c r="AH2777">
        <v>2021</v>
      </c>
      <c r="AI2777" t="s">
        <v>54</v>
      </c>
      <c r="AJ2777">
        <v>105</v>
      </c>
      <c r="AK2777" t="s">
        <v>770</v>
      </c>
      <c r="AL2777" t="s">
        <v>54</v>
      </c>
      <c r="AM2777" t="s">
        <v>356</v>
      </c>
      <c r="AN2777" t="s">
        <v>377</v>
      </c>
      <c r="AO2777" t="s">
        <v>53</v>
      </c>
    </row>
    <row r="2778" spans="1:41" x14ac:dyDescent="0.25">
      <c r="A2778" t="s">
        <v>41</v>
      </c>
      <c r="B2778" t="s">
        <v>42</v>
      </c>
      <c r="C2778" t="s">
        <v>156</v>
      </c>
      <c r="D2778">
        <v>338489</v>
      </c>
      <c r="E2778">
        <v>338489</v>
      </c>
      <c r="F2778" t="s">
        <v>1439</v>
      </c>
      <c r="G2778" t="s">
        <v>352</v>
      </c>
      <c r="H2778" t="s">
        <v>46</v>
      </c>
      <c r="I2778" t="s">
        <v>201</v>
      </c>
      <c r="J2778" t="s">
        <v>202</v>
      </c>
      <c r="K2778" t="s">
        <v>67</v>
      </c>
      <c r="L2778" t="s">
        <v>759</v>
      </c>
      <c r="M2778" t="s">
        <v>1440</v>
      </c>
      <c r="N2778" t="s">
        <v>769</v>
      </c>
      <c r="O2778" t="s">
        <v>53</v>
      </c>
      <c r="P2778" t="s">
        <v>53</v>
      </c>
      <c r="Q2778" t="s">
        <v>54</v>
      </c>
      <c r="R2778">
        <v>20.324629999999999</v>
      </c>
      <c r="S2778">
        <v>86.377942000000004</v>
      </c>
      <c r="T2778" t="s">
        <v>57</v>
      </c>
      <c r="U2778">
        <v>37.5</v>
      </c>
      <c r="V2778">
        <v>32</v>
      </c>
      <c r="W2778">
        <v>17.190000000000001</v>
      </c>
      <c r="X2778">
        <v>140.5</v>
      </c>
      <c r="Y2778">
        <v>128</v>
      </c>
      <c r="Z2778">
        <v>9.77</v>
      </c>
      <c r="AA2778">
        <v>251</v>
      </c>
      <c r="AB2778">
        <v>231</v>
      </c>
      <c r="AC2778">
        <v>8.66</v>
      </c>
      <c r="AD2778">
        <v>977</v>
      </c>
      <c r="AE2778">
        <v>845</v>
      </c>
      <c r="AF2778">
        <v>15.62</v>
      </c>
      <c r="AG2778" t="s">
        <v>161</v>
      </c>
      <c r="AH2778">
        <v>2021</v>
      </c>
      <c r="AI2778" t="s">
        <v>54</v>
      </c>
      <c r="AJ2778">
        <v>105</v>
      </c>
      <c r="AK2778" t="s">
        <v>770</v>
      </c>
      <c r="AL2778" t="s">
        <v>54</v>
      </c>
      <c r="AM2778" t="s">
        <v>356</v>
      </c>
      <c r="AN2778" t="s">
        <v>377</v>
      </c>
      <c r="AO2778" t="s">
        <v>53</v>
      </c>
    </row>
    <row r="2779" spans="1:41" x14ac:dyDescent="0.25">
      <c r="A2779" t="s">
        <v>41</v>
      </c>
      <c r="B2779" t="s">
        <v>42</v>
      </c>
      <c r="C2779" t="s">
        <v>156</v>
      </c>
      <c r="D2779">
        <v>338489</v>
      </c>
      <c r="E2779">
        <v>338489</v>
      </c>
      <c r="F2779" t="s">
        <v>1439</v>
      </c>
      <c r="G2779" t="s">
        <v>352</v>
      </c>
      <c r="H2779" t="s">
        <v>46</v>
      </c>
      <c r="I2779" t="s">
        <v>201</v>
      </c>
      <c r="J2779" t="s">
        <v>202</v>
      </c>
      <c r="K2779" t="s">
        <v>67</v>
      </c>
      <c r="L2779" t="s">
        <v>759</v>
      </c>
      <c r="M2779" t="s">
        <v>1440</v>
      </c>
      <c r="N2779" t="s">
        <v>769</v>
      </c>
      <c r="O2779" t="s">
        <v>53</v>
      </c>
      <c r="P2779" t="s">
        <v>53</v>
      </c>
      <c r="Q2779" t="s">
        <v>54</v>
      </c>
      <c r="R2779">
        <v>20.324629999999999</v>
      </c>
      <c r="S2779">
        <v>86.377942000000004</v>
      </c>
      <c r="T2779" t="s">
        <v>58</v>
      </c>
      <c r="U2779">
        <v>33</v>
      </c>
      <c r="V2779">
        <v>36.5</v>
      </c>
      <c r="W2779">
        <v>-9.59</v>
      </c>
      <c r="X2779">
        <v>163</v>
      </c>
      <c r="Y2779">
        <v>189.5</v>
      </c>
      <c r="Z2779">
        <v>-13.98</v>
      </c>
      <c r="AA2779">
        <v>284</v>
      </c>
      <c r="AB2779">
        <v>267.5</v>
      </c>
      <c r="AC2779">
        <v>6.17</v>
      </c>
      <c r="AD2779">
        <v>1140</v>
      </c>
      <c r="AE2779">
        <v>1034.5</v>
      </c>
      <c r="AF2779">
        <v>10.199999999999999</v>
      </c>
      <c r="AG2779" t="s">
        <v>161</v>
      </c>
      <c r="AH2779">
        <v>2021</v>
      </c>
      <c r="AI2779" t="s">
        <v>54</v>
      </c>
      <c r="AJ2779">
        <v>105</v>
      </c>
      <c r="AK2779" t="s">
        <v>770</v>
      </c>
      <c r="AL2779" t="s">
        <v>54</v>
      </c>
      <c r="AM2779" t="s">
        <v>356</v>
      </c>
      <c r="AN2779" t="s">
        <v>377</v>
      </c>
      <c r="AO2779" t="s">
        <v>53</v>
      </c>
    </row>
    <row r="2780" spans="1:41" x14ac:dyDescent="0.25">
      <c r="A2780" t="s">
        <v>41</v>
      </c>
      <c r="B2780" t="s">
        <v>42</v>
      </c>
      <c r="C2780" t="s">
        <v>43</v>
      </c>
      <c r="D2780">
        <v>338633</v>
      </c>
      <c r="E2780">
        <v>338633</v>
      </c>
      <c r="F2780" t="s">
        <v>1441</v>
      </c>
      <c r="G2780" t="s">
        <v>352</v>
      </c>
      <c r="H2780" t="s">
        <v>46</v>
      </c>
      <c r="I2780" t="s">
        <v>348</v>
      </c>
      <c r="J2780" t="s">
        <v>349</v>
      </c>
      <c r="K2780" t="s">
        <v>74</v>
      </c>
      <c r="L2780" t="s">
        <v>359</v>
      </c>
      <c r="M2780" t="s">
        <v>1442</v>
      </c>
      <c r="N2780" t="s">
        <v>360</v>
      </c>
      <c r="O2780" t="s">
        <v>76</v>
      </c>
      <c r="P2780">
        <v>59</v>
      </c>
      <c r="Q2780" t="s">
        <v>65</v>
      </c>
      <c r="R2780">
        <v>19.997430000000001</v>
      </c>
      <c r="S2780">
        <v>83.712190000000007</v>
      </c>
      <c r="T2780" t="s">
        <v>55</v>
      </c>
      <c r="U2780">
        <v>63</v>
      </c>
      <c r="V2780">
        <v>60</v>
      </c>
      <c r="W2780">
        <v>5</v>
      </c>
      <c r="X2780">
        <v>63</v>
      </c>
      <c r="Y2780">
        <v>46</v>
      </c>
      <c r="Z2780">
        <v>36.96</v>
      </c>
      <c r="AA2780">
        <v>371.5</v>
      </c>
      <c r="AB2780">
        <v>327</v>
      </c>
      <c r="AC2780">
        <v>13.61</v>
      </c>
      <c r="AD2780">
        <v>368.5</v>
      </c>
      <c r="AE2780">
        <v>257</v>
      </c>
      <c r="AF2780">
        <v>43.39</v>
      </c>
      <c r="AG2780" t="s">
        <v>161</v>
      </c>
      <c r="AH2780">
        <v>2021</v>
      </c>
      <c r="AI2780" t="s">
        <v>54</v>
      </c>
      <c r="AJ2780">
        <v>107</v>
      </c>
      <c r="AK2780" t="s">
        <v>368</v>
      </c>
      <c r="AL2780" t="s">
        <v>112</v>
      </c>
      <c r="AM2780" t="s">
        <v>356</v>
      </c>
      <c r="AN2780" t="s">
        <v>377</v>
      </c>
      <c r="AO2780" t="s">
        <v>53</v>
      </c>
    </row>
    <row r="2781" spans="1:41" x14ac:dyDescent="0.25">
      <c r="A2781" t="s">
        <v>41</v>
      </c>
      <c r="B2781" t="s">
        <v>42</v>
      </c>
      <c r="C2781" t="s">
        <v>43</v>
      </c>
      <c r="D2781">
        <v>338633</v>
      </c>
      <c r="E2781">
        <v>338633</v>
      </c>
      <c r="F2781" t="s">
        <v>1441</v>
      </c>
      <c r="G2781" t="s">
        <v>352</v>
      </c>
      <c r="H2781" t="s">
        <v>46</v>
      </c>
      <c r="I2781" t="s">
        <v>348</v>
      </c>
      <c r="J2781" t="s">
        <v>349</v>
      </c>
      <c r="K2781" t="s">
        <v>74</v>
      </c>
      <c r="L2781" t="s">
        <v>359</v>
      </c>
      <c r="M2781" t="s">
        <v>1442</v>
      </c>
      <c r="N2781" t="s">
        <v>360</v>
      </c>
      <c r="O2781" t="s">
        <v>76</v>
      </c>
      <c r="P2781">
        <v>59</v>
      </c>
      <c r="Q2781" t="s">
        <v>65</v>
      </c>
      <c r="R2781">
        <v>19.997430000000001</v>
      </c>
      <c r="S2781">
        <v>83.712190000000007</v>
      </c>
      <c r="T2781" t="s">
        <v>57</v>
      </c>
      <c r="U2781">
        <v>65</v>
      </c>
      <c r="V2781">
        <v>45</v>
      </c>
      <c r="W2781">
        <v>44.44</v>
      </c>
      <c r="X2781">
        <v>53</v>
      </c>
      <c r="Y2781">
        <v>33</v>
      </c>
      <c r="Z2781">
        <v>60.61</v>
      </c>
      <c r="AA2781">
        <v>436.5</v>
      </c>
      <c r="AB2781">
        <v>372</v>
      </c>
      <c r="AC2781">
        <v>17.34</v>
      </c>
      <c r="AD2781">
        <v>421.5</v>
      </c>
      <c r="AE2781">
        <v>290</v>
      </c>
      <c r="AF2781">
        <v>45.34</v>
      </c>
      <c r="AG2781" t="s">
        <v>161</v>
      </c>
      <c r="AH2781">
        <v>2021</v>
      </c>
      <c r="AI2781" t="s">
        <v>54</v>
      </c>
      <c r="AJ2781">
        <v>107</v>
      </c>
      <c r="AK2781" t="s">
        <v>368</v>
      </c>
      <c r="AL2781" t="s">
        <v>112</v>
      </c>
      <c r="AM2781" t="s">
        <v>356</v>
      </c>
      <c r="AN2781" t="s">
        <v>377</v>
      </c>
      <c r="AO2781" t="s">
        <v>53</v>
      </c>
    </row>
    <row r="2782" spans="1:41" x14ac:dyDescent="0.25">
      <c r="A2782" t="s">
        <v>41</v>
      </c>
      <c r="B2782" t="s">
        <v>42</v>
      </c>
      <c r="C2782" t="s">
        <v>43</v>
      </c>
      <c r="D2782">
        <v>338633</v>
      </c>
      <c r="E2782">
        <v>338633</v>
      </c>
      <c r="F2782" t="s">
        <v>1441</v>
      </c>
      <c r="G2782" t="s">
        <v>352</v>
      </c>
      <c r="H2782" t="s">
        <v>46</v>
      </c>
      <c r="I2782" t="s">
        <v>348</v>
      </c>
      <c r="J2782" t="s">
        <v>349</v>
      </c>
      <c r="K2782" t="s">
        <v>74</v>
      </c>
      <c r="L2782" t="s">
        <v>359</v>
      </c>
      <c r="M2782" t="s">
        <v>1442</v>
      </c>
      <c r="N2782" t="s">
        <v>360</v>
      </c>
      <c r="O2782" t="s">
        <v>76</v>
      </c>
      <c r="P2782">
        <v>59</v>
      </c>
      <c r="Q2782" t="s">
        <v>65</v>
      </c>
      <c r="R2782">
        <v>19.997430000000001</v>
      </c>
      <c r="S2782">
        <v>83.712190000000007</v>
      </c>
      <c r="T2782" t="s">
        <v>58</v>
      </c>
      <c r="U2782">
        <v>62</v>
      </c>
      <c r="V2782">
        <v>54</v>
      </c>
      <c r="W2782">
        <v>14.81</v>
      </c>
      <c r="X2782">
        <v>58</v>
      </c>
      <c r="Y2782">
        <v>42</v>
      </c>
      <c r="Z2782">
        <v>38.1</v>
      </c>
      <c r="AA2782">
        <v>498.5</v>
      </c>
      <c r="AB2782">
        <v>426</v>
      </c>
      <c r="AC2782">
        <v>17.02</v>
      </c>
      <c r="AD2782">
        <v>479.5</v>
      </c>
      <c r="AE2782">
        <v>332</v>
      </c>
      <c r="AF2782">
        <v>44.43</v>
      </c>
      <c r="AG2782" t="s">
        <v>161</v>
      </c>
      <c r="AH2782">
        <v>2021</v>
      </c>
      <c r="AI2782" t="s">
        <v>54</v>
      </c>
      <c r="AJ2782">
        <v>107</v>
      </c>
      <c r="AK2782" t="s">
        <v>368</v>
      </c>
      <c r="AL2782" t="s">
        <v>112</v>
      </c>
      <c r="AM2782" t="s">
        <v>356</v>
      </c>
      <c r="AN2782" t="s">
        <v>377</v>
      </c>
      <c r="AO2782" t="s">
        <v>53</v>
      </c>
    </row>
    <row r="2783" spans="1:41" x14ac:dyDescent="0.25">
      <c r="A2783" t="s">
        <v>41</v>
      </c>
      <c r="B2783" t="s">
        <v>42</v>
      </c>
      <c r="C2783" t="s">
        <v>77</v>
      </c>
      <c r="D2783">
        <v>338659</v>
      </c>
      <c r="E2783">
        <v>338659</v>
      </c>
      <c r="F2783" t="s">
        <v>1443</v>
      </c>
      <c r="G2783" t="s">
        <v>352</v>
      </c>
      <c r="H2783" t="s">
        <v>46</v>
      </c>
      <c r="I2783" t="s">
        <v>79</v>
      </c>
      <c r="J2783" t="s">
        <v>80</v>
      </c>
      <c r="K2783" t="s">
        <v>62</v>
      </c>
      <c r="L2783" t="s">
        <v>359</v>
      </c>
      <c r="M2783" t="s">
        <v>1080</v>
      </c>
      <c r="N2783" t="s">
        <v>360</v>
      </c>
      <c r="O2783" t="s">
        <v>64</v>
      </c>
      <c r="P2783">
        <v>63</v>
      </c>
      <c r="Q2783" t="s">
        <v>65</v>
      </c>
      <c r="R2783">
        <v>21.016569</v>
      </c>
      <c r="S2783">
        <v>84.925224</v>
      </c>
      <c r="T2783" t="s">
        <v>55</v>
      </c>
      <c r="U2783">
        <v>35</v>
      </c>
      <c r="V2783">
        <v>40</v>
      </c>
      <c r="W2783">
        <v>-12.5</v>
      </c>
      <c r="X2783">
        <v>35</v>
      </c>
      <c r="Y2783">
        <v>32</v>
      </c>
      <c r="Z2783">
        <v>9.3800000000000008</v>
      </c>
      <c r="AA2783">
        <v>250</v>
      </c>
      <c r="AB2783">
        <v>256</v>
      </c>
      <c r="AC2783">
        <v>-2.34</v>
      </c>
      <c r="AD2783">
        <v>324</v>
      </c>
      <c r="AE2783">
        <v>226</v>
      </c>
      <c r="AF2783">
        <v>43.36</v>
      </c>
      <c r="AG2783" t="s">
        <v>161</v>
      </c>
      <c r="AH2783">
        <v>2021</v>
      </c>
      <c r="AI2783" t="s">
        <v>54</v>
      </c>
      <c r="AJ2783">
        <v>107</v>
      </c>
      <c r="AK2783" t="s">
        <v>368</v>
      </c>
      <c r="AL2783" t="s">
        <v>112</v>
      </c>
      <c r="AM2783" t="s">
        <v>356</v>
      </c>
      <c r="AN2783" t="s">
        <v>377</v>
      </c>
      <c r="AO2783" t="s">
        <v>53</v>
      </c>
    </row>
    <row r="2784" spans="1:41" x14ac:dyDescent="0.25">
      <c r="A2784" t="s">
        <v>41</v>
      </c>
      <c r="B2784" t="s">
        <v>42</v>
      </c>
      <c r="C2784" t="s">
        <v>77</v>
      </c>
      <c r="D2784">
        <v>338659</v>
      </c>
      <c r="E2784">
        <v>338659</v>
      </c>
      <c r="F2784" t="s">
        <v>1443</v>
      </c>
      <c r="G2784" t="s">
        <v>352</v>
      </c>
      <c r="H2784" t="s">
        <v>46</v>
      </c>
      <c r="I2784" t="s">
        <v>79</v>
      </c>
      <c r="J2784" t="s">
        <v>80</v>
      </c>
      <c r="K2784" t="s">
        <v>62</v>
      </c>
      <c r="L2784" t="s">
        <v>359</v>
      </c>
      <c r="M2784" t="s">
        <v>1080</v>
      </c>
      <c r="N2784" t="s">
        <v>360</v>
      </c>
      <c r="O2784" t="s">
        <v>64</v>
      </c>
      <c r="P2784">
        <v>63</v>
      </c>
      <c r="Q2784" t="s">
        <v>65</v>
      </c>
      <c r="R2784">
        <v>21.016569</v>
      </c>
      <c r="S2784">
        <v>84.925224</v>
      </c>
      <c r="T2784" t="s">
        <v>57</v>
      </c>
      <c r="U2784">
        <v>55</v>
      </c>
      <c r="V2784">
        <v>39</v>
      </c>
      <c r="W2784">
        <v>41.03</v>
      </c>
      <c r="X2784">
        <v>71</v>
      </c>
      <c r="Y2784">
        <v>31</v>
      </c>
      <c r="Z2784">
        <v>129.03</v>
      </c>
      <c r="AA2784">
        <v>305</v>
      </c>
      <c r="AB2784">
        <v>295</v>
      </c>
      <c r="AC2784">
        <v>3.39</v>
      </c>
      <c r="AD2784">
        <v>395</v>
      </c>
      <c r="AE2784">
        <v>257</v>
      </c>
      <c r="AF2784">
        <v>53.7</v>
      </c>
      <c r="AG2784" t="s">
        <v>161</v>
      </c>
      <c r="AH2784">
        <v>2021</v>
      </c>
      <c r="AI2784" t="s">
        <v>54</v>
      </c>
      <c r="AJ2784">
        <v>107</v>
      </c>
      <c r="AK2784" t="s">
        <v>368</v>
      </c>
      <c r="AL2784" t="s">
        <v>112</v>
      </c>
      <c r="AM2784" t="s">
        <v>356</v>
      </c>
      <c r="AN2784" t="s">
        <v>377</v>
      </c>
      <c r="AO2784" t="s">
        <v>53</v>
      </c>
    </row>
    <row r="2785" spans="1:41" x14ac:dyDescent="0.25">
      <c r="A2785" t="s">
        <v>41</v>
      </c>
      <c r="B2785" t="s">
        <v>42</v>
      </c>
      <c r="C2785" t="s">
        <v>77</v>
      </c>
      <c r="D2785">
        <v>338659</v>
      </c>
      <c r="E2785">
        <v>338659</v>
      </c>
      <c r="F2785" t="s">
        <v>1443</v>
      </c>
      <c r="G2785" t="s">
        <v>352</v>
      </c>
      <c r="H2785" t="s">
        <v>46</v>
      </c>
      <c r="I2785" t="s">
        <v>79</v>
      </c>
      <c r="J2785" t="s">
        <v>80</v>
      </c>
      <c r="K2785" t="s">
        <v>62</v>
      </c>
      <c r="L2785" t="s">
        <v>359</v>
      </c>
      <c r="M2785" t="s">
        <v>1080</v>
      </c>
      <c r="N2785" t="s">
        <v>360</v>
      </c>
      <c r="O2785" t="s">
        <v>64</v>
      </c>
      <c r="P2785">
        <v>63</v>
      </c>
      <c r="Q2785" t="s">
        <v>65</v>
      </c>
      <c r="R2785">
        <v>21.016569</v>
      </c>
      <c r="S2785">
        <v>84.925224</v>
      </c>
      <c r="T2785" t="s">
        <v>58</v>
      </c>
      <c r="U2785">
        <v>50</v>
      </c>
      <c r="V2785">
        <v>40</v>
      </c>
      <c r="W2785">
        <v>25</v>
      </c>
      <c r="X2785">
        <v>34</v>
      </c>
      <c r="Y2785">
        <v>96</v>
      </c>
      <c r="Z2785">
        <v>-64.58</v>
      </c>
      <c r="AA2785">
        <v>355</v>
      </c>
      <c r="AB2785">
        <v>335</v>
      </c>
      <c r="AC2785">
        <v>5.97</v>
      </c>
      <c r="AD2785">
        <v>429</v>
      </c>
      <c r="AE2785">
        <v>353</v>
      </c>
      <c r="AF2785">
        <v>21.53</v>
      </c>
      <c r="AG2785" t="s">
        <v>161</v>
      </c>
      <c r="AH2785">
        <v>2021</v>
      </c>
      <c r="AI2785" t="s">
        <v>54</v>
      </c>
      <c r="AJ2785">
        <v>107</v>
      </c>
      <c r="AK2785" t="s">
        <v>368</v>
      </c>
      <c r="AL2785" t="s">
        <v>112</v>
      </c>
      <c r="AM2785" t="s">
        <v>356</v>
      </c>
      <c r="AN2785" t="s">
        <v>377</v>
      </c>
      <c r="AO2785" t="s">
        <v>53</v>
      </c>
    </row>
    <row r="2786" spans="1:41" x14ac:dyDescent="0.25">
      <c r="A2786" t="s">
        <v>41</v>
      </c>
      <c r="B2786" t="s">
        <v>42</v>
      </c>
      <c r="C2786" t="s">
        <v>156</v>
      </c>
      <c r="D2786">
        <v>338825</v>
      </c>
      <c r="E2786">
        <v>338825</v>
      </c>
      <c r="F2786" t="s">
        <v>1444</v>
      </c>
      <c r="G2786" t="s">
        <v>352</v>
      </c>
      <c r="H2786" t="s">
        <v>46</v>
      </c>
      <c r="I2786" t="s">
        <v>158</v>
      </c>
      <c r="J2786" t="s">
        <v>159</v>
      </c>
      <c r="K2786" t="s">
        <v>74</v>
      </c>
      <c r="L2786" t="s">
        <v>359</v>
      </c>
      <c r="M2786" t="s">
        <v>509</v>
      </c>
      <c r="N2786" t="s">
        <v>360</v>
      </c>
      <c r="O2786" t="s">
        <v>76</v>
      </c>
      <c r="P2786" t="s">
        <v>448</v>
      </c>
      <c r="Q2786" t="s">
        <v>65</v>
      </c>
      <c r="R2786">
        <v>20.575291</v>
      </c>
      <c r="S2786">
        <v>86.289377999999999</v>
      </c>
      <c r="T2786" t="s">
        <v>55</v>
      </c>
      <c r="U2786">
        <v>30</v>
      </c>
      <c r="V2786">
        <v>52</v>
      </c>
      <c r="W2786">
        <v>-42.31</v>
      </c>
      <c r="X2786">
        <v>54</v>
      </c>
      <c r="Y2786">
        <v>54</v>
      </c>
      <c r="Z2786">
        <v>0</v>
      </c>
      <c r="AA2786">
        <v>211</v>
      </c>
      <c r="AB2786">
        <v>300</v>
      </c>
      <c r="AC2786">
        <v>-29.67</v>
      </c>
      <c r="AD2786">
        <v>443</v>
      </c>
      <c r="AE2786">
        <v>466</v>
      </c>
      <c r="AF2786">
        <v>-4.9400000000000004</v>
      </c>
      <c r="AG2786" t="s">
        <v>161</v>
      </c>
      <c r="AH2786">
        <v>2021</v>
      </c>
      <c r="AI2786" t="s">
        <v>54</v>
      </c>
      <c r="AJ2786">
        <v>107</v>
      </c>
      <c r="AK2786" t="s">
        <v>368</v>
      </c>
      <c r="AL2786" t="s">
        <v>112</v>
      </c>
      <c r="AM2786" t="s">
        <v>356</v>
      </c>
      <c r="AN2786" t="s">
        <v>377</v>
      </c>
      <c r="AO2786" t="s">
        <v>53</v>
      </c>
    </row>
    <row r="2787" spans="1:41" x14ac:dyDescent="0.25">
      <c r="A2787" t="s">
        <v>41</v>
      </c>
      <c r="B2787" t="s">
        <v>42</v>
      </c>
      <c r="C2787" t="s">
        <v>156</v>
      </c>
      <c r="D2787">
        <v>338825</v>
      </c>
      <c r="E2787">
        <v>338825</v>
      </c>
      <c r="F2787" t="s">
        <v>1444</v>
      </c>
      <c r="G2787" t="s">
        <v>352</v>
      </c>
      <c r="H2787" t="s">
        <v>46</v>
      </c>
      <c r="I2787" t="s">
        <v>158</v>
      </c>
      <c r="J2787" t="s">
        <v>159</v>
      </c>
      <c r="K2787" t="s">
        <v>74</v>
      </c>
      <c r="L2787" t="s">
        <v>359</v>
      </c>
      <c r="M2787" t="s">
        <v>509</v>
      </c>
      <c r="N2787" t="s">
        <v>360</v>
      </c>
      <c r="O2787" t="s">
        <v>76</v>
      </c>
      <c r="P2787" t="s">
        <v>448</v>
      </c>
      <c r="Q2787" t="s">
        <v>65</v>
      </c>
      <c r="R2787">
        <v>20.575291</v>
      </c>
      <c r="S2787">
        <v>86.289377999999999</v>
      </c>
      <c r="T2787" t="s">
        <v>57</v>
      </c>
      <c r="U2787">
        <v>40</v>
      </c>
      <c r="V2787">
        <v>44</v>
      </c>
      <c r="W2787">
        <v>-9.09</v>
      </c>
      <c r="X2787">
        <v>64</v>
      </c>
      <c r="Y2787">
        <v>60</v>
      </c>
      <c r="Z2787">
        <v>6.67</v>
      </c>
      <c r="AA2787">
        <v>251</v>
      </c>
      <c r="AB2787">
        <v>344</v>
      </c>
      <c r="AC2787">
        <v>-27.03</v>
      </c>
      <c r="AD2787">
        <v>507</v>
      </c>
      <c r="AE2787">
        <v>526</v>
      </c>
      <c r="AF2787">
        <v>-3.61</v>
      </c>
      <c r="AG2787" t="s">
        <v>161</v>
      </c>
      <c r="AH2787">
        <v>2021</v>
      </c>
      <c r="AI2787" t="s">
        <v>54</v>
      </c>
      <c r="AJ2787">
        <v>107</v>
      </c>
      <c r="AK2787" t="s">
        <v>368</v>
      </c>
      <c r="AL2787" t="s">
        <v>112</v>
      </c>
      <c r="AM2787" t="s">
        <v>356</v>
      </c>
      <c r="AN2787" t="s">
        <v>377</v>
      </c>
      <c r="AO2787" t="s">
        <v>53</v>
      </c>
    </row>
    <row r="2788" spans="1:41" x14ac:dyDescent="0.25">
      <c r="A2788" t="s">
        <v>41</v>
      </c>
      <c r="B2788" t="s">
        <v>42</v>
      </c>
      <c r="C2788" t="s">
        <v>156</v>
      </c>
      <c r="D2788">
        <v>338825</v>
      </c>
      <c r="E2788">
        <v>338825</v>
      </c>
      <c r="F2788" t="s">
        <v>1444</v>
      </c>
      <c r="G2788" t="s">
        <v>352</v>
      </c>
      <c r="H2788" t="s">
        <v>46</v>
      </c>
      <c r="I2788" t="s">
        <v>158</v>
      </c>
      <c r="J2788" t="s">
        <v>159</v>
      </c>
      <c r="K2788" t="s">
        <v>74</v>
      </c>
      <c r="L2788" t="s">
        <v>359</v>
      </c>
      <c r="M2788" t="s">
        <v>509</v>
      </c>
      <c r="N2788" t="s">
        <v>360</v>
      </c>
      <c r="O2788" t="s">
        <v>76</v>
      </c>
      <c r="P2788" t="s">
        <v>448</v>
      </c>
      <c r="Q2788" t="s">
        <v>65</v>
      </c>
      <c r="R2788">
        <v>20.575291</v>
      </c>
      <c r="S2788">
        <v>86.289377999999999</v>
      </c>
      <c r="T2788" t="s">
        <v>58</v>
      </c>
      <c r="U2788">
        <v>35</v>
      </c>
      <c r="V2788">
        <v>47</v>
      </c>
      <c r="W2788">
        <v>-25.53</v>
      </c>
      <c r="X2788">
        <v>197</v>
      </c>
      <c r="Y2788">
        <v>79</v>
      </c>
      <c r="Z2788">
        <v>149.37</v>
      </c>
      <c r="AA2788">
        <v>286</v>
      </c>
      <c r="AB2788">
        <v>391</v>
      </c>
      <c r="AC2788">
        <v>-26.85</v>
      </c>
      <c r="AD2788">
        <v>704</v>
      </c>
      <c r="AE2788">
        <v>605</v>
      </c>
      <c r="AF2788">
        <v>16.36</v>
      </c>
      <c r="AG2788" t="s">
        <v>161</v>
      </c>
      <c r="AH2788">
        <v>2021</v>
      </c>
      <c r="AI2788" t="s">
        <v>54</v>
      </c>
      <c r="AJ2788">
        <v>107</v>
      </c>
      <c r="AK2788" t="s">
        <v>368</v>
      </c>
      <c r="AL2788" t="s">
        <v>112</v>
      </c>
      <c r="AM2788" t="s">
        <v>356</v>
      </c>
      <c r="AN2788" t="s">
        <v>377</v>
      </c>
      <c r="AO2788" t="s">
        <v>53</v>
      </c>
    </row>
    <row r="2789" spans="1:41" x14ac:dyDescent="0.25">
      <c r="A2789" t="s">
        <v>41</v>
      </c>
      <c r="B2789" t="s">
        <v>42</v>
      </c>
      <c r="C2789" t="s">
        <v>43</v>
      </c>
      <c r="D2789">
        <v>338846</v>
      </c>
      <c r="E2789">
        <v>338846</v>
      </c>
      <c r="F2789" t="s">
        <v>1445</v>
      </c>
      <c r="G2789" t="s">
        <v>352</v>
      </c>
      <c r="H2789" t="s">
        <v>46</v>
      </c>
      <c r="I2789" t="s">
        <v>60</v>
      </c>
      <c r="J2789" t="s">
        <v>61</v>
      </c>
      <c r="K2789" t="s">
        <v>74</v>
      </c>
      <c r="L2789" t="s">
        <v>359</v>
      </c>
      <c r="M2789" t="s">
        <v>75</v>
      </c>
      <c r="N2789" t="s">
        <v>360</v>
      </c>
      <c r="O2789" t="s">
        <v>76</v>
      </c>
      <c r="P2789">
        <v>16</v>
      </c>
      <c r="Q2789" t="s">
        <v>65</v>
      </c>
      <c r="R2789">
        <v>19.296621999999999</v>
      </c>
      <c r="S2789">
        <v>84.823239999999998</v>
      </c>
      <c r="T2789" t="s">
        <v>55</v>
      </c>
      <c r="U2789">
        <v>85</v>
      </c>
      <c r="V2789">
        <v>85</v>
      </c>
      <c r="W2789">
        <v>0</v>
      </c>
      <c r="X2789">
        <v>290</v>
      </c>
      <c r="Y2789">
        <v>340</v>
      </c>
      <c r="Z2789">
        <v>-14.71</v>
      </c>
      <c r="AA2789">
        <v>605</v>
      </c>
      <c r="AB2789">
        <v>537</v>
      </c>
      <c r="AC2789">
        <v>12.66</v>
      </c>
      <c r="AD2789">
        <v>2015</v>
      </c>
      <c r="AE2789">
        <v>1911</v>
      </c>
      <c r="AF2789">
        <v>5.44</v>
      </c>
      <c r="AG2789" t="s">
        <v>161</v>
      </c>
      <c r="AH2789">
        <v>2021</v>
      </c>
      <c r="AI2789" t="s">
        <v>54</v>
      </c>
      <c r="AJ2789">
        <v>107</v>
      </c>
      <c r="AK2789" t="s">
        <v>368</v>
      </c>
      <c r="AL2789" t="s">
        <v>112</v>
      </c>
      <c r="AM2789" t="s">
        <v>356</v>
      </c>
      <c r="AN2789" t="s">
        <v>377</v>
      </c>
      <c r="AO2789" t="s">
        <v>53</v>
      </c>
    </row>
    <row r="2790" spans="1:41" x14ac:dyDescent="0.25">
      <c r="A2790" t="s">
        <v>41</v>
      </c>
      <c r="B2790" t="s">
        <v>42</v>
      </c>
      <c r="C2790" t="s">
        <v>43</v>
      </c>
      <c r="D2790">
        <v>338846</v>
      </c>
      <c r="E2790">
        <v>338846</v>
      </c>
      <c r="F2790" t="s">
        <v>1445</v>
      </c>
      <c r="G2790" t="s">
        <v>352</v>
      </c>
      <c r="H2790" t="s">
        <v>46</v>
      </c>
      <c r="I2790" t="s">
        <v>60</v>
      </c>
      <c r="J2790" t="s">
        <v>61</v>
      </c>
      <c r="K2790" t="s">
        <v>74</v>
      </c>
      <c r="L2790" t="s">
        <v>359</v>
      </c>
      <c r="M2790" t="s">
        <v>75</v>
      </c>
      <c r="N2790" t="s">
        <v>360</v>
      </c>
      <c r="O2790" t="s">
        <v>76</v>
      </c>
      <c r="P2790">
        <v>16</v>
      </c>
      <c r="Q2790" t="s">
        <v>65</v>
      </c>
      <c r="R2790">
        <v>19.296621999999999</v>
      </c>
      <c r="S2790">
        <v>84.823239999999998</v>
      </c>
      <c r="T2790" t="s">
        <v>57</v>
      </c>
      <c r="U2790">
        <v>100</v>
      </c>
      <c r="V2790">
        <v>89</v>
      </c>
      <c r="W2790">
        <v>12.36</v>
      </c>
      <c r="X2790">
        <v>295</v>
      </c>
      <c r="Y2790">
        <v>329</v>
      </c>
      <c r="Z2790">
        <v>-10.33</v>
      </c>
      <c r="AA2790">
        <v>705</v>
      </c>
      <c r="AB2790">
        <v>626</v>
      </c>
      <c r="AC2790">
        <v>12.62</v>
      </c>
      <c r="AD2790">
        <v>2310</v>
      </c>
      <c r="AE2790">
        <v>2240</v>
      </c>
      <c r="AF2790">
        <v>3.13</v>
      </c>
      <c r="AG2790" t="s">
        <v>161</v>
      </c>
      <c r="AH2790">
        <v>2021</v>
      </c>
      <c r="AI2790" t="s">
        <v>54</v>
      </c>
      <c r="AJ2790">
        <v>107</v>
      </c>
      <c r="AK2790" t="s">
        <v>368</v>
      </c>
      <c r="AL2790" t="s">
        <v>112</v>
      </c>
      <c r="AM2790" t="s">
        <v>356</v>
      </c>
      <c r="AN2790" t="s">
        <v>377</v>
      </c>
      <c r="AO2790" t="s">
        <v>53</v>
      </c>
    </row>
    <row r="2791" spans="1:41" x14ac:dyDescent="0.25">
      <c r="A2791" t="s">
        <v>41</v>
      </c>
      <c r="B2791" t="s">
        <v>42</v>
      </c>
      <c r="C2791" t="s">
        <v>43</v>
      </c>
      <c r="D2791">
        <v>338846</v>
      </c>
      <c r="E2791">
        <v>338846</v>
      </c>
      <c r="F2791" t="s">
        <v>1445</v>
      </c>
      <c r="G2791" t="s">
        <v>352</v>
      </c>
      <c r="H2791" t="s">
        <v>46</v>
      </c>
      <c r="I2791" t="s">
        <v>60</v>
      </c>
      <c r="J2791" t="s">
        <v>61</v>
      </c>
      <c r="K2791" t="s">
        <v>74</v>
      </c>
      <c r="L2791" t="s">
        <v>359</v>
      </c>
      <c r="M2791" t="s">
        <v>75</v>
      </c>
      <c r="N2791" t="s">
        <v>360</v>
      </c>
      <c r="O2791" t="s">
        <v>76</v>
      </c>
      <c r="P2791">
        <v>16</v>
      </c>
      <c r="Q2791" t="s">
        <v>65</v>
      </c>
      <c r="R2791">
        <v>19.296621999999999</v>
      </c>
      <c r="S2791">
        <v>84.823239999999998</v>
      </c>
      <c r="T2791" t="s">
        <v>58</v>
      </c>
      <c r="U2791">
        <v>115</v>
      </c>
      <c r="V2791">
        <v>90</v>
      </c>
      <c r="W2791">
        <v>27.78</v>
      </c>
      <c r="X2791">
        <v>285</v>
      </c>
      <c r="Y2791">
        <v>410</v>
      </c>
      <c r="Z2791">
        <v>-30.49</v>
      </c>
      <c r="AA2791">
        <v>820</v>
      </c>
      <c r="AB2791">
        <v>716</v>
      </c>
      <c r="AC2791">
        <v>14.53</v>
      </c>
      <c r="AD2791">
        <v>2595</v>
      </c>
      <c r="AE2791">
        <v>2650</v>
      </c>
      <c r="AF2791">
        <v>-2.08</v>
      </c>
      <c r="AG2791" t="s">
        <v>161</v>
      </c>
      <c r="AH2791">
        <v>2021</v>
      </c>
      <c r="AI2791" t="s">
        <v>54</v>
      </c>
      <c r="AJ2791">
        <v>107</v>
      </c>
      <c r="AK2791" t="s">
        <v>368</v>
      </c>
      <c r="AL2791" t="s">
        <v>112</v>
      </c>
      <c r="AM2791" t="s">
        <v>356</v>
      </c>
      <c r="AN2791" t="s">
        <v>377</v>
      </c>
      <c r="AO2791" t="s">
        <v>53</v>
      </c>
    </row>
    <row r="2792" spans="1:41" x14ac:dyDescent="0.25">
      <c r="A2792" t="s">
        <v>41</v>
      </c>
      <c r="B2792" t="s">
        <v>42</v>
      </c>
      <c r="C2792" t="s">
        <v>128</v>
      </c>
      <c r="D2792">
        <v>338849</v>
      </c>
      <c r="E2792">
        <v>338849</v>
      </c>
      <c r="F2792" t="s">
        <v>1446</v>
      </c>
      <c r="G2792" t="s">
        <v>352</v>
      </c>
      <c r="H2792" t="s">
        <v>46</v>
      </c>
      <c r="I2792" t="s">
        <v>171</v>
      </c>
      <c r="J2792" t="s">
        <v>172</v>
      </c>
      <c r="K2792" t="s">
        <v>74</v>
      </c>
      <c r="L2792" t="s">
        <v>359</v>
      </c>
      <c r="M2792" t="s">
        <v>740</v>
      </c>
      <c r="N2792" t="s">
        <v>360</v>
      </c>
      <c r="O2792" t="s">
        <v>76</v>
      </c>
      <c r="P2792">
        <v>57</v>
      </c>
      <c r="Q2792" t="s">
        <v>65</v>
      </c>
      <c r="R2792">
        <v>20.208742000000001</v>
      </c>
      <c r="S2792">
        <v>85.470370000000003</v>
      </c>
      <c r="T2792" t="s">
        <v>55</v>
      </c>
      <c r="U2792">
        <v>54</v>
      </c>
      <c r="V2792">
        <v>77</v>
      </c>
      <c r="W2792">
        <v>-29.87</v>
      </c>
      <c r="X2792">
        <v>58</v>
      </c>
      <c r="Y2792">
        <v>76</v>
      </c>
      <c r="Z2792">
        <v>-23.68</v>
      </c>
      <c r="AA2792">
        <v>344</v>
      </c>
      <c r="AB2792">
        <v>468</v>
      </c>
      <c r="AC2792">
        <v>-26.5</v>
      </c>
      <c r="AD2792">
        <v>407</v>
      </c>
      <c r="AE2792">
        <v>582</v>
      </c>
      <c r="AF2792">
        <v>-30.07</v>
      </c>
      <c r="AG2792" t="s">
        <v>161</v>
      </c>
      <c r="AH2792">
        <v>2021</v>
      </c>
      <c r="AI2792" t="s">
        <v>54</v>
      </c>
      <c r="AJ2792">
        <v>107</v>
      </c>
      <c r="AK2792" t="s">
        <v>368</v>
      </c>
      <c r="AL2792" t="s">
        <v>112</v>
      </c>
      <c r="AM2792" t="s">
        <v>356</v>
      </c>
      <c r="AN2792" t="s">
        <v>377</v>
      </c>
      <c r="AO2792" t="s">
        <v>53</v>
      </c>
    </row>
    <row r="2793" spans="1:41" x14ac:dyDescent="0.25">
      <c r="A2793" t="s">
        <v>41</v>
      </c>
      <c r="B2793" t="s">
        <v>42</v>
      </c>
      <c r="C2793" t="s">
        <v>128</v>
      </c>
      <c r="D2793">
        <v>338849</v>
      </c>
      <c r="E2793">
        <v>338849</v>
      </c>
      <c r="F2793" t="s">
        <v>1446</v>
      </c>
      <c r="G2793" t="s">
        <v>352</v>
      </c>
      <c r="H2793" t="s">
        <v>46</v>
      </c>
      <c r="I2793" t="s">
        <v>171</v>
      </c>
      <c r="J2793" t="s">
        <v>172</v>
      </c>
      <c r="K2793" t="s">
        <v>74</v>
      </c>
      <c r="L2793" t="s">
        <v>359</v>
      </c>
      <c r="M2793" t="s">
        <v>740</v>
      </c>
      <c r="N2793" t="s">
        <v>360</v>
      </c>
      <c r="O2793" t="s">
        <v>76</v>
      </c>
      <c r="P2793">
        <v>57</v>
      </c>
      <c r="Q2793" t="s">
        <v>65</v>
      </c>
      <c r="R2793">
        <v>20.208742000000001</v>
      </c>
      <c r="S2793">
        <v>85.470370000000003</v>
      </c>
      <c r="T2793" t="s">
        <v>57</v>
      </c>
      <c r="U2793">
        <v>65</v>
      </c>
      <c r="V2793">
        <v>74</v>
      </c>
      <c r="W2793">
        <v>-12.16</v>
      </c>
      <c r="X2793">
        <v>58</v>
      </c>
      <c r="Y2793">
        <v>98</v>
      </c>
      <c r="Z2793">
        <v>-40.82</v>
      </c>
      <c r="AA2793">
        <v>409</v>
      </c>
      <c r="AB2793">
        <v>542</v>
      </c>
      <c r="AC2793">
        <v>-24.54</v>
      </c>
      <c r="AD2793">
        <v>465</v>
      </c>
      <c r="AE2793">
        <v>680</v>
      </c>
      <c r="AF2793">
        <v>-31.62</v>
      </c>
      <c r="AG2793" t="s">
        <v>161</v>
      </c>
      <c r="AH2793">
        <v>2021</v>
      </c>
      <c r="AI2793" t="s">
        <v>54</v>
      </c>
      <c r="AJ2793">
        <v>107</v>
      </c>
      <c r="AK2793" t="s">
        <v>368</v>
      </c>
      <c r="AL2793" t="s">
        <v>112</v>
      </c>
      <c r="AM2793" t="s">
        <v>356</v>
      </c>
      <c r="AN2793" t="s">
        <v>377</v>
      </c>
      <c r="AO2793" t="s">
        <v>53</v>
      </c>
    </row>
    <row r="2794" spans="1:41" x14ac:dyDescent="0.25">
      <c r="A2794" t="s">
        <v>41</v>
      </c>
      <c r="B2794" t="s">
        <v>42</v>
      </c>
      <c r="C2794" t="s">
        <v>128</v>
      </c>
      <c r="D2794">
        <v>338849</v>
      </c>
      <c r="E2794">
        <v>338849</v>
      </c>
      <c r="F2794" t="s">
        <v>1446</v>
      </c>
      <c r="G2794" t="s">
        <v>352</v>
      </c>
      <c r="H2794" t="s">
        <v>46</v>
      </c>
      <c r="I2794" t="s">
        <v>171</v>
      </c>
      <c r="J2794" t="s">
        <v>172</v>
      </c>
      <c r="K2794" t="s">
        <v>74</v>
      </c>
      <c r="L2794" t="s">
        <v>359</v>
      </c>
      <c r="M2794" t="s">
        <v>740</v>
      </c>
      <c r="N2794" t="s">
        <v>360</v>
      </c>
      <c r="O2794" t="s">
        <v>76</v>
      </c>
      <c r="P2794">
        <v>57</v>
      </c>
      <c r="Q2794" t="s">
        <v>65</v>
      </c>
      <c r="R2794">
        <v>20.208742000000001</v>
      </c>
      <c r="S2794">
        <v>85.470370000000003</v>
      </c>
      <c r="T2794" t="s">
        <v>58</v>
      </c>
      <c r="U2794">
        <v>63</v>
      </c>
      <c r="V2794">
        <v>32</v>
      </c>
      <c r="W2794">
        <v>96.88</v>
      </c>
      <c r="X2794">
        <v>59</v>
      </c>
      <c r="Y2794">
        <v>40</v>
      </c>
      <c r="Z2794">
        <v>47.5</v>
      </c>
      <c r="AA2794">
        <v>472</v>
      </c>
      <c r="AB2794">
        <v>574</v>
      </c>
      <c r="AC2794">
        <v>-17.77</v>
      </c>
      <c r="AD2794">
        <v>524</v>
      </c>
      <c r="AE2794">
        <v>720</v>
      </c>
      <c r="AF2794">
        <v>-27.22</v>
      </c>
      <c r="AG2794" t="s">
        <v>161</v>
      </c>
      <c r="AH2794">
        <v>2021</v>
      </c>
      <c r="AI2794" t="s">
        <v>54</v>
      </c>
      <c r="AJ2794">
        <v>107</v>
      </c>
      <c r="AK2794" t="s">
        <v>368</v>
      </c>
      <c r="AL2794" t="s">
        <v>112</v>
      </c>
      <c r="AM2794" t="s">
        <v>356</v>
      </c>
      <c r="AN2794" t="s">
        <v>377</v>
      </c>
      <c r="AO2794" t="s">
        <v>53</v>
      </c>
    </row>
    <row r="2795" spans="1:41" x14ac:dyDescent="0.25">
      <c r="A2795" t="s">
        <v>41</v>
      </c>
      <c r="B2795" t="s">
        <v>42</v>
      </c>
      <c r="C2795" t="s">
        <v>43</v>
      </c>
      <c r="D2795">
        <v>338853</v>
      </c>
      <c r="E2795">
        <v>338853</v>
      </c>
      <c r="F2795" t="s">
        <v>1447</v>
      </c>
      <c r="G2795" t="s">
        <v>352</v>
      </c>
      <c r="H2795" t="s">
        <v>46</v>
      </c>
      <c r="I2795" t="s">
        <v>60</v>
      </c>
      <c r="J2795" t="s">
        <v>61</v>
      </c>
      <c r="K2795" t="s">
        <v>74</v>
      </c>
      <c r="L2795" t="s">
        <v>359</v>
      </c>
      <c r="M2795" t="s">
        <v>99</v>
      </c>
      <c r="N2795" t="s">
        <v>360</v>
      </c>
      <c r="O2795" t="s">
        <v>76</v>
      </c>
      <c r="P2795">
        <v>16</v>
      </c>
      <c r="Q2795" t="s">
        <v>65</v>
      </c>
      <c r="R2795">
        <v>19.290896</v>
      </c>
      <c r="S2795">
        <v>84.805940000000007</v>
      </c>
      <c r="T2795" t="s">
        <v>55</v>
      </c>
      <c r="U2795">
        <v>56</v>
      </c>
      <c r="V2795">
        <v>67</v>
      </c>
      <c r="W2795">
        <v>-16.420000000000002</v>
      </c>
      <c r="X2795">
        <v>184</v>
      </c>
      <c r="Y2795">
        <v>149</v>
      </c>
      <c r="Z2795">
        <v>23.49</v>
      </c>
      <c r="AA2795">
        <v>358</v>
      </c>
      <c r="AB2795">
        <v>377.5</v>
      </c>
      <c r="AC2795">
        <v>-5.17</v>
      </c>
      <c r="AD2795">
        <v>1142</v>
      </c>
      <c r="AE2795">
        <v>867.5</v>
      </c>
      <c r="AF2795">
        <v>31.64</v>
      </c>
      <c r="AG2795" t="s">
        <v>161</v>
      </c>
      <c r="AH2795">
        <v>2021</v>
      </c>
      <c r="AI2795" t="s">
        <v>54</v>
      </c>
      <c r="AJ2795">
        <v>107</v>
      </c>
      <c r="AK2795" t="s">
        <v>368</v>
      </c>
      <c r="AL2795" t="s">
        <v>112</v>
      </c>
      <c r="AM2795" t="s">
        <v>356</v>
      </c>
      <c r="AN2795" t="s">
        <v>377</v>
      </c>
      <c r="AO2795" t="s">
        <v>53</v>
      </c>
    </row>
    <row r="2796" spans="1:41" x14ac:dyDescent="0.25">
      <c r="A2796" t="s">
        <v>41</v>
      </c>
      <c r="B2796" t="s">
        <v>42</v>
      </c>
      <c r="C2796" t="s">
        <v>43</v>
      </c>
      <c r="D2796">
        <v>338853</v>
      </c>
      <c r="E2796">
        <v>338853</v>
      </c>
      <c r="F2796" t="s">
        <v>1447</v>
      </c>
      <c r="G2796" t="s">
        <v>352</v>
      </c>
      <c r="H2796" t="s">
        <v>46</v>
      </c>
      <c r="I2796" t="s">
        <v>60</v>
      </c>
      <c r="J2796" t="s">
        <v>61</v>
      </c>
      <c r="K2796" t="s">
        <v>74</v>
      </c>
      <c r="L2796" t="s">
        <v>359</v>
      </c>
      <c r="M2796" t="s">
        <v>99</v>
      </c>
      <c r="N2796" t="s">
        <v>360</v>
      </c>
      <c r="O2796" t="s">
        <v>76</v>
      </c>
      <c r="P2796">
        <v>16</v>
      </c>
      <c r="Q2796" t="s">
        <v>65</v>
      </c>
      <c r="R2796">
        <v>19.290896</v>
      </c>
      <c r="S2796">
        <v>84.805940000000007</v>
      </c>
      <c r="T2796" t="s">
        <v>57</v>
      </c>
      <c r="U2796">
        <v>61</v>
      </c>
      <c r="V2796">
        <v>66</v>
      </c>
      <c r="W2796">
        <v>-7.58</v>
      </c>
      <c r="X2796">
        <v>155</v>
      </c>
      <c r="Y2796">
        <v>150</v>
      </c>
      <c r="Z2796">
        <v>3.33</v>
      </c>
      <c r="AA2796">
        <v>419</v>
      </c>
      <c r="AB2796">
        <v>443.5</v>
      </c>
      <c r="AC2796">
        <v>-5.52</v>
      </c>
      <c r="AD2796">
        <v>1297</v>
      </c>
      <c r="AE2796">
        <v>1017.5</v>
      </c>
      <c r="AF2796">
        <v>27.47</v>
      </c>
      <c r="AG2796" t="s">
        <v>161</v>
      </c>
      <c r="AH2796">
        <v>2021</v>
      </c>
      <c r="AI2796" t="s">
        <v>54</v>
      </c>
      <c r="AJ2796">
        <v>107</v>
      </c>
      <c r="AK2796" t="s">
        <v>368</v>
      </c>
      <c r="AL2796" t="s">
        <v>112</v>
      </c>
      <c r="AM2796" t="s">
        <v>356</v>
      </c>
      <c r="AN2796" t="s">
        <v>377</v>
      </c>
      <c r="AO2796" t="s">
        <v>53</v>
      </c>
    </row>
    <row r="2797" spans="1:41" x14ac:dyDescent="0.25">
      <c r="A2797" t="s">
        <v>41</v>
      </c>
      <c r="B2797" t="s">
        <v>42</v>
      </c>
      <c r="C2797" t="s">
        <v>43</v>
      </c>
      <c r="D2797">
        <v>338853</v>
      </c>
      <c r="E2797">
        <v>338853</v>
      </c>
      <c r="F2797" t="s">
        <v>1447</v>
      </c>
      <c r="G2797" t="s">
        <v>352</v>
      </c>
      <c r="H2797" t="s">
        <v>46</v>
      </c>
      <c r="I2797" t="s">
        <v>60</v>
      </c>
      <c r="J2797" t="s">
        <v>61</v>
      </c>
      <c r="K2797" t="s">
        <v>74</v>
      </c>
      <c r="L2797" t="s">
        <v>359</v>
      </c>
      <c r="M2797" t="s">
        <v>99</v>
      </c>
      <c r="N2797" t="s">
        <v>360</v>
      </c>
      <c r="O2797" t="s">
        <v>76</v>
      </c>
      <c r="P2797">
        <v>16</v>
      </c>
      <c r="Q2797" t="s">
        <v>65</v>
      </c>
      <c r="R2797">
        <v>19.290896</v>
      </c>
      <c r="S2797">
        <v>84.805940000000007</v>
      </c>
      <c r="T2797" t="s">
        <v>58</v>
      </c>
      <c r="U2797">
        <v>30</v>
      </c>
      <c r="V2797">
        <v>70</v>
      </c>
      <c r="W2797">
        <v>-57.14</v>
      </c>
      <c r="X2797">
        <v>90</v>
      </c>
      <c r="Y2797">
        <v>170</v>
      </c>
      <c r="Z2797">
        <v>-47.06</v>
      </c>
      <c r="AA2797">
        <v>449</v>
      </c>
      <c r="AB2797">
        <v>513.5</v>
      </c>
      <c r="AC2797">
        <v>-12.56</v>
      </c>
      <c r="AD2797">
        <v>1387</v>
      </c>
      <c r="AE2797">
        <v>1187.5</v>
      </c>
      <c r="AF2797">
        <v>16.8</v>
      </c>
      <c r="AG2797" t="s">
        <v>161</v>
      </c>
      <c r="AH2797">
        <v>2021</v>
      </c>
      <c r="AI2797" t="s">
        <v>54</v>
      </c>
      <c r="AJ2797">
        <v>107</v>
      </c>
      <c r="AK2797" t="s">
        <v>368</v>
      </c>
      <c r="AL2797" t="s">
        <v>112</v>
      </c>
      <c r="AM2797" t="s">
        <v>356</v>
      </c>
      <c r="AN2797" t="s">
        <v>377</v>
      </c>
      <c r="AO2797" t="s">
        <v>53</v>
      </c>
    </row>
    <row r="2798" spans="1:41" x14ac:dyDescent="0.25">
      <c r="A2798" t="s">
        <v>41</v>
      </c>
      <c r="B2798" t="s">
        <v>42</v>
      </c>
      <c r="C2798" t="s">
        <v>128</v>
      </c>
      <c r="D2798">
        <v>338857</v>
      </c>
      <c r="E2798">
        <v>338857</v>
      </c>
      <c r="F2798" t="s">
        <v>1448</v>
      </c>
      <c r="G2798" t="s">
        <v>352</v>
      </c>
      <c r="H2798" t="s">
        <v>46</v>
      </c>
      <c r="I2798" t="s">
        <v>171</v>
      </c>
      <c r="J2798" t="s">
        <v>172</v>
      </c>
      <c r="K2798" t="s">
        <v>74</v>
      </c>
      <c r="L2798" t="s">
        <v>359</v>
      </c>
      <c r="M2798" t="s">
        <v>799</v>
      </c>
      <c r="N2798" t="s">
        <v>360</v>
      </c>
      <c r="O2798" t="s">
        <v>76</v>
      </c>
      <c r="P2798">
        <v>57</v>
      </c>
      <c r="Q2798" t="s">
        <v>65</v>
      </c>
      <c r="R2798">
        <v>20.198338</v>
      </c>
      <c r="S2798">
        <v>85.431089</v>
      </c>
      <c r="T2798" t="s">
        <v>55</v>
      </c>
      <c r="U2798">
        <v>52</v>
      </c>
      <c r="V2798">
        <v>36</v>
      </c>
      <c r="W2798">
        <v>44.44</v>
      </c>
      <c r="X2798">
        <v>48</v>
      </c>
      <c r="Y2798">
        <v>0</v>
      </c>
      <c r="Z2798" t="s">
        <v>54</v>
      </c>
      <c r="AA2798">
        <v>350</v>
      </c>
      <c r="AB2798">
        <v>120</v>
      </c>
      <c r="AC2798">
        <v>191.67</v>
      </c>
      <c r="AD2798">
        <v>371</v>
      </c>
      <c r="AE2798">
        <v>0</v>
      </c>
      <c r="AF2798" t="s">
        <v>54</v>
      </c>
      <c r="AG2798" t="s">
        <v>161</v>
      </c>
      <c r="AH2798">
        <v>2021</v>
      </c>
      <c r="AI2798" t="s">
        <v>54</v>
      </c>
      <c r="AJ2798">
        <v>107</v>
      </c>
      <c r="AK2798" t="s">
        <v>368</v>
      </c>
      <c r="AL2798" t="s">
        <v>112</v>
      </c>
      <c r="AM2798" t="s">
        <v>356</v>
      </c>
      <c r="AN2798" t="s">
        <v>1011</v>
      </c>
      <c r="AO2798" t="s">
        <v>53</v>
      </c>
    </row>
    <row r="2799" spans="1:41" x14ac:dyDescent="0.25">
      <c r="A2799" t="s">
        <v>41</v>
      </c>
      <c r="B2799" t="s">
        <v>42</v>
      </c>
      <c r="C2799" t="s">
        <v>128</v>
      </c>
      <c r="D2799">
        <v>338857</v>
      </c>
      <c r="E2799">
        <v>338857</v>
      </c>
      <c r="F2799" t="s">
        <v>1448</v>
      </c>
      <c r="G2799" t="s">
        <v>352</v>
      </c>
      <c r="H2799" t="s">
        <v>46</v>
      </c>
      <c r="I2799" t="s">
        <v>171</v>
      </c>
      <c r="J2799" t="s">
        <v>172</v>
      </c>
      <c r="K2799" t="s">
        <v>74</v>
      </c>
      <c r="L2799" t="s">
        <v>359</v>
      </c>
      <c r="M2799" t="s">
        <v>799</v>
      </c>
      <c r="N2799" t="s">
        <v>360</v>
      </c>
      <c r="O2799" t="s">
        <v>76</v>
      </c>
      <c r="P2799">
        <v>57</v>
      </c>
      <c r="Q2799" t="s">
        <v>65</v>
      </c>
      <c r="R2799">
        <v>20.198338</v>
      </c>
      <c r="S2799">
        <v>85.431089</v>
      </c>
      <c r="T2799" t="s">
        <v>57</v>
      </c>
      <c r="U2799">
        <v>67</v>
      </c>
      <c r="V2799">
        <v>38</v>
      </c>
      <c r="W2799">
        <v>76.319999999999993</v>
      </c>
      <c r="X2799">
        <v>47</v>
      </c>
      <c r="Y2799">
        <v>18</v>
      </c>
      <c r="Z2799">
        <v>161.11000000000001</v>
      </c>
      <c r="AA2799">
        <v>417</v>
      </c>
      <c r="AB2799">
        <v>158</v>
      </c>
      <c r="AC2799">
        <v>163.92</v>
      </c>
      <c r="AD2799">
        <v>418</v>
      </c>
      <c r="AE2799">
        <v>18</v>
      </c>
      <c r="AF2799">
        <v>2222.2199999999998</v>
      </c>
      <c r="AG2799" t="s">
        <v>161</v>
      </c>
      <c r="AH2799">
        <v>2021</v>
      </c>
      <c r="AI2799" t="s">
        <v>54</v>
      </c>
      <c r="AJ2799">
        <v>107</v>
      </c>
      <c r="AK2799" t="s">
        <v>368</v>
      </c>
      <c r="AL2799" t="s">
        <v>112</v>
      </c>
      <c r="AM2799" t="s">
        <v>356</v>
      </c>
      <c r="AN2799" t="s">
        <v>1011</v>
      </c>
      <c r="AO2799" t="s">
        <v>53</v>
      </c>
    </row>
    <row r="2800" spans="1:41" x14ac:dyDescent="0.25">
      <c r="A2800" t="s">
        <v>41</v>
      </c>
      <c r="B2800" t="s">
        <v>42</v>
      </c>
      <c r="C2800" t="s">
        <v>128</v>
      </c>
      <c r="D2800">
        <v>338857</v>
      </c>
      <c r="E2800">
        <v>338857</v>
      </c>
      <c r="F2800" t="s">
        <v>1448</v>
      </c>
      <c r="G2800" t="s">
        <v>352</v>
      </c>
      <c r="H2800" t="s">
        <v>46</v>
      </c>
      <c r="I2800" t="s">
        <v>171</v>
      </c>
      <c r="J2800" t="s">
        <v>172</v>
      </c>
      <c r="K2800" t="s">
        <v>74</v>
      </c>
      <c r="L2800" t="s">
        <v>359</v>
      </c>
      <c r="M2800" t="s">
        <v>799</v>
      </c>
      <c r="N2800" t="s">
        <v>360</v>
      </c>
      <c r="O2800" t="s">
        <v>76</v>
      </c>
      <c r="P2800">
        <v>57</v>
      </c>
      <c r="Q2800" t="s">
        <v>65</v>
      </c>
      <c r="R2800">
        <v>20.198338</v>
      </c>
      <c r="S2800">
        <v>85.431089</v>
      </c>
      <c r="T2800" t="s">
        <v>58</v>
      </c>
      <c r="U2800">
        <v>59.5</v>
      </c>
      <c r="V2800">
        <v>56</v>
      </c>
      <c r="W2800">
        <v>6.25</v>
      </c>
      <c r="X2800">
        <v>68.5</v>
      </c>
      <c r="Y2800">
        <v>38</v>
      </c>
      <c r="Z2800">
        <v>80.260000000000005</v>
      </c>
      <c r="AA2800">
        <v>476.5</v>
      </c>
      <c r="AB2800">
        <v>214</v>
      </c>
      <c r="AC2800">
        <v>122.66</v>
      </c>
      <c r="AD2800">
        <v>486.5</v>
      </c>
      <c r="AE2800">
        <v>56</v>
      </c>
      <c r="AF2800">
        <v>768.75</v>
      </c>
      <c r="AG2800" t="s">
        <v>161</v>
      </c>
      <c r="AH2800">
        <v>2021</v>
      </c>
      <c r="AI2800" t="s">
        <v>54</v>
      </c>
      <c r="AJ2800">
        <v>107</v>
      </c>
      <c r="AK2800" t="s">
        <v>368</v>
      </c>
      <c r="AL2800" t="s">
        <v>112</v>
      </c>
      <c r="AM2800" t="s">
        <v>356</v>
      </c>
      <c r="AN2800" t="s">
        <v>1011</v>
      </c>
      <c r="AO2800" t="s">
        <v>53</v>
      </c>
    </row>
    <row r="2801" spans="1:41" x14ac:dyDescent="0.25">
      <c r="A2801" t="s">
        <v>41</v>
      </c>
      <c r="B2801" t="s">
        <v>42</v>
      </c>
      <c r="C2801" t="s">
        <v>156</v>
      </c>
      <c r="D2801">
        <v>339137</v>
      </c>
      <c r="E2801">
        <v>339137</v>
      </c>
      <c r="F2801" t="s">
        <v>938</v>
      </c>
      <c r="G2801" t="s">
        <v>352</v>
      </c>
      <c r="H2801" t="s">
        <v>46</v>
      </c>
      <c r="I2801" t="s">
        <v>201</v>
      </c>
      <c r="J2801" t="s">
        <v>202</v>
      </c>
      <c r="K2801" t="s">
        <v>62</v>
      </c>
      <c r="L2801" t="s">
        <v>359</v>
      </c>
      <c r="M2801" t="s">
        <v>206</v>
      </c>
      <c r="N2801" t="s">
        <v>360</v>
      </c>
      <c r="O2801" t="s">
        <v>64</v>
      </c>
      <c r="P2801">
        <v>12</v>
      </c>
      <c r="Q2801" t="s">
        <v>65</v>
      </c>
      <c r="R2801">
        <v>20.312570000000001</v>
      </c>
      <c r="S2801">
        <v>86.304329999999993</v>
      </c>
      <c r="T2801" t="s">
        <v>55</v>
      </c>
      <c r="U2801">
        <v>41.5</v>
      </c>
      <c r="V2801">
        <v>42</v>
      </c>
      <c r="W2801">
        <v>-1.19</v>
      </c>
      <c r="X2801">
        <v>74.5</v>
      </c>
      <c r="Y2801">
        <v>56</v>
      </c>
      <c r="Z2801">
        <v>33.04</v>
      </c>
      <c r="AA2801">
        <v>265</v>
      </c>
      <c r="AB2801">
        <v>264</v>
      </c>
      <c r="AC2801">
        <v>0.38</v>
      </c>
      <c r="AD2801">
        <v>653</v>
      </c>
      <c r="AE2801">
        <v>424</v>
      </c>
      <c r="AF2801">
        <v>54.01</v>
      </c>
      <c r="AG2801" t="s">
        <v>56</v>
      </c>
      <c r="AH2801">
        <v>2021</v>
      </c>
      <c r="AI2801" t="s">
        <v>54</v>
      </c>
      <c r="AJ2801">
        <v>107</v>
      </c>
      <c r="AK2801" t="s">
        <v>368</v>
      </c>
      <c r="AL2801" t="s">
        <v>112</v>
      </c>
      <c r="AM2801" t="s">
        <v>356</v>
      </c>
      <c r="AN2801" t="s">
        <v>377</v>
      </c>
      <c r="AO2801" t="s">
        <v>53</v>
      </c>
    </row>
    <row r="2802" spans="1:41" x14ac:dyDescent="0.25">
      <c r="A2802" t="s">
        <v>41</v>
      </c>
      <c r="B2802" t="s">
        <v>42</v>
      </c>
      <c r="C2802" t="s">
        <v>156</v>
      </c>
      <c r="D2802">
        <v>339137</v>
      </c>
      <c r="E2802">
        <v>339137</v>
      </c>
      <c r="F2802" t="s">
        <v>938</v>
      </c>
      <c r="G2802" t="s">
        <v>352</v>
      </c>
      <c r="H2802" t="s">
        <v>46</v>
      </c>
      <c r="I2802" t="s">
        <v>201</v>
      </c>
      <c r="J2802" t="s">
        <v>202</v>
      </c>
      <c r="K2802" t="s">
        <v>62</v>
      </c>
      <c r="L2802" t="s">
        <v>359</v>
      </c>
      <c r="M2802" t="s">
        <v>206</v>
      </c>
      <c r="N2802" t="s">
        <v>360</v>
      </c>
      <c r="O2802" t="s">
        <v>64</v>
      </c>
      <c r="P2802">
        <v>12</v>
      </c>
      <c r="Q2802" t="s">
        <v>65</v>
      </c>
      <c r="R2802">
        <v>20.312570000000001</v>
      </c>
      <c r="S2802">
        <v>86.304329999999993</v>
      </c>
      <c r="T2802" t="s">
        <v>57</v>
      </c>
      <c r="U2802">
        <v>41</v>
      </c>
      <c r="V2802">
        <v>48.5</v>
      </c>
      <c r="W2802">
        <v>-15.46</v>
      </c>
      <c r="X2802">
        <v>93</v>
      </c>
      <c r="Y2802">
        <v>97.5</v>
      </c>
      <c r="Z2802">
        <v>-4.62</v>
      </c>
      <c r="AA2802">
        <v>306</v>
      </c>
      <c r="AB2802">
        <v>312.5</v>
      </c>
      <c r="AC2802">
        <v>-2.08</v>
      </c>
      <c r="AD2802">
        <v>746</v>
      </c>
      <c r="AE2802">
        <v>521.5</v>
      </c>
      <c r="AF2802">
        <v>43.05</v>
      </c>
      <c r="AG2802" t="s">
        <v>56</v>
      </c>
      <c r="AH2802">
        <v>2021</v>
      </c>
      <c r="AI2802" t="s">
        <v>54</v>
      </c>
      <c r="AJ2802">
        <v>107</v>
      </c>
      <c r="AK2802" t="s">
        <v>368</v>
      </c>
      <c r="AL2802" t="s">
        <v>112</v>
      </c>
      <c r="AM2802" t="s">
        <v>356</v>
      </c>
      <c r="AN2802" t="s">
        <v>377</v>
      </c>
      <c r="AO2802" t="s">
        <v>53</v>
      </c>
    </row>
    <row r="2803" spans="1:41" x14ac:dyDescent="0.25">
      <c r="A2803" t="s">
        <v>41</v>
      </c>
      <c r="B2803" t="s">
        <v>42</v>
      </c>
      <c r="C2803" t="s">
        <v>156</v>
      </c>
      <c r="D2803">
        <v>339137</v>
      </c>
      <c r="E2803">
        <v>339137</v>
      </c>
      <c r="F2803" t="s">
        <v>938</v>
      </c>
      <c r="G2803" t="s">
        <v>352</v>
      </c>
      <c r="H2803" t="s">
        <v>46</v>
      </c>
      <c r="I2803" t="s">
        <v>201</v>
      </c>
      <c r="J2803" t="s">
        <v>202</v>
      </c>
      <c r="K2803" t="s">
        <v>62</v>
      </c>
      <c r="L2803" t="s">
        <v>359</v>
      </c>
      <c r="M2803" t="s">
        <v>206</v>
      </c>
      <c r="N2803" t="s">
        <v>360</v>
      </c>
      <c r="O2803" t="s">
        <v>64</v>
      </c>
      <c r="P2803">
        <v>12</v>
      </c>
      <c r="Q2803" t="s">
        <v>65</v>
      </c>
      <c r="R2803">
        <v>20.312570000000001</v>
      </c>
      <c r="S2803">
        <v>86.304329999999993</v>
      </c>
      <c r="T2803" t="s">
        <v>58</v>
      </c>
      <c r="U2803">
        <v>44</v>
      </c>
      <c r="V2803">
        <v>45</v>
      </c>
      <c r="W2803">
        <v>-2.2200000000000002</v>
      </c>
      <c r="X2803">
        <v>108</v>
      </c>
      <c r="Y2803">
        <v>77</v>
      </c>
      <c r="Z2803">
        <v>40.26</v>
      </c>
      <c r="AA2803">
        <v>350</v>
      </c>
      <c r="AB2803">
        <v>357.5</v>
      </c>
      <c r="AC2803">
        <v>-2.1</v>
      </c>
      <c r="AD2803">
        <v>854</v>
      </c>
      <c r="AE2803">
        <v>598.5</v>
      </c>
      <c r="AF2803">
        <v>42.69</v>
      </c>
      <c r="AG2803" t="s">
        <v>56</v>
      </c>
      <c r="AH2803">
        <v>2021</v>
      </c>
      <c r="AI2803" t="s">
        <v>54</v>
      </c>
      <c r="AJ2803">
        <v>107</v>
      </c>
      <c r="AK2803" t="s">
        <v>368</v>
      </c>
      <c r="AL2803" t="s">
        <v>112</v>
      </c>
      <c r="AM2803" t="s">
        <v>356</v>
      </c>
      <c r="AN2803" t="s">
        <v>377</v>
      </c>
      <c r="AO2803" t="s">
        <v>53</v>
      </c>
    </row>
    <row r="2804" spans="1:41" x14ac:dyDescent="0.25">
      <c r="A2804" t="s">
        <v>41</v>
      </c>
      <c r="B2804" t="s">
        <v>42</v>
      </c>
      <c r="C2804" t="s">
        <v>128</v>
      </c>
      <c r="D2804">
        <v>339177</v>
      </c>
      <c r="E2804">
        <v>339177</v>
      </c>
      <c r="F2804" t="s">
        <v>1449</v>
      </c>
      <c r="G2804" t="s">
        <v>352</v>
      </c>
      <c r="H2804" t="s">
        <v>46</v>
      </c>
      <c r="I2804" t="s">
        <v>130</v>
      </c>
      <c r="J2804" t="s">
        <v>131</v>
      </c>
      <c r="K2804" t="s">
        <v>74</v>
      </c>
      <c r="L2804" t="s">
        <v>359</v>
      </c>
      <c r="M2804" t="s">
        <v>175</v>
      </c>
      <c r="N2804" t="s">
        <v>360</v>
      </c>
      <c r="O2804" t="s">
        <v>76</v>
      </c>
      <c r="P2804">
        <v>57</v>
      </c>
      <c r="Q2804" t="s">
        <v>65</v>
      </c>
      <c r="R2804">
        <v>20.136825999999999</v>
      </c>
      <c r="S2804">
        <v>85.084841999999995</v>
      </c>
      <c r="T2804" t="s">
        <v>55</v>
      </c>
      <c r="U2804">
        <v>90</v>
      </c>
      <c r="V2804">
        <v>85</v>
      </c>
      <c r="W2804">
        <v>5.88</v>
      </c>
      <c r="X2804">
        <v>60</v>
      </c>
      <c r="Y2804">
        <v>54</v>
      </c>
      <c r="Z2804">
        <v>11.11</v>
      </c>
      <c r="AA2804">
        <v>539</v>
      </c>
      <c r="AB2804">
        <v>443</v>
      </c>
      <c r="AC2804">
        <v>21.67</v>
      </c>
      <c r="AD2804">
        <v>404</v>
      </c>
      <c r="AE2804">
        <v>326</v>
      </c>
      <c r="AF2804">
        <v>23.93</v>
      </c>
      <c r="AG2804" t="s">
        <v>161</v>
      </c>
      <c r="AH2804">
        <v>2021</v>
      </c>
      <c r="AI2804" t="s">
        <v>54</v>
      </c>
      <c r="AJ2804">
        <v>107</v>
      </c>
      <c r="AK2804" t="s">
        <v>368</v>
      </c>
      <c r="AL2804" t="s">
        <v>112</v>
      </c>
      <c r="AM2804" t="s">
        <v>356</v>
      </c>
      <c r="AN2804" t="s">
        <v>1011</v>
      </c>
      <c r="AO2804" t="s">
        <v>53</v>
      </c>
    </row>
    <row r="2805" spans="1:41" x14ac:dyDescent="0.25">
      <c r="A2805" t="s">
        <v>41</v>
      </c>
      <c r="B2805" t="s">
        <v>42</v>
      </c>
      <c r="C2805" t="s">
        <v>128</v>
      </c>
      <c r="D2805">
        <v>339177</v>
      </c>
      <c r="E2805">
        <v>339177</v>
      </c>
      <c r="F2805" t="s">
        <v>1449</v>
      </c>
      <c r="G2805" t="s">
        <v>352</v>
      </c>
      <c r="H2805" t="s">
        <v>46</v>
      </c>
      <c r="I2805" t="s">
        <v>130</v>
      </c>
      <c r="J2805" t="s">
        <v>131</v>
      </c>
      <c r="K2805" t="s">
        <v>74</v>
      </c>
      <c r="L2805" t="s">
        <v>359</v>
      </c>
      <c r="M2805" t="s">
        <v>175</v>
      </c>
      <c r="N2805" t="s">
        <v>360</v>
      </c>
      <c r="O2805" t="s">
        <v>76</v>
      </c>
      <c r="P2805">
        <v>57</v>
      </c>
      <c r="Q2805" t="s">
        <v>65</v>
      </c>
      <c r="R2805">
        <v>20.136825999999999</v>
      </c>
      <c r="S2805">
        <v>85.084841999999995</v>
      </c>
      <c r="T2805" t="s">
        <v>57</v>
      </c>
      <c r="U2805">
        <v>95</v>
      </c>
      <c r="V2805">
        <v>84</v>
      </c>
      <c r="W2805">
        <v>13.1</v>
      </c>
      <c r="X2805">
        <v>61</v>
      </c>
      <c r="Y2805">
        <v>62</v>
      </c>
      <c r="Z2805">
        <v>-1.61</v>
      </c>
      <c r="AA2805">
        <v>634</v>
      </c>
      <c r="AB2805">
        <v>527</v>
      </c>
      <c r="AC2805">
        <v>20.3</v>
      </c>
      <c r="AD2805">
        <v>465</v>
      </c>
      <c r="AE2805">
        <v>388</v>
      </c>
      <c r="AF2805">
        <v>19.850000000000001</v>
      </c>
      <c r="AG2805" t="s">
        <v>161</v>
      </c>
      <c r="AH2805">
        <v>2021</v>
      </c>
      <c r="AI2805" t="s">
        <v>54</v>
      </c>
      <c r="AJ2805">
        <v>107</v>
      </c>
      <c r="AK2805" t="s">
        <v>368</v>
      </c>
      <c r="AL2805" t="s">
        <v>112</v>
      </c>
      <c r="AM2805" t="s">
        <v>356</v>
      </c>
      <c r="AN2805" t="s">
        <v>1011</v>
      </c>
      <c r="AO2805" t="s">
        <v>53</v>
      </c>
    </row>
    <row r="2806" spans="1:41" x14ac:dyDescent="0.25">
      <c r="A2806" t="s">
        <v>41</v>
      </c>
      <c r="B2806" t="s">
        <v>42</v>
      </c>
      <c r="C2806" t="s">
        <v>128</v>
      </c>
      <c r="D2806">
        <v>339177</v>
      </c>
      <c r="E2806">
        <v>339177</v>
      </c>
      <c r="F2806" t="s">
        <v>1449</v>
      </c>
      <c r="G2806" t="s">
        <v>352</v>
      </c>
      <c r="H2806" t="s">
        <v>46</v>
      </c>
      <c r="I2806" t="s">
        <v>130</v>
      </c>
      <c r="J2806" t="s">
        <v>131</v>
      </c>
      <c r="K2806" t="s">
        <v>74</v>
      </c>
      <c r="L2806" t="s">
        <v>359</v>
      </c>
      <c r="M2806" t="s">
        <v>175</v>
      </c>
      <c r="N2806" t="s">
        <v>360</v>
      </c>
      <c r="O2806" t="s">
        <v>76</v>
      </c>
      <c r="P2806">
        <v>57</v>
      </c>
      <c r="Q2806" t="s">
        <v>65</v>
      </c>
      <c r="R2806">
        <v>20.136825999999999</v>
      </c>
      <c r="S2806">
        <v>85.084841999999995</v>
      </c>
      <c r="T2806" t="s">
        <v>58</v>
      </c>
      <c r="U2806">
        <v>93</v>
      </c>
      <c r="V2806">
        <v>81</v>
      </c>
      <c r="W2806">
        <v>14.81</v>
      </c>
      <c r="X2806">
        <v>88</v>
      </c>
      <c r="Y2806">
        <v>59</v>
      </c>
      <c r="Z2806">
        <v>49.15</v>
      </c>
      <c r="AA2806">
        <v>727</v>
      </c>
      <c r="AB2806">
        <v>608</v>
      </c>
      <c r="AC2806">
        <v>19.57</v>
      </c>
      <c r="AD2806">
        <v>553</v>
      </c>
      <c r="AE2806">
        <v>447</v>
      </c>
      <c r="AF2806">
        <v>23.71</v>
      </c>
      <c r="AG2806" t="s">
        <v>161</v>
      </c>
      <c r="AH2806">
        <v>2021</v>
      </c>
      <c r="AI2806" t="s">
        <v>54</v>
      </c>
      <c r="AJ2806">
        <v>107</v>
      </c>
      <c r="AK2806" t="s">
        <v>368</v>
      </c>
      <c r="AL2806" t="s">
        <v>112</v>
      </c>
      <c r="AM2806" t="s">
        <v>356</v>
      </c>
      <c r="AN2806" t="s">
        <v>1011</v>
      </c>
      <c r="AO2806" t="s">
        <v>53</v>
      </c>
    </row>
    <row r="2807" spans="1:41" x14ac:dyDescent="0.25">
      <c r="A2807" t="s">
        <v>41</v>
      </c>
      <c r="B2807" t="s">
        <v>42</v>
      </c>
      <c r="C2807" t="s">
        <v>43</v>
      </c>
      <c r="D2807">
        <v>340137</v>
      </c>
      <c r="E2807">
        <v>340137</v>
      </c>
      <c r="F2807" t="s">
        <v>1450</v>
      </c>
      <c r="G2807" t="s">
        <v>352</v>
      </c>
      <c r="H2807" t="s">
        <v>46</v>
      </c>
      <c r="I2807" t="s">
        <v>47</v>
      </c>
      <c r="J2807" t="s">
        <v>48</v>
      </c>
      <c r="K2807" t="s">
        <v>74</v>
      </c>
      <c r="L2807" t="s">
        <v>359</v>
      </c>
      <c r="M2807" t="s">
        <v>1451</v>
      </c>
      <c r="N2807" t="s">
        <v>360</v>
      </c>
      <c r="O2807" t="s">
        <v>76</v>
      </c>
      <c r="P2807">
        <v>326</v>
      </c>
      <c r="Q2807" t="s">
        <v>65</v>
      </c>
      <c r="R2807">
        <v>19.455271</v>
      </c>
      <c r="S2807">
        <v>84.358924999999999</v>
      </c>
      <c r="T2807" t="s">
        <v>55</v>
      </c>
      <c r="U2807">
        <v>25</v>
      </c>
      <c r="V2807">
        <v>46</v>
      </c>
      <c r="W2807">
        <v>-45.65</v>
      </c>
      <c r="X2807">
        <v>37</v>
      </c>
      <c r="Y2807">
        <v>46</v>
      </c>
      <c r="Z2807">
        <v>-19.57</v>
      </c>
      <c r="AA2807">
        <v>217</v>
      </c>
      <c r="AB2807">
        <v>246</v>
      </c>
      <c r="AC2807">
        <v>-11.79</v>
      </c>
      <c r="AD2807">
        <v>300</v>
      </c>
      <c r="AE2807">
        <v>278</v>
      </c>
      <c r="AF2807">
        <v>7.91</v>
      </c>
      <c r="AG2807" t="s">
        <v>179</v>
      </c>
      <c r="AH2807">
        <v>2021</v>
      </c>
      <c r="AI2807" t="s">
        <v>54</v>
      </c>
      <c r="AJ2807">
        <v>107</v>
      </c>
      <c r="AK2807" t="s">
        <v>368</v>
      </c>
      <c r="AL2807" t="s">
        <v>112</v>
      </c>
      <c r="AM2807" t="s">
        <v>356</v>
      </c>
      <c r="AN2807" t="s">
        <v>1011</v>
      </c>
      <c r="AO2807" t="s">
        <v>53</v>
      </c>
    </row>
    <row r="2808" spans="1:41" x14ac:dyDescent="0.25">
      <c r="A2808" t="s">
        <v>41</v>
      </c>
      <c r="B2808" t="s">
        <v>42</v>
      </c>
      <c r="C2808" t="s">
        <v>43</v>
      </c>
      <c r="D2808">
        <v>340137</v>
      </c>
      <c r="E2808">
        <v>340137</v>
      </c>
      <c r="F2808" t="s">
        <v>1450</v>
      </c>
      <c r="G2808" t="s">
        <v>352</v>
      </c>
      <c r="H2808" t="s">
        <v>46</v>
      </c>
      <c r="I2808" t="s">
        <v>47</v>
      </c>
      <c r="J2808" t="s">
        <v>48</v>
      </c>
      <c r="K2808" t="s">
        <v>74</v>
      </c>
      <c r="L2808" t="s">
        <v>359</v>
      </c>
      <c r="M2808" t="s">
        <v>1451</v>
      </c>
      <c r="N2808" t="s">
        <v>360</v>
      </c>
      <c r="O2808" t="s">
        <v>76</v>
      </c>
      <c r="P2808">
        <v>326</v>
      </c>
      <c r="Q2808" t="s">
        <v>65</v>
      </c>
      <c r="R2808">
        <v>19.455271</v>
      </c>
      <c r="S2808">
        <v>84.358924999999999</v>
      </c>
      <c r="T2808" t="s">
        <v>57</v>
      </c>
      <c r="U2808">
        <v>32</v>
      </c>
      <c r="V2808">
        <v>36</v>
      </c>
      <c r="W2808">
        <v>-11.11</v>
      </c>
      <c r="X2808">
        <v>28</v>
      </c>
      <c r="Y2808">
        <v>48</v>
      </c>
      <c r="Z2808">
        <v>-41.67</v>
      </c>
      <c r="AA2808">
        <v>249</v>
      </c>
      <c r="AB2808">
        <v>282</v>
      </c>
      <c r="AC2808">
        <v>-11.7</v>
      </c>
      <c r="AD2808">
        <v>328</v>
      </c>
      <c r="AE2808">
        <v>326</v>
      </c>
      <c r="AF2808">
        <v>0.61</v>
      </c>
      <c r="AG2808" t="s">
        <v>179</v>
      </c>
      <c r="AH2808">
        <v>2021</v>
      </c>
      <c r="AI2808" t="s">
        <v>54</v>
      </c>
      <c r="AJ2808">
        <v>107</v>
      </c>
      <c r="AK2808" t="s">
        <v>368</v>
      </c>
      <c r="AL2808" t="s">
        <v>112</v>
      </c>
      <c r="AM2808" t="s">
        <v>356</v>
      </c>
      <c r="AN2808" t="s">
        <v>1011</v>
      </c>
      <c r="AO2808" t="s">
        <v>53</v>
      </c>
    </row>
    <row r="2809" spans="1:41" x14ac:dyDescent="0.25">
      <c r="A2809" t="s">
        <v>41</v>
      </c>
      <c r="B2809" t="s">
        <v>42</v>
      </c>
      <c r="C2809" t="s">
        <v>43</v>
      </c>
      <c r="D2809">
        <v>340137</v>
      </c>
      <c r="E2809">
        <v>340137</v>
      </c>
      <c r="F2809" t="s">
        <v>1450</v>
      </c>
      <c r="G2809" t="s">
        <v>352</v>
      </c>
      <c r="H2809" t="s">
        <v>46</v>
      </c>
      <c r="I2809" t="s">
        <v>47</v>
      </c>
      <c r="J2809" t="s">
        <v>48</v>
      </c>
      <c r="K2809" t="s">
        <v>74</v>
      </c>
      <c r="L2809" t="s">
        <v>359</v>
      </c>
      <c r="M2809" t="s">
        <v>1451</v>
      </c>
      <c r="N2809" t="s">
        <v>360</v>
      </c>
      <c r="O2809" t="s">
        <v>76</v>
      </c>
      <c r="P2809">
        <v>326</v>
      </c>
      <c r="Q2809" t="s">
        <v>65</v>
      </c>
      <c r="R2809">
        <v>19.455271</v>
      </c>
      <c r="S2809">
        <v>84.358924999999999</v>
      </c>
      <c r="T2809" t="s">
        <v>58</v>
      </c>
      <c r="U2809">
        <v>34</v>
      </c>
      <c r="V2809">
        <v>35</v>
      </c>
      <c r="W2809">
        <v>-2.86</v>
      </c>
      <c r="X2809">
        <v>42</v>
      </c>
      <c r="Y2809">
        <v>55</v>
      </c>
      <c r="Z2809">
        <v>-23.64</v>
      </c>
      <c r="AA2809">
        <v>283</v>
      </c>
      <c r="AB2809">
        <v>317</v>
      </c>
      <c r="AC2809">
        <v>-10.73</v>
      </c>
      <c r="AD2809">
        <v>370</v>
      </c>
      <c r="AE2809">
        <v>381</v>
      </c>
      <c r="AF2809">
        <v>-2.89</v>
      </c>
      <c r="AG2809" t="s">
        <v>179</v>
      </c>
      <c r="AH2809">
        <v>2021</v>
      </c>
      <c r="AI2809" t="s">
        <v>54</v>
      </c>
      <c r="AJ2809">
        <v>107</v>
      </c>
      <c r="AK2809" t="s">
        <v>368</v>
      </c>
      <c r="AL2809" t="s">
        <v>112</v>
      </c>
      <c r="AM2809" t="s">
        <v>356</v>
      </c>
      <c r="AN2809" t="s">
        <v>1011</v>
      </c>
      <c r="AO2809" t="s">
        <v>53</v>
      </c>
    </row>
    <row r="2810" spans="1:41" x14ac:dyDescent="0.25">
      <c r="A2810" t="s">
        <v>41</v>
      </c>
      <c r="B2810" t="s">
        <v>42</v>
      </c>
      <c r="C2810" t="s">
        <v>43</v>
      </c>
      <c r="D2810">
        <v>340778</v>
      </c>
      <c r="E2810">
        <v>340778</v>
      </c>
      <c r="F2810" t="s">
        <v>1452</v>
      </c>
      <c r="G2810" t="s">
        <v>352</v>
      </c>
      <c r="H2810" t="s">
        <v>46</v>
      </c>
      <c r="I2810" t="s">
        <v>60</v>
      </c>
      <c r="J2810" t="s">
        <v>61</v>
      </c>
      <c r="K2810" t="s">
        <v>49</v>
      </c>
      <c r="L2810" t="s">
        <v>359</v>
      </c>
      <c r="M2810" t="s">
        <v>342</v>
      </c>
      <c r="N2810" t="s">
        <v>360</v>
      </c>
      <c r="O2810" t="s">
        <v>53</v>
      </c>
      <c r="P2810" t="s">
        <v>53</v>
      </c>
      <c r="Q2810" t="s">
        <v>54</v>
      </c>
      <c r="R2810">
        <v>19.308166</v>
      </c>
      <c r="S2810">
        <v>84.818327999999994</v>
      </c>
      <c r="T2810" t="s">
        <v>55</v>
      </c>
      <c r="U2810">
        <v>214</v>
      </c>
      <c r="V2810">
        <v>211</v>
      </c>
      <c r="W2810">
        <v>1.42</v>
      </c>
      <c r="X2810">
        <v>152</v>
      </c>
      <c r="Y2810">
        <v>141</v>
      </c>
      <c r="Z2810">
        <v>7.8</v>
      </c>
      <c r="AA2810">
        <v>1331</v>
      </c>
      <c r="AB2810">
        <v>1231</v>
      </c>
      <c r="AC2810">
        <v>8.1199999999999992</v>
      </c>
      <c r="AD2810">
        <v>1037</v>
      </c>
      <c r="AE2810">
        <v>847</v>
      </c>
      <c r="AF2810">
        <v>22.43</v>
      </c>
      <c r="AG2810" t="s">
        <v>186</v>
      </c>
      <c r="AH2810">
        <v>2021</v>
      </c>
      <c r="AI2810" t="s">
        <v>54</v>
      </c>
      <c r="AJ2810">
        <v>108</v>
      </c>
      <c r="AK2810" t="s">
        <v>381</v>
      </c>
      <c r="AL2810" t="s">
        <v>54</v>
      </c>
      <c r="AM2810" t="s">
        <v>356</v>
      </c>
      <c r="AN2810" t="s">
        <v>377</v>
      </c>
      <c r="AO2810" t="s">
        <v>53</v>
      </c>
    </row>
    <row r="2811" spans="1:41" x14ac:dyDescent="0.25">
      <c r="A2811" t="s">
        <v>41</v>
      </c>
      <c r="B2811" t="s">
        <v>42</v>
      </c>
      <c r="C2811" t="s">
        <v>43</v>
      </c>
      <c r="D2811">
        <v>340778</v>
      </c>
      <c r="E2811">
        <v>340778</v>
      </c>
      <c r="F2811" t="s">
        <v>1452</v>
      </c>
      <c r="G2811" t="s">
        <v>352</v>
      </c>
      <c r="H2811" t="s">
        <v>46</v>
      </c>
      <c r="I2811" t="s">
        <v>60</v>
      </c>
      <c r="J2811" t="s">
        <v>61</v>
      </c>
      <c r="K2811" t="s">
        <v>49</v>
      </c>
      <c r="L2811" t="s">
        <v>359</v>
      </c>
      <c r="M2811" t="s">
        <v>342</v>
      </c>
      <c r="N2811" t="s">
        <v>360</v>
      </c>
      <c r="O2811" t="s">
        <v>53</v>
      </c>
      <c r="P2811" t="s">
        <v>53</v>
      </c>
      <c r="Q2811" t="s">
        <v>54</v>
      </c>
      <c r="R2811">
        <v>19.308166</v>
      </c>
      <c r="S2811">
        <v>84.818327999999994</v>
      </c>
      <c r="T2811" t="s">
        <v>57</v>
      </c>
      <c r="U2811">
        <v>222</v>
      </c>
      <c r="V2811">
        <v>210</v>
      </c>
      <c r="W2811">
        <v>5.71</v>
      </c>
      <c r="X2811">
        <v>152</v>
      </c>
      <c r="Y2811">
        <v>142</v>
      </c>
      <c r="Z2811">
        <v>7.04</v>
      </c>
      <c r="AA2811">
        <v>1553</v>
      </c>
      <c r="AB2811">
        <v>1441</v>
      </c>
      <c r="AC2811">
        <v>7.77</v>
      </c>
      <c r="AD2811">
        <v>1189</v>
      </c>
      <c r="AE2811">
        <v>989</v>
      </c>
      <c r="AF2811">
        <v>20.22</v>
      </c>
      <c r="AG2811" t="s">
        <v>186</v>
      </c>
      <c r="AH2811">
        <v>2021</v>
      </c>
      <c r="AI2811" t="s">
        <v>54</v>
      </c>
      <c r="AJ2811">
        <v>108</v>
      </c>
      <c r="AK2811" t="s">
        <v>381</v>
      </c>
      <c r="AL2811" t="s">
        <v>54</v>
      </c>
      <c r="AM2811" t="s">
        <v>356</v>
      </c>
      <c r="AN2811" t="s">
        <v>377</v>
      </c>
      <c r="AO2811" t="s">
        <v>53</v>
      </c>
    </row>
    <row r="2812" spans="1:41" x14ac:dyDescent="0.25">
      <c r="A2812" t="s">
        <v>41</v>
      </c>
      <c r="B2812" t="s">
        <v>42</v>
      </c>
      <c r="C2812" t="s">
        <v>43</v>
      </c>
      <c r="D2812">
        <v>340778</v>
      </c>
      <c r="E2812">
        <v>340778</v>
      </c>
      <c r="F2812" t="s">
        <v>1452</v>
      </c>
      <c r="G2812" t="s">
        <v>352</v>
      </c>
      <c r="H2812" t="s">
        <v>46</v>
      </c>
      <c r="I2812" t="s">
        <v>60</v>
      </c>
      <c r="J2812" t="s">
        <v>61</v>
      </c>
      <c r="K2812" t="s">
        <v>49</v>
      </c>
      <c r="L2812" t="s">
        <v>359</v>
      </c>
      <c r="M2812" t="s">
        <v>342</v>
      </c>
      <c r="N2812" t="s">
        <v>360</v>
      </c>
      <c r="O2812" t="s">
        <v>53</v>
      </c>
      <c r="P2812" t="s">
        <v>53</v>
      </c>
      <c r="Q2812" t="s">
        <v>54</v>
      </c>
      <c r="R2812">
        <v>19.308166</v>
      </c>
      <c r="S2812">
        <v>84.818327999999994</v>
      </c>
      <c r="T2812" t="s">
        <v>58</v>
      </c>
      <c r="U2812">
        <v>210</v>
      </c>
      <c r="V2812">
        <v>218</v>
      </c>
      <c r="W2812">
        <v>-3.67</v>
      </c>
      <c r="X2812">
        <v>120</v>
      </c>
      <c r="Y2812">
        <v>156</v>
      </c>
      <c r="Z2812">
        <v>-23.08</v>
      </c>
      <c r="AA2812">
        <v>1763</v>
      </c>
      <c r="AB2812">
        <v>1659</v>
      </c>
      <c r="AC2812">
        <v>6.27</v>
      </c>
      <c r="AD2812">
        <v>1309</v>
      </c>
      <c r="AE2812">
        <v>1145</v>
      </c>
      <c r="AF2812">
        <v>14.32</v>
      </c>
      <c r="AG2812" t="s">
        <v>186</v>
      </c>
      <c r="AH2812">
        <v>2021</v>
      </c>
      <c r="AI2812" t="s">
        <v>54</v>
      </c>
      <c r="AJ2812">
        <v>108</v>
      </c>
      <c r="AK2812" t="s">
        <v>381</v>
      </c>
      <c r="AL2812" t="s">
        <v>54</v>
      </c>
      <c r="AM2812" t="s">
        <v>356</v>
      </c>
      <c r="AN2812" t="s">
        <v>377</v>
      </c>
      <c r="AO2812" t="s">
        <v>53</v>
      </c>
    </row>
    <row r="2813" spans="1:41" x14ac:dyDescent="0.25">
      <c r="A2813" t="s">
        <v>41</v>
      </c>
      <c r="B2813" t="s">
        <v>42</v>
      </c>
      <c r="C2813" t="s">
        <v>137</v>
      </c>
      <c r="D2813">
        <v>341342</v>
      </c>
      <c r="E2813">
        <v>341342</v>
      </c>
      <c r="F2813" t="s">
        <v>1453</v>
      </c>
      <c r="G2813" t="s">
        <v>352</v>
      </c>
      <c r="H2813" t="s">
        <v>46</v>
      </c>
      <c r="I2813" t="s">
        <v>139</v>
      </c>
      <c r="J2813" t="s">
        <v>140</v>
      </c>
      <c r="K2813" t="s">
        <v>67</v>
      </c>
      <c r="L2813" t="s">
        <v>359</v>
      </c>
      <c r="M2813" t="s">
        <v>768</v>
      </c>
      <c r="N2813" t="s">
        <v>888</v>
      </c>
      <c r="O2813" t="s">
        <v>53</v>
      </c>
      <c r="P2813" t="s">
        <v>53</v>
      </c>
      <c r="Q2813" t="s">
        <v>54</v>
      </c>
      <c r="R2813">
        <v>19.929972100000001</v>
      </c>
      <c r="S2813">
        <v>86.1629401</v>
      </c>
      <c r="T2813" t="s">
        <v>55</v>
      </c>
      <c r="U2813">
        <v>40</v>
      </c>
      <c r="V2813">
        <v>52</v>
      </c>
      <c r="W2813">
        <v>-23.08</v>
      </c>
      <c r="X2813">
        <v>20</v>
      </c>
      <c r="Y2813">
        <v>32</v>
      </c>
      <c r="Z2813">
        <v>-37.5</v>
      </c>
      <c r="AA2813">
        <v>328</v>
      </c>
      <c r="AB2813">
        <v>304</v>
      </c>
      <c r="AC2813">
        <v>7.89</v>
      </c>
      <c r="AD2813">
        <v>262</v>
      </c>
      <c r="AE2813">
        <v>272</v>
      </c>
      <c r="AF2813">
        <v>-3.68</v>
      </c>
      <c r="AG2813" t="s">
        <v>193</v>
      </c>
      <c r="AH2813">
        <v>2021</v>
      </c>
      <c r="AI2813" t="s">
        <v>54</v>
      </c>
      <c r="AJ2813">
        <v>105</v>
      </c>
      <c r="AK2813" t="s">
        <v>770</v>
      </c>
      <c r="AL2813" t="s">
        <v>54</v>
      </c>
      <c r="AM2813" t="s">
        <v>356</v>
      </c>
      <c r="AN2813" t="s">
        <v>377</v>
      </c>
      <c r="AO2813" t="s">
        <v>53</v>
      </c>
    </row>
    <row r="2814" spans="1:41" x14ac:dyDescent="0.25">
      <c r="A2814" t="s">
        <v>41</v>
      </c>
      <c r="B2814" t="s">
        <v>42</v>
      </c>
      <c r="C2814" t="s">
        <v>137</v>
      </c>
      <c r="D2814">
        <v>341342</v>
      </c>
      <c r="E2814">
        <v>341342</v>
      </c>
      <c r="F2814" t="s">
        <v>1453</v>
      </c>
      <c r="G2814" t="s">
        <v>352</v>
      </c>
      <c r="H2814" t="s">
        <v>46</v>
      </c>
      <c r="I2814" t="s">
        <v>139</v>
      </c>
      <c r="J2814" t="s">
        <v>140</v>
      </c>
      <c r="K2814" t="s">
        <v>67</v>
      </c>
      <c r="L2814" t="s">
        <v>359</v>
      </c>
      <c r="M2814" t="s">
        <v>768</v>
      </c>
      <c r="N2814" t="s">
        <v>888</v>
      </c>
      <c r="O2814" t="s">
        <v>53</v>
      </c>
      <c r="P2814" t="s">
        <v>53</v>
      </c>
      <c r="Q2814" t="s">
        <v>54</v>
      </c>
      <c r="R2814">
        <v>19.929972100000001</v>
      </c>
      <c r="S2814">
        <v>86.1629401</v>
      </c>
      <c r="T2814" t="s">
        <v>57</v>
      </c>
      <c r="U2814">
        <v>66</v>
      </c>
      <c r="V2814">
        <v>56</v>
      </c>
      <c r="W2814">
        <v>17.86</v>
      </c>
      <c r="X2814">
        <v>32</v>
      </c>
      <c r="Y2814">
        <v>40</v>
      </c>
      <c r="Z2814">
        <v>-20</v>
      </c>
      <c r="AA2814">
        <v>394</v>
      </c>
      <c r="AB2814">
        <v>360</v>
      </c>
      <c r="AC2814">
        <v>9.44</v>
      </c>
      <c r="AD2814">
        <v>294</v>
      </c>
      <c r="AE2814">
        <v>312</v>
      </c>
      <c r="AF2814">
        <v>-5.77</v>
      </c>
      <c r="AG2814" t="s">
        <v>193</v>
      </c>
      <c r="AH2814">
        <v>2021</v>
      </c>
      <c r="AI2814" t="s">
        <v>54</v>
      </c>
      <c r="AJ2814">
        <v>105</v>
      </c>
      <c r="AK2814" t="s">
        <v>770</v>
      </c>
      <c r="AL2814" t="s">
        <v>54</v>
      </c>
      <c r="AM2814" t="s">
        <v>356</v>
      </c>
      <c r="AN2814" t="s">
        <v>377</v>
      </c>
      <c r="AO2814" t="s">
        <v>53</v>
      </c>
    </row>
    <row r="2815" spans="1:41" x14ac:dyDescent="0.25">
      <c r="A2815" t="s">
        <v>41</v>
      </c>
      <c r="B2815" t="s">
        <v>42</v>
      </c>
      <c r="C2815" t="s">
        <v>137</v>
      </c>
      <c r="D2815">
        <v>341342</v>
      </c>
      <c r="E2815">
        <v>341342</v>
      </c>
      <c r="F2815" t="s">
        <v>1453</v>
      </c>
      <c r="G2815" t="s">
        <v>352</v>
      </c>
      <c r="H2815" t="s">
        <v>46</v>
      </c>
      <c r="I2815" t="s">
        <v>139</v>
      </c>
      <c r="J2815" t="s">
        <v>140</v>
      </c>
      <c r="K2815" t="s">
        <v>67</v>
      </c>
      <c r="L2815" t="s">
        <v>359</v>
      </c>
      <c r="M2815" t="s">
        <v>768</v>
      </c>
      <c r="N2815" t="s">
        <v>888</v>
      </c>
      <c r="O2815" t="s">
        <v>53</v>
      </c>
      <c r="P2815" t="s">
        <v>53</v>
      </c>
      <c r="Q2815" t="s">
        <v>54</v>
      </c>
      <c r="R2815">
        <v>19.929972100000001</v>
      </c>
      <c r="S2815">
        <v>86.1629401</v>
      </c>
      <c r="T2815" t="s">
        <v>58</v>
      </c>
      <c r="U2815">
        <v>48</v>
      </c>
      <c r="V2815">
        <v>52</v>
      </c>
      <c r="W2815">
        <v>-7.69</v>
      </c>
      <c r="X2815">
        <v>24</v>
      </c>
      <c r="Y2815">
        <v>32</v>
      </c>
      <c r="Z2815">
        <v>-25</v>
      </c>
      <c r="AA2815">
        <v>442</v>
      </c>
      <c r="AB2815">
        <v>412</v>
      </c>
      <c r="AC2815">
        <v>7.28</v>
      </c>
      <c r="AD2815">
        <v>318</v>
      </c>
      <c r="AE2815">
        <v>344</v>
      </c>
      <c r="AF2815">
        <v>-7.56</v>
      </c>
      <c r="AG2815" t="s">
        <v>193</v>
      </c>
      <c r="AH2815">
        <v>2021</v>
      </c>
      <c r="AI2815" t="s">
        <v>54</v>
      </c>
      <c r="AJ2815">
        <v>105</v>
      </c>
      <c r="AK2815" t="s">
        <v>770</v>
      </c>
      <c r="AL2815" t="s">
        <v>54</v>
      </c>
      <c r="AM2815" t="s">
        <v>356</v>
      </c>
      <c r="AN2815" t="s">
        <v>377</v>
      </c>
      <c r="AO2815" t="s">
        <v>53</v>
      </c>
    </row>
    <row r="2816" spans="1:41" x14ac:dyDescent="0.25">
      <c r="A2816" t="s">
        <v>41</v>
      </c>
      <c r="B2816" t="s">
        <v>42</v>
      </c>
      <c r="C2816" t="s">
        <v>119</v>
      </c>
      <c r="D2816">
        <v>341468</v>
      </c>
      <c r="E2816">
        <v>341468</v>
      </c>
      <c r="F2816" t="s">
        <v>1454</v>
      </c>
      <c r="G2816" t="s">
        <v>352</v>
      </c>
      <c r="H2816" t="s">
        <v>46</v>
      </c>
      <c r="I2816" t="s">
        <v>121</v>
      </c>
      <c r="J2816" t="s">
        <v>122</v>
      </c>
      <c r="K2816" t="s">
        <v>67</v>
      </c>
      <c r="L2816" t="s">
        <v>759</v>
      </c>
      <c r="M2816" t="s">
        <v>922</v>
      </c>
      <c r="N2816" t="s">
        <v>888</v>
      </c>
      <c r="O2816" t="s">
        <v>53</v>
      </c>
      <c r="P2816" t="s">
        <v>53</v>
      </c>
      <c r="Q2816" t="s">
        <v>54</v>
      </c>
      <c r="R2816">
        <v>21.505050000000001</v>
      </c>
      <c r="S2816">
        <v>86.51679</v>
      </c>
      <c r="T2816" t="s">
        <v>55</v>
      </c>
      <c r="U2816">
        <v>60</v>
      </c>
      <c r="V2816">
        <v>52</v>
      </c>
      <c r="W2816">
        <v>15.38</v>
      </c>
      <c r="X2816">
        <v>72</v>
      </c>
      <c r="Y2816">
        <v>44</v>
      </c>
      <c r="Z2816">
        <v>63.64</v>
      </c>
      <c r="AA2816">
        <v>372</v>
      </c>
      <c r="AB2816">
        <v>356</v>
      </c>
      <c r="AC2816">
        <v>4.49</v>
      </c>
      <c r="AD2816">
        <v>756</v>
      </c>
      <c r="AE2816">
        <v>568</v>
      </c>
      <c r="AF2816">
        <v>33.1</v>
      </c>
      <c r="AG2816" t="s">
        <v>193</v>
      </c>
      <c r="AH2816">
        <v>2021</v>
      </c>
      <c r="AI2816" t="s">
        <v>54</v>
      </c>
      <c r="AJ2816">
        <v>105</v>
      </c>
      <c r="AK2816" t="s">
        <v>770</v>
      </c>
      <c r="AL2816" t="s">
        <v>54</v>
      </c>
      <c r="AM2816" t="s">
        <v>356</v>
      </c>
      <c r="AN2816" t="s">
        <v>377</v>
      </c>
      <c r="AO2816" t="s">
        <v>53</v>
      </c>
    </row>
    <row r="2817" spans="1:41" x14ac:dyDescent="0.25">
      <c r="A2817" t="s">
        <v>41</v>
      </c>
      <c r="B2817" t="s">
        <v>42</v>
      </c>
      <c r="C2817" t="s">
        <v>119</v>
      </c>
      <c r="D2817">
        <v>341468</v>
      </c>
      <c r="E2817">
        <v>341468</v>
      </c>
      <c r="F2817" t="s">
        <v>1454</v>
      </c>
      <c r="G2817" t="s">
        <v>352</v>
      </c>
      <c r="H2817" t="s">
        <v>46</v>
      </c>
      <c r="I2817" t="s">
        <v>121</v>
      </c>
      <c r="J2817" t="s">
        <v>122</v>
      </c>
      <c r="K2817" t="s">
        <v>67</v>
      </c>
      <c r="L2817" t="s">
        <v>759</v>
      </c>
      <c r="M2817" t="s">
        <v>922</v>
      </c>
      <c r="N2817" t="s">
        <v>888</v>
      </c>
      <c r="O2817" t="s">
        <v>53</v>
      </c>
      <c r="P2817" t="s">
        <v>53</v>
      </c>
      <c r="Q2817" t="s">
        <v>54</v>
      </c>
      <c r="R2817">
        <v>21.505050000000001</v>
      </c>
      <c r="S2817">
        <v>86.51679</v>
      </c>
      <c r="T2817" t="s">
        <v>57</v>
      </c>
      <c r="U2817">
        <v>64</v>
      </c>
      <c r="V2817">
        <v>56</v>
      </c>
      <c r="W2817">
        <v>14.29</v>
      </c>
      <c r="X2817">
        <v>80</v>
      </c>
      <c r="Y2817">
        <v>64</v>
      </c>
      <c r="Z2817">
        <v>25</v>
      </c>
      <c r="AA2817">
        <v>436</v>
      </c>
      <c r="AB2817">
        <v>412</v>
      </c>
      <c r="AC2817">
        <v>5.83</v>
      </c>
      <c r="AD2817">
        <v>836</v>
      </c>
      <c r="AE2817">
        <v>632</v>
      </c>
      <c r="AF2817">
        <v>32.28</v>
      </c>
      <c r="AG2817" t="s">
        <v>193</v>
      </c>
      <c r="AH2817">
        <v>2021</v>
      </c>
      <c r="AI2817" t="s">
        <v>54</v>
      </c>
      <c r="AJ2817">
        <v>105</v>
      </c>
      <c r="AK2817" t="s">
        <v>770</v>
      </c>
      <c r="AL2817" t="s">
        <v>54</v>
      </c>
      <c r="AM2817" t="s">
        <v>356</v>
      </c>
      <c r="AN2817" t="s">
        <v>377</v>
      </c>
      <c r="AO2817" t="s">
        <v>53</v>
      </c>
    </row>
    <row r="2818" spans="1:41" x14ac:dyDescent="0.25">
      <c r="A2818" t="s">
        <v>41</v>
      </c>
      <c r="B2818" t="s">
        <v>42</v>
      </c>
      <c r="C2818" t="s">
        <v>119</v>
      </c>
      <c r="D2818">
        <v>341468</v>
      </c>
      <c r="E2818">
        <v>341468</v>
      </c>
      <c r="F2818" t="s">
        <v>1454</v>
      </c>
      <c r="G2818" t="s">
        <v>352</v>
      </c>
      <c r="H2818" t="s">
        <v>46</v>
      </c>
      <c r="I2818" t="s">
        <v>121</v>
      </c>
      <c r="J2818" t="s">
        <v>122</v>
      </c>
      <c r="K2818" t="s">
        <v>67</v>
      </c>
      <c r="L2818" t="s">
        <v>759</v>
      </c>
      <c r="M2818" t="s">
        <v>922</v>
      </c>
      <c r="N2818" t="s">
        <v>888</v>
      </c>
      <c r="O2818" t="s">
        <v>53</v>
      </c>
      <c r="P2818" t="s">
        <v>53</v>
      </c>
      <c r="Q2818" t="s">
        <v>54</v>
      </c>
      <c r="R2818">
        <v>21.505050000000001</v>
      </c>
      <c r="S2818">
        <v>86.51679</v>
      </c>
      <c r="T2818" t="s">
        <v>58</v>
      </c>
      <c r="U2818">
        <v>48</v>
      </c>
      <c r="V2818">
        <v>48</v>
      </c>
      <c r="W2818">
        <v>0</v>
      </c>
      <c r="X2818">
        <v>108</v>
      </c>
      <c r="Y2818">
        <v>96</v>
      </c>
      <c r="Z2818">
        <v>12.5</v>
      </c>
      <c r="AA2818">
        <v>484</v>
      </c>
      <c r="AB2818">
        <v>460</v>
      </c>
      <c r="AC2818">
        <v>5.22</v>
      </c>
      <c r="AD2818">
        <v>944</v>
      </c>
      <c r="AE2818">
        <v>728</v>
      </c>
      <c r="AF2818">
        <v>29.67</v>
      </c>
      <c r="AG2818" t="s">
        <v>193</v>
      </c>
      <c r="AH2818">
        <v>2021</v>
      </c>
      <c r="AI2818" t="s">
        <v>54</v>
      </c>
      <c r="AJ2818">
        <v>105</v>
      </c>
      <c r="AK2818" t="s">
        <v>770</v>
      </c>
      <c r="AL2818" t="s">
        <v>54</v>
      </c>
      <c r="AM2818" t="s">
        <v>356</v>
      </c>
      <c r="AN2818" t="s">
        <v>377</v>
      </c>
      <c r="AO2818" t="s">
        <v>53</v>
      </c>
    </row>
    <row r="2819" spans="1:41" x14ac:dyDescent="0.25">
      <c r="A2819" t="s">
        <v>41</v>
      </c>
      <c r="B2819" t="s">
        <v>42</v>
      </c>
      <c r="C2819" t="s">
        <v>43</v>
      </c>
      <c r="D2819">
        <v>341470</v>
      </c>
      <c r="E2819">
        <v>341470</v>
      </c>
      <c r="F2819" t="s">
        <v>1455</v>
      </c>
      <c r="G2819" t="s">
        <v>352</v>
      </c>
      <c r="H2819" t="s">
        <v>46</v>
      </c>
      <c r="I2819" t="s">
        <v>60</v>
      </c>
      <c r="J2819" t="s">
        <v>61</v>
      </c>
      <c r="K2819" t="s">
        <v>62</v>
      </c>
      <c r="L2819" t="s">
        <v>359</v>
      </c>
      <c r="M2819" t="s">
        <v>63</v>
      </c>
      <c r="N2819" t="s">
        <v>360</v>
      </c>
      <c r="O2819" t="s">
        <v>64</v>
      </c>
      <c r="P2819">
        <v>17</v>
      </c>
      <c r="Q2819" t="s">
        <v>65</v>
      </c>
      <c r="R2819">
        <v>19.371261000000001</v>
      </c>
      <c r="S2819">
        <v>84.634902999999994</v>
      </c>
      <c r="T2819" t="s">
        <v>55</v>
      </c>
      <c r="U2819">
        <v>95.5</v>
      </c>
      <c r="V2819">
        <v>68</v>
      </c>
      <c r="W2819">
        <v>40.44</v>
      </c>
      <c r="X2819">
        <v>119.5</v>
      </c>
      <c r="Y2819">
        <v>78</v>
      </c>
      <c r="Z2819">
        <v>53.21</v>
      </c>
      <c r="AA2819">
        <v>502.5</v>
      </c>
      <c r="AB2819">
        <v>451.5</v>
      </c>
      <c r="AC2819">
        <v>11.3</v>
      </c>
      <c r="AD2819">
        <v>725.5</v>
      </c>
      <c r="AE2819">
        <v>675.5</v>
      </c>
      <c r="AF2819">
        <v>7.4</v>
      </c>
      <c r="AG2819" t="s">
        <v>186</v>
      </c>
      <c r="AH2819">
        <v>2021</v>
      </c>
      <c r="AI2819" t="s">
        <v>54</v>
      </c>
      <c r="AJ2819">
        <v>107</v>
      </c>
      <c r="AK2819" t="s">
        <v>368</v>
      </c>
      <c r="AL2819" t="s">
        <v>112</v>
      </c>
      <c r="AM2819" t="s">
        <v>356</v>
      </c>
      <c r="AN2819" t="s">
        <v>377</v>
      </c>
      <c r="AO2819" t="s">
        <v>53</v>
      </c>
    </row>
    <row r="2820" spans="1:41" x14ac:dyDescent="0.25">
      <c r="A2820" t="s">
        <v>41</v>
      </c>
      <c r="B2820" t="s">
        <v>42</v>
      </c>
      <c r="C2820" t="s">
        <v>43</v>
      </c>
      <c r="D2820">
        <v>341470</v>
      </c>
      <c r="E2820">
        <v>341470</v>
      </c>
      <c r="F2820" t="s">
        <v>1455</v>
      </c>
      <c r="G2820" t="s">
        <v>352</v>
      </c>
      <c r="H2820" t="s">
        <v>46</v>
      </c>
      <c r="I2820" t="s">
        <v>60</v>
      </c>
      <c r="J2820" t="s">
        <v>61</v>
      </c>
      <c r="K2820" t="s">
        <v>62</v>
      </c>
      <c r="L2820" t="s">
        <v>359</v>
      </c>
      <c r="M2820" t="s">
        <v>63</v>
      </c>
      <c r="N2820" t="s">
        <v>360</v>
      </c>
      <c r="O2820" t="s">
        <v>64</v>
      </c>
      <c r="P2820">
        <v>17</v>
      </c>
      <c r="Q2820" t="s">
        <v>65</v>
      </c>
      <c r="R2820">
        <v>19.371261000000001</v>
      </c>
      <c r="S2820">
        <v>84.634902999999994</v>
      </c>
      <c r="T2820" t="s">
        <v>57</v>
      </c>
      <c r="U2820">
        <v>94</v>
      </c>
      <c r="V2820">
        <v>74</v>
      </c>
      <c r="W2820">
        <v>27.03</v>
      </c>
      <c r="X2820">
        <v>78</v>
      </c>
      <c r="Y2820">
        <v>80</v>
      </c>
      <c r="Z2820">
        <v>-2.5</v>
      </c>
      <c r="AA2820">
        <v>596.5</v>
      </c>
      <c r="AB2820">
        <v>525.5</v>
      </c>
      <c r="AC2820">
        <v>13.51</v>
      </c>
      <c r="AD2820">
        <v>803.5</v>
      </c>
      <c r="AE2820">
        <v>755.5</v>
      </c>
      <c r="AF2820">
        <v>6.35</v>
      </c>
      <c r="AG2820" t="s">
        <v>186</v>
      </c>
      <c r="AH2820">
        <v>2021</v>
      </c>
      <c r="AI2820" t="s">
        <v>54</v>
      </c>
      <c r="AJ2820">
        <v>107</v>
      </c>
      <c r="AK2820" t="s">
        <v>368</v>
      </c>
      <c r="AL2820" t="s">
        <v>112</v>
      </c>
      <c r="AM2820" t="s">
        <v>356</v>
      </c>
      <c r="AN2820" t="s">
        <v>377</v>
      </c>
      <c r="AO2820" t="s">
        <v>53</v>
      </c>
    </row>
    <row r="2821" spans="1:41" x14ac:dyDescent="0.25">
      <c r="A2821" t="s">
        <v>41</v>
      </c>
      <c r="B2821" t="s">
        <v>42</v>
      </c>
      <c r="C2821" t="s">
        <v>43</v>
      </c>
      <c r="D2821">
        <v>341470</v>
      </c>
      <c r="E2821">
        <v>341470</v>
      </c>
      <c r="F2821" t="s">
        <v>1455</v>
      </c>
      <c r="G2821" t="s">
        <v>352</v>
      </c>
      <c r="H2821" t="s">
        <v>46</v>
      </c>
      <c r="I2821" t="s">
        <v>60</v>
      </c>
      <c r="J2821" t="s">
        <v>61</v>
      </c>
      <c r="K2821" t="s">
        <v>62</v>
      </c>
      <c r="L2821" t="s">
        <v>359</v>
      </c>
      <c r="M2821" t="s">
        <v>63</v>
      </c>
      <c r="N2821" t="s">
        <v>360</v>
      </c>
      <c r="O2821" t="s">
        <v>64</v>
      </c>
      <c r="P2821">
        <v>17</v>
      </c>
      <c r="Q2821" t="s">
        <v>65</v>
      </c>
      <c r="R2821">
        <v>19.371261000000001</v>
      </c>
      <c r="S2821">
        <v>84.634902999999994</v>
      </c>
      <c r="T2821" t="s">
        <v>58</v>
      </c>
      <c r="U2821">
        <v>98.5</v>
      </c>
      <c r="V2821">
        <v>73</v>
      </c>
      <c r="W2821">
        <v>34.93</v>
      </c>
      <c r="X2821">
        <v>104.5</v>
      </c>
      <c r="Y2821">
        <v>103</v>
      </c>
      <c r="Z2821">
        <v>1.46</v>
      </c>
      <c r="AA2821">
        <v>695</v>
      </c>
      <c r="AB2821">
        <v>598.5</v>
      </c>
      <c r="AC2821">
        <v>16.12</v>
      </c>
      <c r="AD2821">
        <v>908</v>
      </c>
      <c r="AE2821">
        <v>858.5</v>
      </c>
      <c r="AF2821">
        <v>5.77</v>
      </c>
      <c r="AG2821" t="s">
        <v>186</v>
      </c>
      <c r="AH2821">
        <v>2021</v>
      </c>
      <c r="AI2821" t="s">
        <v>54</v>
      </c>
      <c r="AJ2821">
        <v>107</v>
      </c>
      <c r="AK2821" t="s">
        <v>368</v>
      </c>
      <c r="AL2821" t="s">
        <v>112</v>
      </c>
      <c r="AM2821" t="s">
        <v>356</v>
      </c>
      <c r="AN2821" t="s">
        <v>377</v>
      </c>
      <c r="AO2821" t="s">
        <v>53</v>
      </c>
    </row>
    <row r="2822" spans="1:41" x14ac:dyDescent="0.25">
      <c r="A2822" t="s">
        <v>41</v>
      </c>
      <c r="B2822" t="s">
        <v>42</v>
      </c>
      <c r="C2822" t="s">
        <v>137</v>
      </c>
      <c r="D2822">
        <v>342057</v>
      </c>
      <c r="E2822">
        <v>342057</v>
      </c>
      <c r="F2822" t="s">
        <v>1456</v>
      </c>
      <c r="G2822" t="s">
        <v>352</v>
      </c>
      <c r="H2822" t="s">
        <v>46</v>
      </c>
      <c r="I2822" t="s">
        <v>139</v>
      </c>
      <c r="J2822" t="s">
        <v>140</v>
      </c>
      <c r="K2822" t="s">
        <v>67</v>
      </c>
      <c r="L2822" t="s">
        <v>759</v>
      </c>
      <c r="M2822" t="s">
        <v>544</v>
      </c>
      <c r="N2822" t="s">
        <v>769</v>
      </c>
      <c r="O2822" t="s">
        <v>53</v>
      </c>
      <c r="P2822" t="s">
        <v>53</v>
      </c>
      <c r="Q2822" t="s">
        <v>54</v>
      </c>
      <c r="R2822">
        <v>20.0441191455586</v>
      </c>
      <c r="S2822">
        <v>85.906344860584696</v>
      </c>
      <c r="T2822" t="s">
        <v>55</v>
      </c>
      <c r="U2822">
        <v>48</v>
      </c>
      <c r="V2822">
        <v>36</v>
      </c>
      <c r="W2822">
        <v>33.33</v>
      </c>
      <c r="X2822">
        <v>12</v>
      </c>
      <c r="Y2822">
        <v>12</v>
      </c>
      <c r="Z2822">
        <v>0</v>
      </c>
      <c r="AA2822">
        <v>264</v>
      </c>
      <c r="AB2822">
        <v>209</v>
      </c>
      <c r="AC2822">
        <v>26.32</v>
      </c>
      <c r="AD2822">
        <v>204</v>
      </c>
      <c r="AE2822">
        <v>205</v>
      </c>
      <c r="AF2822">
        <v>-0.49</v>
      </c>
      <c r="AG2822" t="s">
        <v>186</v>
      </c>
      <c r="AH2822">
        <v>2021</v>
      </c>
      <c r="AI2822" t="s">
        <v>54</v>
      </c>
      <c r="AJ2822">
        <v>105</v>
      </c>
      <c r="AK2822" t="s">
        <v>770</v>
      </c>
      <c r="AL2822" t="s">
        <v>54</v>
      </c>
      <c r="AM2822" t="s">
        <v>356</v>
      </c>
      <c r="AN2822" t="s">
        <v>1011</v>
      </c>
      <c r="AO2822" t="s">
        <v>53</v>
      </c>
    </row>
    <row r="2823" spans="1:41" x14ac:dyDescent="0.25">
      <c r="A2823" t="s">
        <v>41</v>
      </c>
      <c r="B2823" t="s">
        <v>42</v>
      </c>
      <c r="C2823" t="s">
        <v>137</v>
      </c>
      <c r="D2823">
        <v>342057</v>
      </c>
      <c r="E2823">
        <v>342057</v>
      </c>
      <c r="F2823" t="s">
        <v>1456</v>
      </c>
      <c r="G2823" t="s">
        <v>352</v>
      </c>
      <c r="H2823" t="s">
        <v>46</v>
      </c>
      <c r="I2823" t="s">
        <v>139</v>
      </c>
      <c r="J2823" t="s">
        <v>140</v>
      </c>
      <c r="K2823" t="s">
        <v>67</v>
      </c>
      <c r="L2823" t="s">
        <v>759</v>
      </c>
      <c r="M2823" t="s">
        <v>544</v>
      </c>
      <c r="N2823" t="s">
        <v>769</v>
      </c>
      <c r="O2823" t="s">
        <v>53</v>
      </c>
      <c r="P2823" t="s">
        <v>53</v>
      </c>
      <c r="Q2823" t="s">
        <v>54</v>
      </c>
      <c r="R2823">
        <v>20.0441191455586</v>
      </c>
      <c r="S2823">
        <v>85.906344860584696</v>
      </c>
      <c r="T2823" t="s">
        <v>57</v>
      </c>
      <c r="U2823">
        <v>36</v>
      </c>
      <c r="V2823">
        <v>32</v>
      </c>
      <c r="W2823">
        <v>12.5</v>
      </c>
      <c r="X2823">
        <v>12</v>
      </c>
      <c r="Y2823">
        <v>16</v>
      </c>
      <c r="Z2823">
        <v>-25</v>
      </c>
      <c r="AA2823">
        <v>300</v>
      </c>
      <c r="AB2823">
        <v>241</v>
      </c>
      <c r="AC2823">
        <v>24.48</v>
      </c>
      <c r="AD2823">
        <v>216</v>
      </c>
      <c r="AE2823">
        <v>221</v>
      </c>
      <c r="AF2823">
        <v>-2.2599999999999998</v>
      </c>
      <c r="AG2823" t="s">
        <v>186</v>
      </c>
      <c r="AH2823">
        <v>2021</v>
      </c>
      <c r="AI2823" t="s">
        <v>54</v>
      </c>
      <c r="AJ2823">
        <v>105</v>
      </c>
      <c r="AK2823" t="s">
        <v>770</v>
      </c>
      <c r="AL2823" t="s">
        <v>54</v>
      </c>
      <c r="AM2823" t="s">
        <v>356</v>
      </c>
      <c r="AN2823" t="s">
        <v>1011</v>
      </c>
      <c r="AO2823" t="s">
        <v>53</v>
      </c>
    </row>
    <row r="2824" spans="1:41" x14ac:dyDescent="0.25">
      <c r="A2824" t="s">
        <v>41</v>
      </c>
      <c r="B2824" t="s">
        <v>42</v>
      </c>
      <c r="C2824" t="s">
        <v>137</v>
      </c>
      <c r="D2824">
        <v>342057</v>
      </c>
      <c r="E2824">
        <v>342057</v>
      </c>
      <c r="F2824" t="s">
        <v>1456</v>
      </c>
      <c r="G2824" t="s">
        <v>352</v>
      </c>
      <c r="H2824" t="s">
        <v>46</v>
      </c>
      <c r="I2824" t="s">
        <v>139</v>
      </c>
      <c r="J2824" t="s">
        <v>140</v>
      </c>
      <c r="K2824" t="s">
        <v>67</v>
      </c>
      <c r="L2824" t="s">
        <v>759</v>
      </c>
      <c r="M2824" t="s">
        <v>544</v>
      </c>
      <c r="N2824" t="s">
        <v>769</v>
      </c>
      <c r="O2824" t="s">
        <v>53</v>
      </c>
      <c r="P2824" t="s">
        <v>53</v>
      </c>
      <c r="Q2824" t="s">
        <v>54</v>
      </c>
      <c r="R2824">
        <v>20.0441191455586</v>
      </c>
      <c r="S2824">
        <v>85.906344860584696</v>
      </c>
      <c r="T2824" t="s">
        <v>58</v>
      </c>
      <c r="U2824">
        <v>32</v>
      </c>
      <c r="V2824">
        <v>37</v>
      </c>
      <c r="W2824">
        <v>-13.51</v>
      </c>
      <c r="X2824">
        <v>20</v>
      </c>
      <c r="Y2824">
        <v>25</v>
      </c>
      <c r="Z2824">
        <v>-20</v>
      </c>
      <c r="AA2824">
        <v>332</v>
      </c>
      <c r="AB2824">
        <v>278</v>
      </c>
      <c r="AC2824">
        <v>19.420000000000002</v>
      </c>
      <c r="AD2824">
        <v>236</v>
      </c>
      <c r="AE2824">
        <v>246</v>
      </c>
      <c r="AF2824">
        <v>-4.07</v>
      </c>
      <c r="AG2824" t="s">
        <v>186</v>
      </c>
      <c r="AH2824">
        <v>2021</v>
      </c>
      <c r="AI2824" t="s">
        <v>54</v>
      </c>
      <c r="AJ2824">
        <v>105</v>
      </c>
      <c r="AK2824" t="s">
        <v>770</v>
      </c>
      <c r="AL2824" t="s">
        <v>54</v>
      </c>
      <c r="AM2824" t="s">
        <v>356</v>
      </c>
      <c r="AN2824" t="s">
        <v>1011</v>
      </c>
      <c r="AO2824" t="s">
        <v>53</v>
      </c>
    </row>
    <row r="2825" spans="1:41" x14ac:dyDescent="0.25">
      <c r="A2825" t="s">
        <v>41</v>
      </c>
      <c r="B2825" t="s">
        <v>42</v>
      </c>
      <c r="C2825" t="s">
        <v>105</v>
      </c>
      <c r="D2825">
        <v>342059</v>
      </c>
      <c r="E2825">
        <v>342059</v>
      </c>
      <c r="F2825" t="s">
        <v>1457</v>
      </c>
      <c r="G2825" t="s">
        <v>352</v>
      </c>
      <c r="H2825" t="s">
        <v>46</v>
      </c>
      <c r="I2825" t="s">
        <v>107</v>
      </c>
      <c r="J2825" t="s">
        <v>108</v>
      </c>
      <c r="K2825" t="s">
        <v>67</v>
      </c>
      <c r="L2825" t="s">
        <v>759</v>
      </c>
      <c r="M2825" t="s">
        <v>1018</v>
      </c>
      <c r="N2825" t="s">
        <v>769</v>
      </c>
      <c r="O2825" t="s">
        <v>53</v>
      </c>
      <c r="P2825" t="s">
        <v>53</v>
      </c>
      <c r="Q2825" t="s">
        <v>54</v>
      </c>
      <c r="R2825">
        <v>20.558478999999998</v>
      </c>
      <c r="S2825">
        <v>85.909025</v>
      </c>
      <c r="T2825" t="s">
        <v>55</v>
      </c>
      <c r="U2825">
        <v>66</v>
      </c>
      <c r="V2825">
        <v>60</v>
      </c>
      <c r="W2825">
        <v>10</v>
      </c>
      <c r="X2825">
        <v>12</v>
      </c>
      <c r="Y2825">
        <v>12</v>
      </c>
      <c r="Z2825">
        <v>0</v>
      </c>
      <c r="AA2825">
        <v>401</v>
      </c>
      <c r="AB2825">
        <v>376</v>
      </c>
      <c r="AC2825">
        <v>6.65</v>
      </c>
      <c r="AD2825">
        <v>167</v>
      </c>
      <c r="AE2825">
        <v>164</v>
      </c>
      <c r="AF2825">
        <v>1.83</v>
      </c>
      <c r="AG2825" t="s">
        <v>186</v>
      </c>
      <c r="AH2825">
        <v>2021</v>
      </c>
      <c r="AI2825" t="s">
        <v>54</v>
      </c>
      <c r="AJ2825">
        <v>105</v>
      </c>
      <c r="AK2825" t="s">
        <v>770</v>
      </c>
      <c r="AL2825" t="s">
        <v>54</v>
      </c>
      <c r="AM2825" t="s">
        <v>356</v>
      </c>
      <c r="AN2825" t="s">
        <v>1011</v>
      </c>
      <c r="AO2825" t="s">
        <v>53</v>
      </c>
    </row>
    <row r="2826" spans="1:41" x14ac:dyDescent="0.25">
      <c r="A2826" t="s">
        <v>41</v>
      </c>
      <c r="B2826" t="s">
        <v>42</v>
      </c>
      <c r="C2826" t="s">
        <v>105</v>
      </c>
      <c r="D2826">
        <v>342059</v>
      </c>
      <c r="E2826">
        <v>342059</v>
      </c>
      <c r="F2826" t="s">
        <v>1457</v>
      </c>
      <c r="G2826" t="s">
        <v>352</v>
      </c>
      <c r="H2826" t="s">
        <v>46</v>
      </c>
      <c r="I2826" t="s">
        <v>107</v>
      </c>
      <c r="J2826" t="s">
        <v>108</v>
      </c>
      <c r="K2826" t="s">
        <v>67</v>
      </c>
      <c r="L2826" t="s">
        <v>759</v>
      </c>
      <c r="M2826" t="s">
        <v>1018</v>
      </c>
      <c r="N2826" t="s">
        <v>769</v>
      </c>
      <c r="O2826" t="s">
        <v>53</v>
      </c>
      <c r="P2826" t="s">
        <v>53</v>
      </c>
      <c r="Q2826" t="s">
        <v>54</v>
      </c>
      <c r="R2826">
        <v>20.558478999999998</v>
      </c>
      <c r="S2826">
        <v>85.909025</v>
      </c>
      <c r="T2826" t="s">
        <v>57</v>
      </c>
      <c r="U2826">
        <v>71</v>
      </c>
      <c r="V2826">
        <v>60</v>
      </c>
      <c r="W2826">
        <v>18.329999999999998</v>
      </c>
      <c r="X2826">
        <v>13</v>
      </c>
      <c r="Y2826">
        <v>12</v>
      </c>
      <c r="Z2826">
        <v>8.33</v>
      </c>
      <c r="AA2826">
        <v>472</v>
      </c>
      <c r="AB2826">
        <v>436</v>
      </c>
      <c r="AC2826">
        <v>8.26</v>
      </c>
      <c r="AD2826">
        <v>180</v>
      </c>
      <c r="AE2826">
        <v>176</v>
      </c>
      <c r="AF2826">
        <v>2.27</v>
      </c>
      <c r="AG2826" t="s">
        <v>186</v>
      </c>
      <c r="AH2826">
        <v>2021</v>
      </c>
      <c r="AI2826" t="s">
        <v>54</v>
      </c>
      <c r="AJ2826">
        <v>105</v>
      </c>
      <c r="AK2826" t="s">
        <v>770</v>
      </c>
      <c r="AL2826" t="s">
        <v>54</v>
      </c>
      <c r="AM2826" t="s">
        <v>356</v>
      </c>
      <c r="AN2826" t="s">
        <v>1011</v>
      </c>
      <c r="AO2826" t="s">
        <v>53</v>
      </c>
    </row>
    <row r="2827" spans="1:41" x14ac:dyDescent="0.25">
      <c r="A2827" t="s">
        <v>41</v>
      </c>
      <c r="B2827" t="s">
        <v>42</v>
      </c>
      <c r="C2827" t="s">
        <v>105</v>
      </c>
      <c r="D2827">
        <v>342059</v>
      </c>
      <c r="E2827">
        <v>342059</v>
      </c>
      <c r="F2827" t="s">
        <v>1457</v>
      </c>
      <c r="G2827" t="s">
        <v>352</v>
      </c>
      <c r="H2827" t="s">
        <v>46</v>
      </c>
      <c r="I2827" t="s">
        <v>107</v>
      </c>
      <c r="J2827" t="s">
        <v>108</v>
      </c>
      <c r="K2827" t="s">
        <v>67</v>
      </c>
      <c r="L2827" t="s">
        <v>759</v>
      </c>
      <c r="M2827" t="s">
        <v>1018</v>
      </c>
      <c r="N2827" t="s">
        <v>769</v>
      </c>
      <c r="O2827" t="s">
        <v>53</v>
      </c>
      <c r="P2827" t="s">
        <v>53</v>
      </c>
      <c r="Q2827" t="s">
        <v>54</v>
      </c>
      <c r="R2827">
        <v>20.558478999999998</v>
      </c>
      <c r="S2827">
        <v>85.909025</v>
      </c>
      <c r="T2827" t="s">
        <v>58</v>
      </c>
      <c r="U2827">
        <v>64.5</v>
      </c>
      <c r="V2827">
        <v>68</v>
      </c>
      <c r="W2827">
        <v>-5.15</v>
      </c>
      <c r="X2827">
        <v>21.5</v>
      </c>
      <c r="Y2827">
        <v>20</v>
      </c>
      <c r="Z2827">
        <v>7.5</v>
      </c>
      <c r="AA2827">
        <v>536.5</v>
      </c>
      <c r="AB2827">
        <v>504</v>
      </c>
      <c r="AC2827">
        <v>6.45</v>
      </c>
      <c r="AD2827">
        <v>201.5</v>
      </c>
      <c r="AE2827">
        <v>196</v>
      </c>
      <c r="AF2827">
        <v>2.81</v>
      </c>
      <c r="AG2827" t="s">
        <v>186</v>
      </c>
      <c r="AH2827">
        <v>2021</v>
      </c>
      <c r="AI2827" t="s">
        <v>54</v>
      </c>
      <c r="AJ2827">
        <v>105</v>
      </c>
      <c r="AK2827" t="s">
        <v>770</v>
      </c>
      <c r="AL2827" t="s">
        <v>54</v>
      </c>
      <c r="AM2827" t="s">
        <v>356</v>
      </c>
      <c r="AN2827" t="s">
        <v>1011</v>
      </c>
      <c r="AO2827" t="s">
        <v>53</v>
      </c>
    </row>
    <row r="2828" spans="1:41" x14ac:dyDescent="0.25">
      <c r="A2828" t="s">
        <v>41</v>
      </c>
      <c r="B2828" t="s">
        <v>42</v>
      </c>
      <c r="C2828" t="s">
        <v>105</v>
      </c>
      <c r="D2828">
        <v>342061</v>
      </c>
      <c r="E2828">
        <v>342061</v>
      </c>
      <c r="F2828" t="s">
        <v>1458</v>
      </c>
      <c r="G2828" t="s">
        <v>352</v>
      </c>
      <c r="H2828" t="s">
        <v>46</v>
      </c>
      <c r="I2828" t="s">
        <v>107</v>
      </c>
      <c r="J2828" t="s">
        <v>108</v>
      </c>
      <c r="K2828" t="s">
        <v>67</v>
      </c>
      <c r="L2828" t="s">
        <v>759</v>
      </c>
      <c r="M2828" t="s">
        <v>1063</v>
      </c>
      <c r="N2828" t="s">
        <v>769</v>
      </c>
      <c r="O2828" t="s">
        <v>53</v>
      </c>
      <c r="P2828" t="s">
        <v>53</v>
      </c>
      <c r="Q2828" t="s">
        <v>54</v>
      </c>
      <c r="R2828">
        <v>20.4205437</v>
      </c>
      <c r="S2828">
        <v>86.084903499999996</v>
      </c>
      <c r="T2828" t="s">
        <v>55</v>
      </c>
      <c r="U2828">
        <v>40</v>
      </c>
      <c r="V2828">
        <v>48</v>
      </c>
      <c r="W2828">
        <v>-16.670000000000002</v>
      </c>
      <c r="X2828">
        <v>8</v>
      </c>
      <c r="Y2828">
        <v>12</v>
      </c>
      <c r="Z2828">
        <v>-33.33</v>
      </c>
      <c r="AA2828">
        <v>249</v>
      </c>
      <c r="AB2828">
        <v>217</v>
      </c>
      <c r="AC2828">
        <v>14.75</v>
      </c>
      <c r="AD2828">
        <v>191</v>
      </c>
      <c r="AE2828">
        <v>149</v>
      </c>
      <c r="AF2828">
        <v>28.19</v>
      </c>
      <c r="AG2828" t="s">
        <v>186</v>
      </c>
      <c r="AH2828">
        <v>2021</v>
      </c>
      <c r="AI2828" t="s">
        <v>54</v>
      </c>
      <c r="AJ2828">
        <v>105</v>
      </c>
      <c r="AK2828" t="s">
        <v>770</v>
      </c>
      <c r="AL2828" t="s">
        <v>54</v>
      </c>
      <c r="AM2828" t="s">
        <v>356</v>
      </c>
      <c r="AN2828" t="s">
        <v>1011</v>
      </c>
      <c r="AO2828" t="s">
        <v>53</v>
      </c>
    </row>
    <row r="2829" spans="1:41" x14ac:dyDescent="0.25">
      <c r="A2829" t="s">
        <v>41</v>
      </c>
      <c r="B2829" t="s">
        <v>42</v>
      </c>
      <c r="C2829" t="s">
        <v>105</v>
      </c>
      <c r="D2829">
        <v>342061</v>
      </c>
      <c r="E2829">
        <v>342061</v>
      </c>
      <c r="F2829" t="s">
        <v>1458</v>
      </c>
      <c r="G2829" t="s">
        <v>352</v>
      </c>
      <c r="H2829" t="s">
        <v>46</v>
      </c>
      <c r="I2829" t="s">
        <v>107</v>
      </c>
      <c r="J2829" t="s">
        <v>108</v>
      </c>
      <c r="K2829" t="s">
        <v>67</v>
      </c>
      <c r="L2829" t="s">
        <v>759</v>
      </c>
      <c r="M2829" t="s">
        <v>1063</v>
      </c>
      <c r="N2829" t="s">
        <v>769</v>
      </c>
      <c r="O2829" t="s">
        <v>53</v>
      </c>
      <c r="P2829" t="s">
        <v>53</v>
      </c>
      <c r="Q2829" t="s">
        <v>54</v>
      </c>
      <c r="R2829">
        <v>20.4205437</v>
      </c>
      <c r="S2829">
        <v>86.084903499999996</v>
      </c>
      <c r="T2829" t="s">
        <v>57</v>
      </c>
      <c r="U2829">
        <v>48</v>
      </c>
      <c r="V2829">
        <v>36</v>
      </c>
      <c r="W2829">
        <v>33.33</v>
      </c>
      <c r="X2829">
        <v>16</v>
      </c>
      <c r="Y2829">
        <v>12</v>
      </c>
      <c r="Z2829">
        <v>33.33</v>
      </c>
      <c r="AA2829">
        <v>297</v>
      </c>
      <c r="AB2829">
        <v>253</v>
      </c>
      <c r="AC2829">
        <v>17.39</v>
      </c>
      <c r="AD2829">
        <v>207</v>
      </c>
      <c r="AE2829">
        <v>161</v>
      </c>
      <c r="AF2829">
        <v>28.57</v>
      </c>
      <c r="AG2829" t="s">
        <v>186</v>
      </c>
      <c r="AH2829">
        <v>2021</v>
      </c>
      <c r="AI2829" t="s">
        <v>54</v>
      </c>
      <c r="AJ2829">
        <v>105</v>
      </c>
      <c r="AK2829" t="s">
        <v>770</v>
      </c>
      <c r="AL2829" t="s">
        <v>54</v>
      </c>
      <c r="AM2829" t="s">
        <v>356</v>
      </c>
      <c r="AN2829" t="s">
        <v>1011</v>
      </c>
      <c r="AO2829" t="s">
        <v>53</v>
      </c>
    </row>
    <row r="2830" spans="1:41" x14ac:dyDescent="0.25">
      <c r="A2830" t="s">
        <v>41</v>
      </c>
      <c r="B2830" t="s">
        <v>42</v>
      </c>
      <c r="C2830" t="s">
        <v>105</v>
      </c>
      <c r="D2830">
        <v>342061</v>
      </c>
      <c r="E2830">
        <v>342061</v>
      </c>
      <c r="F2830" t="s">
        <v>1458</v>
      </c>
      <c r="G2830" t="s">
        <v>352</v>
      </c>
      <c r="H2830" t="s">
        <v>46</v>
      </c>
      <c r="I2830" t="s">
        <v>107</v>
      </c>
      <c r="J2830" t="s">
        <v>108</v>
      </c>
      <c r="K2830" t="s">
        <v>67</v>
      </c>
      <c r="L2830" t="s">
        <v>759</v>
      </c>
      <c r="M2830" t="s">
        <v>1063</v>
      </c>
      <c r="N2830" t="s">
        <v>769</v>
      </c>
      <c r="O2830" t="s">
        <v>53</v>
      </c>
      <c r="P2830" t="s">
        <v>53</v>
      </c>
      <c r="Q2830" t="s">
        <v>54</v>
      </c>
      <c r="R2830">
        <v>20.4205437</v>
      </c>
      <c r="S2830">
        <v>86.084903499999996</v>
      </c>
      <c r="T2830" t="s">
        <v>58</v>
      </c>
      <c r="U2830">
        <v>38</v>
      </c>
      <c r="V2830">
        <v>36</v>
      </c>
      <c r="W2830">
        <v>5.56</v>
      </c>
      <c r="X2830">
        <v>22</v>
      </c>
      <c r="Y2830">
        <v>24</v>
      </c>
      <c r="Z2830">
        <v>-8.33</v>
      </c>
      <c r="AA2830">
        <v>335</v>
      </c>
      <c r="AB2830">
        <v>289</v>
      </c>
      <c r="AC2830">
        <v>15.92</v>
      </c>
      <c r="AD2830">
        <v>229</v>
      </c>
      <c r="AE2830">
        <v>185</v>
      </c>
      <c r="AF2830">
        <v>23.78</v>
      </c>
      <c r="AG2830" t="s">
        <v>186</v>
      </c>
      <c r="AH2830">
        <v>2021</v>
      </c>
      <c r="AI2830" t="s">
        <v>54</v>
      </c>
      <c r="AJ2830">
        <v>105</v>
      </c>
      <c r="AK2830" t="s">
        <v>770</v>
      </c>
      <c r="AL2830" t="s">
        <v>54</v>
      </c>
      <c r="AM2830" t="s">
        <v>356</v>
      </c>
      <c r="AN2830" t="s">
        <v>1011</v>
      </c>
      <c r="AO2830" t="s">
        <v>53</v>
      </c>
    </row>
    <row r="2831" spans="1:41" x14ac:dyDescent="0.25">
      <c r="A2831" t="s">
        <v>41</v>
      </c>
      <c r="B2831" t="s">
        <v>42</v>
      </c>
      <c r="C2831" t="s">
        <v>43</v>
      </c>
      <c r="D2831">
        <v>342140</v>
      </c>
      <c r="E2831">
        <v>342140</v>
      </c>
      <c r="F2831" t="s">
        <v>1459</v>
      </c>
      <c r="G2831" t="s">
        <v>352</v>
      </c>
      <c r="H2831" t="s">
        <v>46</v>
      </c>
      <c r="I2831" t="s">
        <v>60</v>
      </c>
      <c r="J2831" t="s">
        <v>61</v>
      </c>
      <c r="K2831" t="s">
        <v>74</v>
      </c>
      <c r="L2831" t="s">
        <v>359</v>
      </c>
      <c r="M2831" t="s">
        <v>99</v>
      </c>
      <c r="N2831" t="s">
        <v>360</v>
      </c>
      <c r="O2831" t="s">
        <v>76</v>
      </c>
      <c r="P2831">
        <v>16</v>
      </c>
      <c r="Q2831" t="s">
        <v>65</v>
      </c>
      <c r="R2831">
        <v>19.364284999999999</v>
      </c>
      <c r="S2831">
        <v>85.007692000000006</v>
      </c>
      <c r="T2831" t="s">
        <v>55</v>
      </c>
      <c r="U2831">
        <v>55</v>
      </c>
      <c r="V2831">
        <v>57</v>
      </c>
      <c r="W2831">
        <v>-3.51</v>
      </c>
      <c r="X2831">
        <v>113</v>
      </c>
      <c r="Y2831">
        <v>147</v>
      </c>
      <c r="Z2831">
        <v>-23.13</v>
      </c>
      <c r="AA2831">
        <v>340</v>
      </c>
      <c r="AB2831">
        <v>377</v>
      </c>
      <c r="AC2831">
        <v>-9.81</v>
      </c>
      <c r="AD2831">
        <v>732</v>
      </c>
      <c r="AE2831">
        <v>923</v>
      </c>
      <c r="AF2831">
        <v>-20.69</v>
      </c>
      <c r="AG2831" t="s">
        <v>186</v>
      </c>
      <c r="AH2831">
        <v>2021</v>
      </c>
      <c r="AI2831" t="s">
        <v>54</v>
      </c>
      <c r="AJ2831">
        <v>107</v>
      </c>
      <c r="AK2831" t="s">
        <v>368</v>
      </c>
      <c r="AL2831" t="s">
        <v>112</v>
      </c>
      <c r="AM2831" t="s">
        <v>356</v>
      </c>
      <c r="AN2831" t="s">
        <v>1011</v>
      </c>
      <c r="AO2831" t="s">
        <v>53</v>
      </c>
    </row>
    <row r="2832" spans="1:41" x14ac:dyDescent="0.25">
      <c r="A2832" t="s">
        <v>41</v>
      </c>
      <c r="B2832" t="s">
        <v>42</v>
      </c>
      <c r="C2832" t="s">
        <v>43</v>
      </c>
      <c r="D2832">
        <v>342140</v>
      </c>
      <c r="E2832">
        <v>342140</v>
      </c>
      <c r="F2832" t="s">
        <v>1459</v>
      </c>
      <c r="G2832" t="s">
        <v>352</v>
      </c>
      <c r="H2832" t="s">
        <v>46</v>
      </c>
      <c r="I2832" t="s">
        <v>60</v>
      </c>
      <c r="J2832" t="s">
        <v>61</v>
      </c>
      <c r="K2832" t="s">
        <v>74</v>
      </c>
      <c r="L2832" t="s">
        <v>359</v>
      </c>
      <c r="M2832" t="s">
        <v>99</v>
      </c>
      <c r="N2832" t="s">
        <v>360</v>
      </c>
      <c r="O2832" t="s">
        <v>76</v>
      </c>
      <c r="P2832">
        <v>16</v>
      </c>
      <c r="Q2832" t="s">
        <v>65</v>
      </c>
      <c r="R2832">
        <v>19.364284999999999</v>
      </c>
      <c r="S2832">
        <v>85.007692000000006</v>
      </c>
      <c r="T2832" t="s">
        <v>57</v>
      </c>
      <c r="U2832">
        <v>70</v>
      </c>
      <c r="V2832">
        <v>62</v>
      </c>
      <c r="W2832">
        <v>12.9</v>
      </c>
      <c r="X2832">
        <v>122</v>
      </c>
      <c r="Y2832">
        <v>134</v>
      </c>
      <c r="Z2832">
        <v>-8.9600000000000009</v>
      </c>
      <c r="AA2832">
        <v>410</v>
      </c>
      <c r="AB2832">
        <v>439</v>
      </c>
      <c r="AC2832">
        <v>-6.61</v>
      </c>
      <c r="AD2832">
        <v>854</v>
      </c>
      <c r="AE2832">
        <v>1057</v>
      </c>
      <c r="AF2832">
        <v>-19.21</v>
      </c>
      <c r="AG2832" t="s">
        <v>186</v>
      </c>
      <c r="AH2832">
        <v>2021</v>
      </c>
      <c r="AI2832" t="s">
        <v>54</v>
      </c>
      <c r="AJ2832">
        <v>107</v>
      </c>
      <c r="AK2832" t="s">
        <v>368</v>
      </c>
      <c r="AL2832" t="s">
        <v>112</v>
      </c>
      <c r="AM2832" t="s">
        <v>356</v>
      </c>
      <c r="AN2832" t="s">
        <v>1011</v>
      </c>
      <c r="AO2832" t="s">
        <v>53</v>
      </c>
    </row>
    <row r="2833" spans="1:41" x14ac:dyDescent="0.25">
      <c r="A2833" t="s">
        <v>41</v>
      </c>
      <c r="B2833" t="s">
        <v>42</v>
      </c>
      <c r="C2833" t="s">
        <v>43</v>
      </c>
      <c r="D2833">
        <v>342140</v>
      </c>
      <c r="E2833">
        <v>342140</v>
      </c>
      <c r="F2833" t="s">
        <v>1459</v>
      </c>
      <c r="G2833" t="s">
        <v>352</v>
      </c>
      <c r="H2833" t="s">
        <v>46</v>
      </c>
      <c r="I2833" t="s">
        <v>60</v>
      </c>
      <c r="J2833" t="s">
        <v>61</v>
      </c>
      <c r="K2833" t="s">
        <v>74</v>
      </c>
      <c r="L2833" t="s">
        <v>359</v>
      </c>
      <c r="M2833" t="s">
        <v>99</v>
      </c>
      <c r="N2833" t="s">
        <v>360</v>
      </c>
      <c r="O2833" t="s">
        <v>76</v>
      </c>
      <c r="P2833">
        <v>16</v>
      </c>
      <c r="Q2833" t="s">
        <v>65</v>
      </c>
      <c r="R2833">
        <v>19.364284999999999</v>
      </c>
      <c r="S2833">
        <v>85.007692000000006</v>
      </c>
      <c r="T2833" t="s">
        <v>58</v>
      </c>
      <c r="U2833">
        <v>55</v>
      </c>
      <c r="V2833">
        <v>69</v>
      </c>
      <c r="W2833">
        <v>-20.29</v>
      </c>
      <c r="X2833">
        <v>137</v>
      </c>
      <c r="Y2833">
        <v>163</v>
      </c>
      <c r="Z2833">
        <v>-15.95</v>
      </c>
      <c r="AA2833">
        <v>465</v>
      </c>
      <c r="AB2833">
        <v>508</v>
      </c>
      <c r="AC2833">
        <v>-8.4600000000000009</v>
      </c>
      <c r="AD2833">
        <v>991</v>
      </c>
      <c r="AE2833">
        <v>1220</v>
      </c>
      <c r="AF2833">
        <v>-18.77</v>
      </c>
      <c r="AG2833" t="s">
        <v>186</v>
      </c>
      <c r="AH2833">
        <v>2021</v>
      </c>
      <c r="AI2833" t="s">
        <v>54</v>
      </c>
      <c r="AJ2833">
        <v>107</v>
      </c>
      <c r="AK2833" t="s">
        <v>368</v>
      </c>
      <c r="AL2833" t="s">
        <v>112</v>
      </c>
      <c r="AM2833" t="s">
        <v>356</v>
      </c>
      <c r="AN2833" t="s">
        <v>1011</v>
      </c>
      <c r="AO2833" t="s">
        <v>53</v>
      </c>
    </row>
    <row r="2834" spans="1:41" x14ac:dyDescent="0.25">
      <c r="A2834" t="s">
        <v>41</v>
      </c>
      <c r="B2834" t="s">
        <v>42</v>
      </c>
      <c r="C2834" t="s">
        <v>105</v>
      </c>
      <c r="D2834">
        <v>342746</v>
      </c>
      <c r="E2834">
        <v>342746</v>
      </c>
      <c r="F2834" t="s">
        <v>1460</v>
      </c>
      <c r="G2834" t="s">
        <v>352</v>
      </c>
      <c r="H2834" t="s">
        <v>46</v>
      </c>
      <c r="I2834" t="s">
        <v>107</v>
      </c>
      <c r="J2834" t="s">
        <v>108</v>
      </c>
      <c r="K2834" t="s">
        <v>67</v>
      </c>
      <c r="L2834" t="s">
        <v>759</v>
      </c>
      <c r="M2834" t="s">
        <v>1461</v>
      </c>
      <c r="N2834" t="s">
        <v>769</v>
      </c>
      <c r="O2834" t="s">
        <v>53</v>
      </c>
      <c r="P2834" t="s">
        <v>53</v>
      </c>
      <c r="Q2834" t="s">
        <v>54</v>
      </c>
      <c r="R2834">
        <v>20.421592</v>
      </c>
      <c r="S2834">
        <v>85.727771000000004</v>
      </c>
      <c r="T2834" t="s">
        <v>55</v>
      </c>
      <c r="U2834">
        <v>28</v>
      </c>
      <c r="V2834">
        <v>28</v>
      </c>
      <c r="W2834">
        <v>0</v>
      </c>
      <c r="X2834">
        <v>20</v>
      </c>
      <c r="Y2834">
        <v>20</v>
      </c>
      <c r="Z2834">
        <v>0</v>
      </c>
      <c r="AA2834">
        <v>190</v>
      </c>
      <c r="AB2834">
        <v>194</v>
      </c>
      <c r="AC2834">
        <v>-2.06</v>
      </c>
      <c r="AD2834">
        <v>198</v>
      </c>
      <c r="AE2834">
        <v>120</v>
      </c>
      <c r="AF2834">
        <v>65</v>
      </c>
      <c r="AG2834" t="s">
        <v>189</v>
      </c>
      <c r="AH2834">
        <v>2021</v>
      </c>
      <c r="AI2834" t="s">
        <v>54</v>
      </c>
      <c r="AJ2834">
        <v>105</v>
      </c>
      <c r="AK2834" t="s">
        <v>770</v>
      </c>
      <c r="AL2834" t="s">
        <v>54</v>
      </c>
      <c r="AM2834" t="s">
        <v>356</v>
      </c>
      <c r="AN2834" t="s">
        <v>1011</v>
      </c>
      <c r="AO2834" t="s">
        <v>53</v>
      </c>
    </row>
    <row r="2835" spans="1:41" x14ac:dyDescent="0.25">
      <c r="A2835" t="s">
        <v>41</v>
      </c>
      <c r="B2835" t="s">
        <v>42</v>
      </c>
      <c r="C2835" t="s">
        <v>105</v>
      </c>
      <c r="D2835">
        <v>342746</v>
      </c>
      <c r="E2835">
        <v>342746</v>
      </c>
      <c r="F2835" t="s">
        <v>1460</v>
      </c>
      <c r="G2835" t="s">
        <v>352</v>
      </c>
      <c r="H2835" t="s">
        <v>46</v>
      </c>
      <c r="I2835" t="s">
        <v>107</v>
      </c>
      <c r="J2835" t="s">
        <v>108</v>
      </c>
      <c r="K2835" t="s">
        <v>67</v>
      </c>
      <c r="L2835" t="s">
        <v>759</v>
      </c>
      <c r="M2835" t="s">
        <v>1461</v>
      </c>
      <c r="N2835" t="s">
        <v>769</v>
      </c>
      <c r="O2835" t="s">
        <v>53</v>
      </c>
      <c r="P2835" t="s">
        <v>53</v>
      </c>
      <c r="Q2835" t="s">
        <v>54</v>
      </c>
      <c r="R2835">
        <v>20.421592</v>
      </c>
      <c r="S2835">
        <v>85.727771000000004</v>
      </c>
      <c r="T2835" t="s">
        <v>57</v>
      </c>
      <c r="U2835">
        <v>37</v>
      </c>
      <c r="V2835">
        <v>36</v>
      </c>
      <c r="W2835">
        <v>2.78</v>
      </c>
      <c r="X2835">
        <v>37</v>
      </c>
      <c r="Y2835">
        <v>36</v>
      </c>
      <c r="Z2835">
        <v>2.78</v>
      </c>
      <c r="AA2835">
        <v>227</v>
      </c>
      <c r="AB2835">
        <v>230</v>
      </c>
      <c r="AC2835">
        <v>-1.3</v>
      </c>
      <c r="AD2835">
        <v>235</v>
      </c>
      <c r="AE2835">
        <v>156</v>
      </c>
      <c r="AF2835">
        <v>50.64</v>
      </c>
      <c r="AG2835" t="s">
        <v>189</v>
      </c>
      <c r="AH2835">
        <v>2021</v>
      </c>
      <c r="AI2835" t="s">
        <v>54</v>
      </c>
      <c r="AJ2835">
        <v>105</v>
      </c>
      <c r="AK2835" t="s">
        <v>770</v>
      </c>
      <c r="AL2835" t="s">
        <v>54</v>
      </c>
      <c r="AM2835" t="s">
        <v>356</v>
      </c>
      <c r="AN2835" t="s">
        <v>1011</v>
      </c>
      <c r="AO2835" t="s">
        <v>53</v>
      </c>
    </row>
    <row r="2836" spans="1:41" x14ac:dyDescent="0.25">
      <c r="A2836" t="s">
        <v>41</v>
      </c>
      <c r="B2836" t="s">
        <v>42</v>
      </c>
      <c r="C2836" t="s">
        <v>105</v>
      </c>
      <c r="D2836">
        <v>342746</v>
      </c>
      <c r="E2836">
        <v>342746</v>
      </c>
      <c r="F2836" t="s">
        <v>1460</v>
      </c>
      <c r="G2836" t="s">
        <v>352</v>
      </c>
      <c r="H2836" t="s">
        <v>46</v>
      </c>
      <c r="I2836" t="s">
        <v>107</v>
      </c>
      <c r="J2836" t="s">
        <v>108</v>
      </c>
      <c r="K2836" t="s">
        <v>67</v>
      </c>
      <c r="L2836" t="s">
        <v>759</v>
      </c>
      <c r="M2836" t="s">
        <v>1461</v>
      </c>
      <c r="N2836" t="s">
        <v>769</v>
      </c>
      <c r="O2836" t="s">
        <v>53</v>
      </c>
      <c r="P2836" t="s">
        <v>53</v>
      </c>
      <c r="Q2836" t="s">
        <v>54</v>
      </c>
      <c r="R2836">
        <v>20.421592</v>
      </c>
      <c r="S2836">
        <v>85.727771000000004</v>
      </c>
      <c r="T2836" t="s">
        <v>58</v>
      </c>
      <c r="U2836">
        <v>37</v>
      </c>
      <c r="V2836">
        <v>32</v>
      </c>
      <c r="W2836">
        <v>15.63</v>
      </c>
      <c r="X2836">
        <v>37</v>
      </c>
      <c r="Y2836">
        <v>28</v>
      </c>
      <c r="Z2836">
        <v>32.14</v>
      </c>
      <c r="AA2836">
        <v>264</v>
      </c>
      <c r="AB2836">
        <v>262</v>
      </c>
      <c r="AC2836">
        <v>0.76</v>
      </c>
      <c r="AD2836">
        <v>272</v>
      </c>
      <c r="AE2836">
        <v>184</v>
      </c>
      <c r="AF2836">
        <v>47.83</v>
      </c>
      <c r="AG2836" t="s">
        <v>189</v>
      </c>
      <c r="AH2836">
        <v>2021</v>
      </c>
      <c r="AI2836" t="s">
        <v>54</v>
      </c>
      <c r="AJ2836">
        <v>105</v>
      </c>
      <c r="AK2836" t="s">
        <v>770</v>
      </c>
      <c r="AL2836" t="s">
        <v>54</v>
      </c>
      <c r="AM2836" t="s">
        <v>356</v>
      </c>
      <c r="AN2836" t="s">
        <v>1011</v>
      </c>
      <c r="AO2836" t="s">
        <v>53</v>
      </c>
    </row>
    <row r="2837" spans="1:41" x14ac:dyDescent="0.25">
      <c r="A2837" t="s">
        <v>41</v>
      </c>
      <c r="B2837" t="s">
        <v>42</v>
      </c>
      <c r="C2837" t="s">
        <v>43</v>
      </c>
      <c r="D2837">
        <v>342774</v>
      </c>
      <c r="E2837">
        <v>342774</v>
      </c>
      <c r="F2837" t="s">
        <v>1462</v>
      </c>
      <c r="G2837" t="s">
        <v>352</v>
      </c>
      <c r="H2837" t="s">
        <v>46</v>
      </c>
      <c r="I2837" t="s">
        <v>60</v>
      </c>
      <c r="J2837" t="s">
        <v>61</v>
      </c>
      <c r="K2837" t="s">
        <v>74</v>
      </c>
      <c r="L2837" t="s">
        <v>359</v>
      </c>
      <c r="M2837" t="s">
        <v>1463</v>
      </c>
      <c r="N2837" t="s">
        <v>360</v>
      </c>
      <c r="O2837" t="s">
        <v>76</v>
      </c>
      <c r="P2837">
        <v>59</v>
      </c>
      <c r="Q2837" t="s">
        <v>65</v>
      </c>
      <c r="R2837">
        <v>19.657565496289401</v>
      </c>
      <c r="S2837">
        <v>84.577671536388905</v>
      </c>
      <c r="T2837" t="s">
        <v>55</v>
      </c>
      <c r="U2837">
        <v>60</v>
      </c>
      <c r="V2837">
        <v>53.5</v>
      </c>
      <c r="W2837">
        <v>12.15</v>
      </c>
      <c r="X2837">
        <v>66</v>
      </c>
      <c r="Y2837">
        <v>62.5</v>
      </c>
      <c r="Z2837">
        <v>5.6</v>
      </c>
      <c r="AA2837">
        <v>350</v>
      </c>
      <c r="AB2837">
        <v>360</v>
      </c>
      <c r="AC2837">
        <v>-2.78</v>
      </c>
      <c r="AD2837">
        <v>592</v>
      </c>
      <c r="AE2837">
        <v>588</v>
      </c>
      <c r="AF2837">
        <v>0.68</v>
      </c>
      <c r="AG2837" t="s">
        <v>189</v>
      </c>
      <c r="AH2837">
        <v>2021</v>
      </c>
      <c r="AI2837" t="s">
        <v>54</v>
      </c>
      <c r="AJ2837">
        <v>107</v>
      </c>
      <c r="AK2837" t="s">
        <v>368</v>
      </c>
      <c r="AL2837" t="s">
        <v>112</v>
      </c>
      <c r="AM2837" t="s">
        <v>356</v>
      </c>
      <c r="AN2837" t="s">
        <v>1011</v>
      </c>
      <c r="AO2837" t="s">
        <v>53</v>
      </c>
    </row>
    <row r="2838" spans="1:41" x14ac:dyDescent="0.25">
      <c r="A2838" t="s">
        <v>41</v>
      </c>
      <c r="B2838" t="s">
        <v>42</v>
      </c>
      <c r="C2838" t="s">
        <v>43</v>
      </c>
      <c r="D2838">
        <v>342774</v>
      </c>
      <c r="E2838">
        <v>342774</v>
      </c>
      <c r="F2838" t="s">
        <v>1462</v>
      </c>
      <c r="G2838" t="s">
        <v>352</v>
      </c>
      <c r="H2838" t="s">
        <v>46</v>
      </c>
      <c r="I2838" t="s">
        <v>60</v>
      </c>
      <c r="J2838" t="s">
        <v>61</v>
      </c>
      <c r="K2838" t="s">
        <v>74</v>
      </c>
      <c r="L2838" t="s">
        <v>359</v>
      </c>
      <c r="M2838" t="s">
        <v>1463</v>
      </c>
      <c r="N2838" t="s">
        <v>360</v>
      </c>
      <c r="O2838" t="s">
        <v>76</v>
      </c>
      <c r="P2838">
        <v>59</v>
      </c>
      <c r="Q2838" t="s">
        <v>65</v>
      </c>
      <c r="R2838">
        <v>19.657565496289401</v>
      </c>
      <c r="S2838">
        <v>84.577671536388905</v>
      </c>
      <c r="T2838" t="s">
        <v>57</v>
      </c>
      <c r="U2838">
        <v>55</v>
      </c>
      <c r="V2838">
        <v>53</v>
      </c>
      <c r="W2838">
        <v>3.77</v>
      </c>
      <c r="X2838">
        <v>57</v>
      </c>
      <c r="Y2838">
        <v>45</v>
      </c>
      <c r="Z2838">
        <v>26.67</v>
      </c>
      <c r="AA2838">
        <v>405</v>
      </c>
      <c r="AB2838">
        <v>413</v>
      </c>
      <c r="AC2838">
        <v>-1.94</v>
      </c>
      <c r="AD2838">
        <v>649</v>
      </c>
      <c r="AE2838">
        <v>633</v>
      </c>
      <c r="AF2838">
        <v>2.5299999999999998</v>
      </c>
      <c r="AG2838" t="s">
        <v>189</v>
      </c>
      <c r="AH2838">
        <v>2021</v>
      </c>
      <c r="AI2838" t="s">
        <v>54</v>
      </c>
      <c r="AJ2838">
        <v>107</v>
      </c>
      <c r="AK2838" t="s">
        <v>368</v>
      </c>
      <c r="AL2838" t="s">
        <v>112</v>
      </c>
      <c r="AM2838" t="s">
        <v>356</v>
      </c>
      <c r="AN2838" t="s">
        <v>1011</v>
      </c>
      <c r="AO2838" t="s">
        <v>53</v>
      </c>
    </row>
    <row r="2839" spans="1:41" x14ac:dyDescent="0.25">
      <c r="A2839" t="s">
        <v>41</v>
      </c>
      <c r="B2839" t="s">
        <v>42</v>
      </c>
      <c r="C2839" t="s">
        <v>43</v>
      </c>
      <c r="D2839">
        <v>342774</v>
      </c>
      <c r="E2839">
        <v>342774</v>
      </c>
      <c r="F2839" t="s">
        <v>1462</v>
      </c>
      <c r="G2839" t="s">
        <v>352</v>
      </c>
      <c r="H2839" t="s">
        <v>46</v>
      </c>
      <c r="I2839" t="s">
        <v>60</v>
      </c>
      <c r="J2839" t="s">
        <v>61</v>
      </c>
      <c r="K2839" t="s">
        <v>74</v>
      </c>
      <c r="L2839" t="s">
        <v>359</v>
      </c>
      <c r="M2839" t="s">
        <v>1463</v>
      </c>
      <c r="N2839" t="s">
        <v>360</v>
      </c>
      <c r="O2839" t="s">
        <v>76</v>
      </c>
      <c r="P2839">
        <v>59</v>
      </c>
      <c r="Q2839" t="s">
        <v>65</v>
      </c>
      <c r="R2839">
        <v>19.657565496289401</v>
      </c>
      <c r="S2839">
        <v>84.577671536388905</v>
      </c>
      <c r="T2839" t="s">
        <v>58</v>
      </c>
      <c r="U2839">
        <v>64</v>
      </c>
      <c r="V2839">
        <v>57</v>
      </c>
      <c r="W2839">
        <v>12.28</v>
      </c>
      <c r="X2839">
        <v>88</v>
      </c>
      <c r="Y2839">
        <v>81</v>
      </c>
      <c r="Z2839">
        <v>8.64</v>
      </c>
      <c r="AA2839">
        <v>469</v>
      </c>
      <c r="AB2839">
        <v>470</v>
      </c>
      <c r="AC2839">
        <v>-0.21</v>
      </c>
      <c r="AD2839">
        <v>737</v>
      </c>
      <c r="AE2839">
        <v>714</v>
      </c>
      <c r="AF2839">
        <v>3.22</v>
      </c>
      <c r="AG2839" t="s">
        <v>189</v>
      </c>
      <c r="AH2839">
        <v>2021</v>
      </c>
      <c r="AI2839" t="s">
        <v>54</v>
      </c>
      <c r="AJ2839">
        <v>107</v>
      </c>
      <c r="AK2839" t="s">
        <v>368</v>
      </c>
      <c r="AL2839" t="s">
        <v>112</v>
      </c>
      <c r="AM2839" t="s">
        <v>356</v>
      </c>
      <c r="AN2839" t="s">
        <v>1011</v>
      </c>
      <c r="AO2839" t="s">
        <v>53</v>
      </c>
    </row>
    <row r="2840" spans="1:41" x14ac:dyDescent="0.25">
      <c r="A2840" t="s">
        <v>41</v>
      </c>
      <c r="B2840" t="s">
        <v>42</v>
      </c>
      <c r="C2840" t="s">
        <v>77</v>
      </c>
      <c r="D2840">
        <v>342785</v>
      </c>
      <c r="E2840">
        <v>342785</v>
      </c>
      <c r="F2840" t="s">
        <v>1464</v>
      </c>
      <c r="G2840" t="s">
        <v>352</v>
      </c>
      <c r="H2840" t="s">
        <v>46</v>
      </c>
      <c r="I2840" t="s">
        <v>79</v>
      </c>
      <c r="J2840" t="s">
        <v>80</v>
      </c>
      <c r="K2840" t="s">
        <v>67</v>
      </c>
      <c r="L2840" t="s">
        <v>759</v>
      </c>
      <c r="M2840" t="s">
        <v>1379</v>
      </c>
      <c r="N2840" t="s">
        <v>888</v>
      </c>
      <c r="O2840" t="s">
        <v>53</v>
      </c>
      <c r="P2840" t="s">
        <v>53</v>
      </c>
      <c r="Q2840" t="s">
        <v>54</v>
      </c>
      <c r="R2840">
        <v>20.864291000000001</v>
      </c>
      <c r="S2840">
        <v>85.085021999999995</v>
      </c>
      <c r="T2840" t="s">
        <v>55</v>
      </c>
      <c r="U2840">
        <v>80</v>
      </c>
      <c r="V2840">
        <v>68</v>
      </c>
      <c r="W2840">
        <v>17.649999999999999</v>
      </c>
      <c r="X2840">
        <v>553</v>
      </c>
      <c r="Y2840">
        <v>312</v>
      </c>
      <c r="Z2840">
        <v>77.239999999999995</v>
      </c>
      <c r="AA2840">
        <v>460</v>
      </c>
      <c r="AB2840">
        <v>425</v>
      </c>
      <c r="AC2840">
        <v>8.24</v>
      </c>
      <c r="AD2840">
        <v>3172</v>
      </c>
      <c r="AE2840">
        <v>1343</v>
      </c>
      <c r="AF2840">
        <v>136.19</v>
      </c>
      <c r="AG2840" t="s">
        <v>189</v>
      </c>
      <c r="AH2840">
        <v>2021</v>
      </c>
      <c r="AI2840" t="s">
        <v>54</v>
      </c>
      <c r="AJ2840">
        <v>105</v>
      </c>
      <c r="AK2840" t="s">
        <v>770</v>
      </c>
      <c r="AL2840" t="s">
        <v>54</v>
      </c>
      <c r="AM2840" t="s">
        <v>356</v>
      </c>
      <c r="AN2840" t="s">
        <v>377</v>
      </c>
      <c r="AO2840" t="s">
        <v>53</v>
      </c>
    </row>
    <row r="2841" spans="1:41" x14ac:dyDescent="0.25">
      <c r="A2841" t="s">
        <v>41</v>
      </c>
      <c r="B2841" t="s">
        <v>42</v>
      </c>
      <c r="C2841" t="s">
        <v>77</v>
      </c>
      <c r="D2841">
        <v>342785</v>
      </c>
      <c r="E2841">
        <v>342785</v>
      </c>
      <c r="F2841" t="s">
        <v>1464</v>
      </c>
      <c r="G2841" t="s">
        <v>352</v>
      </c>
      <c r="H2841" t="s">
        <v>46</v>
      </c>
      <c r="I2841" t="s">
        <v>79</v>
      </c>
      <c r="J2841" t="s">
        <v>80</v>
      </c>
      <c r="K2841" t="s">
        <v>67</v>
      </c>
      <c r="L2841" t="s">
        <v>759</v>
      </c>
      <c r="M2841" t="s">
        <v>1379</v>
      </c>
      <c r="N2841" t="s">
        <v>888</v>
      </c>
      <c r="O2841" t="s">
        <v>53</v>
      </c>
      <c r="P2841" t="s">
        <v>53</v>
      </c>
      <c r="Q2841" t="s">
        <v>54</v>
      </c>
      <c r="R2841">
        <v>20.864291000000001</v>
      </c>
      <c r="S2841">
        <v>85.085021999999995</v>
      </c>
      <c r="T2841" t="s">
        <v>57</v>
      </c>
      <c r="U2841">
        <v>85</v>
      </c>
      <c r="V2841">
        <v>83.5</v>
      </c>
      <c r="W2841">
        <v>1.8</v>
      </c>
      <c r="X2841">
        <v>618</v>
      </c>
      <c r="Y2841">
        <v>428.5</v>
      </c>
      <c r="Z2841">
        <v>44.22</v>
      </c>
      <c r="AA2841">
        <v>545</v>
      </c>
      <c r="AB2841">
        <v>508.5</v>
      </c>
      <c r="AC2841">
        <v>7.18</v>
      </c>
      <c r="AD2841">
        <v>3790</v>
      </c>
      <c r="AE2841">
        <v>1771.5</v>
      </c>
      <c r="AF2841">
        <v>113.94</v>
      </c>
      <c r="AG2841" t="s">
        <v>189</v>
      </c>
      <c r="AH2841">
        <v>2021</v>
      </c>
      <c r="AI2841" t="s">
        <v>54</v>
      </c>
      <c r="AJ2841">
        <v>105</v>
      </c>
      <c r="AK2841" t="s">
        <v>770</v>
      </c>
      <c r="AL2841" t="s">
        <v>54</v>
      </c>
      <c r="AM2841" t="s">
        <v>356</v>
      </c>
      <c r="AN2841" t="s">
        <v>377</v>
      </c>
      <c r="AO2841" t="s">
        <v>53</v>
      </c>
    </row>
    <row r="2842" spans="1:41" x14ac:dyDescent="0.25">
      <c r="A2842" t="s">
        <v>41</v>
      </c>
      <c r="B2842" t="s">
        <v>42</v>
      </c>
      <c r="C2842" t="s">
        <v>77</v>
      </c>
      <c r="D2842">
        <v>342785</v>
      </c>
      <c r="E2842">
        <v>342785</v>
      </c>
      <c r="F2842" t="s">
        <v>1464</v>
      </c>
      <c r="G2842" t="s">
        <v>352</v>
      </c>
      <c r="H2842" t="s">
        <v>46</v>
      </c>
      <c r="I2842" t="s">
        <v>79</v>
      </c>
      <c r="J2842" t="s">
        <v>80</v>
      </c>
      <c r="K2842" t="s">
        <v>67</v>
      </c>
      <c r="L2842" t="s">
        <v>759</v>
      </c>
      <c r="M2842" t="s">
        <v>1379</v>
      </c>
      <c r="N2842" t="s">
        <v>888</v>
      </c>
      <c r="O2842" t="s">
        <v>53</v>
      </c>
      <c r="P2842" t="s">
        <v>53</v>
      </c>
      <c r="Q2842" t="s">
        <v>54</v>
      </c>
      <c r="R2842">
        <v>20.864291000000001</v>
      </c>
      <c r="S2842">
        <v>85.085021999999995</v>
      </c>
      <c r="T2842" t="s">
        <v>58</v>
      </c>
      <c r="U2842">
        <v>86</v>
      </c>
      <c r="V2842">
        <v>73.5</v>
      </c>
      <c r="W2842">
        <v>17.010000000000002</v>
      </c>
      <c r="X2842">
        <v>681</v>
      </c>
      <c r="Y2842">
        <v>376.5</v>
      </c>
      <c r="Z2842">
        <v>80.88</v>
      </c>
      <c r="AA2842">
        <v>631</v>
      </c>
      <c r="AB2842">
        <v>582</v>
      </c>
      <c r="AC2842">
        <v>8.42</v>
      </c>
      <c r="AD2842">
        <v>4471</v>
      </c>
      <c r="AE2842">
        <v>2148</v>
      </c>
      <c r="AF2842">
        <v>108.15</v>
      </c>
      <c r="AG2842" t="s">
        <v>189</v>
      </c>
      <c r="AH2842">
        <v>2021</v>
      </c>
      <c r="AI2842" t="s">
        <v>54</v>
      </c>
      <c r="AJ2842">
        <v>105</v>
      </c>
      <c r="AK2842" t="s">
        <v>770</v>
      </c>
      <c r="AL2842" t="s">
        <v>54</v>
      </c>
      <c r="AM2842" t="s">
        <v>356</v>
      </c>
      <c r="AN2842" t="s">
        <v>377</v>
      </c>
      <c r="AO2842" t="s">
        <v>53</v>
      </c>
    </row>
    <row r="2843" spans="1:41" x14ac:dyDescent="0.25">
      <c r="A2843" t="s">
        <v>41</v>
      </c>
      <c r="B2843" t="s">
        <v>42</v>
      </c>
      <c r="C2843" t="s">
        <v>119</v>
      </c>
      <c r="D2843">
        <v>342791</v>
      </c>
      <c r="E2843">
        <v>342791</v>
      </c>
      <c r="F2843" t="s">
        <v>1465</v>
      </c>
      <c r="G2843" t="s">
        <v>352</v>
      </c>
      <c r="H2843" t="s">
        <v>46</v>
      </c>
      <c r="I2843" t="s">
        <v>121</v>
      </c>
      <c r="J2843" t="s">
        <v>122</v>
      </c>
      <c r="K2843" t="s">
        <v>67</v>
      </c>
      <c r="L2843" t="s">
        <v>759</v>
      </c>
      <c r="M2843" t="s">
        <v>123</v>
      </c>
      <c r="N2843" t="s">
        <v>769</v>
      </c>
      <c r="O2843" t="s">
        <v>53</v>
      </c>
      <c r="P2843" t="s">
        <v>53</v>
      </c>
      <c r="Q2843" t="s">
        <v>54</v>
      </c>
      <c r="R2843">
        <v>21.731247</v>
      </c>
      <c r="S2843">
        <v>86.756193999999994</v>
      </c>
      <c r="T2843" t="s">
        <v>55</v>
      </c>
      <c r="U2843">
        <v>24</v>
      </c>
      <c r="V2843">
        <v>28</v>
      </c>
      <c r="W2843">
        <v>-14.29</v>
      </c>
      <c r="X2843">
        <v>12</v>
      </c>
      <c r="Y2843">
        <v>8</v>
      </c>
      <c r="Z2843">
        <v>50</v>
      </c>
      <c r="AA2843">
        <v>182</v>
      </c>
      <c r="AB2843">
        <v>172</v>
      </c>
      <c r="AC2843">
        <v>5.81</v>
      </c>
      <c r="AD2843">
        <v>180</v>
      </c>
      <c r="AE2843">
        <v>140</v>
      </c>
      <c r="AF2843">
        <v>28.57</v>
      </c>
      <c r="AG2843" t="s">
        <v>209</v>
      </c>
      <c r="AH2843">
        <v>2021</v>
      </c>
      <c r="AI2843" t="s">
        <v>54</v>
      </c>
      <c r="AJ2843">
        <v>105</v>
      </c>
      <c r="AK2843" t="s">
        <v>770</v>
      </c>
      <c r="AL2843" t="s">
        <v>54</v>
      </c>
      <c r="AM2843" t="s">
        <v>356</v>
      </c>
      <c r="AN2843" t="s">
        <v>1011</v>
      </c>
      <c r="AO2843" t="s">
        <v>53</v>
      </c>
    </row>
    <row r="2844" spans="1:41" x14ac:dyDescent="0.25">
      <c r="A2844" t="s">
        <v>41</v>
      </c>
      <c r="B2844" t="s">
        <v>42</v>
      </c>
      <c r="C2844" t="s">
        <v>119</v>
      </c>
      <c r="D2844">
        <v>342791</v>
      </c>
      <c r="E2844">
        <v>342791</v>
      </c>
      <c r="F2844" t="s">
        <v>1465</v>
      </c>
      <c r="G2844" t="s">
        <v>352</v>
      </c>
      <c r="H2844" t="s">
        <v>46</v>
      </c>
      <c r="I2844" t="s">
        <v>121</v>
      </c>
      <c r="J2844" t="s">
        <v>122</v>
      </c>
      <c r="K2844" t="s">
        <v>67</v>
      </c>
      <c r="L2844" t="s">
        <v>759</v>
      </c>
      <c r="M2844" t="s">
        <v>123</v>
      </c>
      <c r="N2844" t="s">
        <v>769</v>
      </c>
      <c r="O2844" t="s">
        <v>53</v>
      </c>
      <c r="P2844" t="s">
        <v>53</v>
      </c>
      <c r="Q2844" t="s">
        <v>54</v>
      </c>
      <c r="R2844">
        <v>21.731247</v>
      </c>
      <c r="S2844">
        <v>86.756193999999994</v>
      </c>
      <c r="T2844" t="s">
        <v>57</v>
      </c>
      <c r="U2844">
        <v>32</v>
      </c>
      <c r="V2844">
        <v>32</v>
      </c>
      <c r="W2844">
        <v>0</v>
      </c>
      <c r="X2844">
        <v>16</v>
      </c>
      <c r="Y2844">
        <v>16</v>
      </c>
      <c r="Z2844">
        <v>0</v>
      </c>
      <c r="AA2844">
        <v>214</v>
      </c>
      <c r="AB2844">
        <v>204</v>
      </c>
      <c r="AC2844">
        <v>4.9000000000000004</v>
      </c>
      <c r="AD2844">
        <v>196</v>
      </c>
      <c r="AE2844">
        <v>156</v>
      </c>
      <c r="AF2844">
        <v>25.64</v>
      </c>
      <c r="AG2844" t="s">
        <v>209</v>
      </c>
      <c r="AH2844">
        <v>2021</v>
      </c>
      <c r="AI2844" t="s">
        <v>54</v>
      </c>
      <c r="AJ2844">
        <v>105</v>
      </c>
      <c r="AK2844" t="s">
        <v>770</v>
      </c>
      <c r="AL2844" t="s">
        <v>54</v>
      </c>
      <c r="AM2844" t="s">
        <v>356</v>
      </c>
      <c r="AN2844" t="s">
        <v>1011</v>
      </c>
      <c r="AO2844" t="s">
        <v>53</v>
      </c>
    </row>
    <row r="2845" spans="1:41" x14ac:dyDescent="0.25">
      <c r="A2845" t="s">
        <v>41</v>
      </c>
      <c r="B2845" t="s">
        <v>42</v>
      </c>
      <c r="C2845" t="s">
        <v>119</v>
      </c>
      <c r="D2845">
        <v>342791</v>
      </c>
      <c r="E2845">
        <v>342791</v>
      </c>
      <c r="F2845" t="s">
        <v>1465</v>
      </c>
      <c r="G2845" t="s">
        <v>352</v>
      </c>
      <c r="H2845" t="s">
        <v>46</v>
      </c>
      <c r="I2845" t="s">
        <v>121</v>
      </c>
      <c r="J2845" t="s">
        <v>122</v>
      </c>
      <c r="K2845" t="s">
        <v>67</v>
      </c>
      <c r="L2845" t="s">
        <v>759</v>
      </c>
      <c r="M2845" t="s">
        <v>123</v>
      </c>
      <c r="N2845" t="s">
        <v>769</v>
      </c>
      <c r="O2845" t="s">
        <v>53</v>
      </c>
      <c r="P2845" t="s">
        <v>53</v>
      </c>
      <c r="Q2845" t="s">
        <v>54</v>
      </c>
      <c r="R2845">
        <v>21.731247</v>
      </c>
      <c r="S2845">
        <v>86.756193999999994</v>
      </c>
      <c r="T2845" t="s">
        <v>58</v>
      </c>
      <c r="U2845">
        <v>33</v>
      </c>
      <c r="V2845">
        <v>28</v>
      </c>
      <c r="W2845">
        <v>17.86</v>
      </c>
      <c r="X2845">
        <v>29</v>
      </c>
      <c r="Y2845">
        <v>20</v>
      </c>
      <c r="Z2845">
        <v>45</v>
      </c>
      <c r="AA2845">
        <v>247</v>
      </c>
      <c r="AB2845">
        <v>232</v>
      </c>
      <c r="AC2845">
        <v>6.47</v>
      </c>
      <c r="AD2845">
        <v>225</v>
      </c>
      <c r="AE2845">
        <v>176</v>
      </c>
      <c r="AF2845">
        <v>27.84</v>
      </c>
      <c r="AG2845" t="s">
        <v>209</v>
      </c>
      <c r="AH2845">
        <v>2021</v>
      </c>
      <c r="AI2845" t="s">
        <v>54</v>
      </c>
      <c r="AJ2845">
        <v>105</v>
      </c>
      <c r="AK2845" t="s">
        <v>770</v>
      </c>
      <c r="AL2845" t="s">
        <v>54</v>
      </c>
      <c r="AM2845" t="s">
        <v>356</v>
      </c>
      <c r="AN2845" t="s">
        <v>1011</v>
      </c>
      <c r="AO2845" t="s">
        <v>53</v>
      </c>
    </row>
    <row r="2846" spans="1:41" x14ac:dyDescent="0.25">
      <c r="A2846" t="s">
        <v>41</v>
      </c>
      <c r="B2846" t="s">
        <v>42</v>
      </c>
      <c r="C2846" t="s">
        <v>77</v>
      </c>
      <c r="D2846">
        <v>343429</v>
      </c>
      <c r="E2846">
        <v>343429</v>
      </c>
      <c r="F2846" t="s">
        <v>1466</v>
      </c>
      <c r="G2846" t="s">
        <v>352</v>
      </c>
      <c r="H2846" t="s">
        <v>46</v>
      </c>
      <c r="I2846" t="s">
        <v>79</v>
      </c>
      <c r="J2846" t="s">
        <v>80</v>
      </c>
      <c r="K2846" t="s">
        <v>74</v>
      </c>
      <c r="L2846" t="s">
        <v>359</v>
      </c>
      <c r="M2846" t="s">
        <v>504</v>
      </c>
      <c r="N2846" t="s">
        <v>360</v>
      </c>
      <c r="O2846" t="s">
        <v>76</v>
      </c>
      <c r="P2846">
        <v>55</v>
      </c>
      <c r="Q2846" t="s">
        <v>65</v>
      </c>
      <c r="R2846">
        <v>20.984414000000001</v>
      </c>
      <c r="S2846">
        <v>84.572742000000005</v>
      </c>
      <c r="T2846" t="s">
        <v>55</v>
      </c>
      <c r="U2846">
        <v>0</v>
      </c>
      <c r="V2846">
        <v>12</v>
      </c>
      <c r="W2846">
        <v>-100</v>
      </c>
      <c r="X2846">
        <v>0</v>
      </c>
      <c r="Y2846">
        <v>12</v>
      </c>
      <c r="Z2846">
        <v>-100</v>
      </c>
      <c r="AA2846">
        <v>44</v>
      </c>
      <c r="AB2846">
        <v>80</v>
      </c>
      <c r="AC2846">
        <v>-45</v>
      </c>
      <c r="AD2846">
        <v>88</v>
      </c>
      <c r="AE2846">
        <v>40</v>
      </c>
      <c r="AF2846">
        <v>120</v>
      </c>
      <c r="AG2846" t="s">
        <v>209</v>
      </c>
      <c r="AH2846">
        <v>2021</v>
      </c>
      <c r="AI2846" t="s">
        <v>54</v>
      </c>
      <c r="AJ2846">
        <v>107</v>
      </c>
      <c r="AK2846" t="s">
        <v>368</v>
      </c>
      <c r="AL2846" t="s">
        <v>112</v>
      </c>
      <c r="AM2846" t="s">
        <v>356</v>
      </c>
      <c r="AN2846" t="s">
        <v>1011</v>
      </c>
      <c r="AO2846" t="s">
        <v>53</v>
      </c>
    </row>
    <row r="2847" spans="1:41" x14ac:dyDescent="0.25">
      <c r="A2847" t="s">
        <v>41</v>
      </c>
      <c r="B2847" t="s">
        <v>42</v>
      </c>
      <c r="C2847" t="s">
        <v>77</v>
      </c>
      <c r="D2847">
        <v>343429</v>
      </c>
      <c r="E2847">
        <v>343429</v>
      </c>
      <c r="F2847" t="s">
        <v>1466</v>
      </c>
      <c r="G2847" t="s">
        <v>352</v>
      </c>
      <c r="H2847" t="s">
        <v>46</v>
      </c>
      <c r="I2847" t="s">
        <v>79</v>
      </c>
      <c r="J2847" t="s">
        <v>80</v>
      </c>
      <c r="K2847" t="s">
        <v>74</v>
      </c>
      <c r="L2847" t="s">
        <v>359</v>
      </c>
      <c r="M2847" t="s">
        <v>504</v>
      </c>
      <c r="N2847" t="s">
        <v>360</v>
      </c>
      <c r="O2847" t="s">
        <v>76</v>
      </c>
      <c r="P2847">
        <v>55</v>
      </c>
      <c r="Q2847" t="s">
        <v>65</v>
      </c>
      <c r="R2847">
        <v>20.984414000000001</v>
      </c>
      <c r="S2847">
        <v>84.572742000000005</v>
      </c>
      <c r="T2847" t="s">
        <v>57</v>
      </c>
      <c r="U2847">
        <v>0</v>
      </c>
      <c r="V2847">
        <v>20</v>
      </c>
      <c r="W2847">
        <v>-100</v>
      </c>
      <c r="X2847">
        <v>0</v>
      </c>
      <c r="Y2847">
        <v>16</v>
      </c>
      <c r="Z2847">
        <v>-100</v>
      </c>
      <c r="AA2847">
        <v>44</v>
      </c>
      <c r="AB2847">
        <v>100</v>
      </c>
      <c r="AC2847">
        <v>-56</v>
      </c>
      <c r="AD2847">
        <v>88</v>
      </c>
      <c r="AE2847">
        <v>56</v>
      </c>
      <c r="AF2847">
        <v>57.14</v>
      </c>
      <c r="AG2847" t="s">
        <v>209</v>
      </c>
      <c r="AH2847">
        <v>2021</v>
      </c>
      <c r="AI2847" t="s">
        <v>54</v>
      </c>
      <c r="AJ2847">
        <v>107</v>
      </c>
      <c r="AK2847" t="s">
        <v>368</v>
      </c>
      <c r="AL2847" t="s">
        <v>112</v>
      </c>
      <c r="AM2847" t="s">
        <v>356</v>
      </c>
      <c r="AN2847" t="s">
        <v>1011</v>
      </c>
      <c r="AO2847" t="s">
        <v>53</v>
      </c>
    </row>
    <row r="2848" spans="1:41" x14ac:dyDescent="0.25">
      <c r="A2848" t="s">
        <v>41</v>
      </c>
      <c r="B2848" t="s">
        <v>42</v>
      </c>
      <c r="C2848" t="s">
        <v>77</v>
      </c>
      <c r="D2848">
        <v>343429</v>
      </c>
      <c r="E2848">
        <v>343429</v>
      </c>
      <c r="F2848" t="s">
        <v>1466</v>
      </c>
      <c r="G2848" t="s">
        <v>352</v>
      </c>
      <c r="H2848" t="s">
        <v>46</v>
      </c>
      <c r="I2848" t="s">
        <v>79</v>
      </c>
      <c r="J2848" t="s">
        <v>80</v>
      </c>
      <c r="K2848" t="s">
        <v>74</v>
      </c>
      <c r="L2848" t="s">
        <v>359</v>
      </c>
      <c r="M2848" t="s">
        <v>504</v>
      </c>
      <c r="N2848" t="s">
        <v>360</v>
      </c>
      <c r="O2848" t="s">
        <v>76</v>
      </c>
      <c r="P2848">
        <v>55</v>
      </c>
      <c r="Q2848" t="s">
        <v>65</v>
      </c>
      <c r="R2848">
        <v>20.984414000000001</v>
      </c>
      <c r="S2848">
        <v>84.572742000000005</v>
      </c>
      <c r="T2848" t="s">
        <v>58</v>
      </c>
      <c r="U2848">
        <v>0</v>
      </c>
      <c r="V2848">
        <v>21</v>
      </c>
      <c r="W2848">
        <v>-100</v>
      </c>
      <c r="X2848">
        <v>0</v>
      </c>
      <c r="Y2848">
        <v>29</v>
      </c>
      <c r="Z2848">
        <v>-100</v>
      </c>
      <c r="AA2848">
        <v>44</v>
      </c>
      <c r="AB2848">
        <v>121</v>
      </c>
      <c r="AC2848">
        <v>-63.64</v>
      </c>
      <c r="AD2848">
        <v>88</v>
      </c>
      <c r="AE2848">
        <v>85</v>
      </c>
      <c r="AF2848">
        <v>3.53</v>
      </c>
      <c r="AG2848" t="s">
        <v>209</v>
      </c>
      <c r="AH2848">
        <v>2021</v>
      </c>
      <c r="AI2848" t="s">
        <v>54</v>
      </c>
      <c r="AJ2848">
        <v>107</v>
      </c>
      <c r="AK2848" t="s">
        <v>368</v>
      </c>
      <c r="AL2848" t="s">
        <v>112</v>
      </c>
      <c r="AM2848" t="s">
        <v>356</v>
      </c>
      <c r="AN2848" t="s">
        <v>1011</v>
      </c>
      <c r="AO2848" t="s">
        <v>53</v>
      </c>
    </row>
    <row r="2849" spans="1:41" x14ac:dyDescent="0.25">
      <c r="A2849" t="s">
        <v>41</v>
      </c>
      <c r="B2849" t="s">
        <v>42</v>
      </c>
      <c r="C2849" t="s">
        <v>137</v>
      </c>
      <c r="D2849">
        <v>343437</v>
      </c>
      <c r="E2849">
        <v>343437</v>
      </c>
      <c r="F2849" t="s">
        <v>1467</v>
      </c>
      <c r="G2849" t="s">
        <v>352</v>
      </c>
      <c r="H2849" t="s">
        <v>46</v>
      </c>
      <c r="I2849" t="s">
        <v>139</v>
      </c>
      <c r="J2849" t="s">
        <v>140</v>
      </c>
      <c r="K2849" t="s">
        <v>67</v>
      </c>
      <c r="L2849" t="s">
        <v>759</v>
      </c>
      <c r="M2849" t="s">
        <v>1468</v>
      </c>
      <c r="N2849" t="s">
        <v>769</v>
      </c>
      <c r="O2849" t="s">
        <v>53</v>
      </c>
      <c r="P2849" t="s">
        <v>53</v>
      </c>
      <c r="Q2849" t="s">
        <v>54</v>
      </c>
      <c r="R2849">
        <v>19.919550000000001</v>
      </c>
      <c r="S2849">
        <v>85.578429999999997</v>
      </c>
      <c r="T2849" t="s">
        <v>55</v>
      </c>
      <c r="U2849">
        <v>24</v>
      </c>
      <c r="V2849">
        <v>16</v>
      </c>
      <c r="W2849">
        <v>50</v>
      </c>
      <c r="X2849">
        <v>12</v>
      </c>
      <c r="Y2849">
        <v>8</v>
      </c>
      <c r="Z2849">
        <v>50</v>
      </c>
      <c r="AA2849">
        <v>164</v>
      </c>
      <c r="AB2849">
        <v>100</v>
      </c>
      <c r="AC2849">
        <v>64</v>
      </c>
      <c r="AD2849">
        <v>318</v>
      </c>
      <c r="AE2849">
        <v>108</v>
      </c>
      <c r="AF2849">
        <v>194.44</v>
      </c>
      <c r="AG2849" t="s">
        <v>235</v>
      </c>
      <c r="AH2849">
        <v>2022</v>
      </c>
      <c r="AI2849" t="s">
        <v>54</v>
      </c>
      <c r="AJ2849">
        <v>105</v>
      </c>
      <c r="AK2849" t="s">
        <v>770</v>
      </c>
      <c r="AL2849" t="s">
        <v>54</v>
      </c>
      <c r="AM2849" t="s">
        <v>356</v>
      </c>
      <c r="AN2849" t="s">
        <v>1011</v>
      </c>
      <c r="AO2849" t="s">
        <v>53</v>
      </c>
    </row>
    <row r="2850" spans="1:41" x14ac:dyDescent="0.25">
      <c r="A2850" t="s">
        <v>41</v>
      </c>
      <c r="B2850" t="s">
        <v>42</v>
      </c>
      <c r="C2850" t="s">
        <v>137</v>
      </c>
      <c r="D2850">
        <v>343437</v>
      </c>
      <c r="E2850">
        <v>343437</v>
      </c>
      <c r="F2850" t="s">
        <v>1467</v>
      </c>
      <c r="G2850" t="s">
        <v>352</v>
      </c>
      <c r="H2850" t="s">
        <v>46</v>
      </c>
      <c r="I2850" t="s">
        <v>139</v>
      </c>
      <c r="J2850" t="s">
        <v>140</v>
      </c>
      <c r="K2850" t="s">
        <v>67</v>
      </c>
      <c r="L2850" t="s">
        <v>759</v>
      </c>
      <c r="M2850" t="s">
        <v>1468</v>
      </c>
      <c r="N2850" t="s">
        <v>769</v>
      </c>
      <c r="O2850" t="s">
        <v>53</v>
      </c>
      <c r="P2850" t="s">
        <v>53</v>
      </c>
      <c r="Q2850" t="s">
        <v>54</v>
      </c>
      <c r="R2850">
        <v>19.919550000000001</v>
      </c>
      <c r="S2850">
        <v>85.578429999999997</v>
      </c>
      <c r="T2850" t="s">
        <v>57</v>
      </c>
      <c r="U2850">
        <v>24</v>
      </c>
      <c r="V2850">
        <v>16</v>
      </c>
      <c r="W2850">
        <v>50</v>
      </c>
      <c r="X2850">
        <v>12</v>
      </c>
      <c r="Y2850">
        <v>20</v>
      </c>
      <c r="Z2850">
        <v>-40</v>
      </c>
      <c r="AA2850">
        <v>188</v>
      </c>
      <c r="AB2850">
        <v>116</v>
      </c>
      <c r="AC2850">
        <v>62.07</v>
      </c>
      <c r="AD2850">
        <v>330</v>
      </c>
      <c r="AE2850">
        <v>128</v>
      </c>
      <c r="AF2850">
        <v>157.81</v>
      </c>
      <c r="AG2850" t="s">
        <v>235</v>
      </c>
      <c r="AH2850">
        <v>2022</v>
      </c>
      <c r="AI2850" t="s">
        <v>54</v>
      </c>
      <c r="AJ2850">
        <v>105</v>
      </c>
      <c r="AK2850" t="s">
        <v>770</v>
      </c>
      <c r="AL2850" t="s">
        <v>54</v>
      </c>
      <c r="AM2850" t="s">
        <v>356</v>
      </c>
      <c r="AN2850" t="s">
        <v>1011</v>
      </c>
      <c r="AO2850" t="s">
        <v>53</v>
      </c>
    </row>
    <row r="2851" spans="1:41" x14ac:dyDescent="0.25">
      <c r="A2851" t="s">
        <v>41</v>
      </c>
      <c r="B2851" t="s">
        <v>42</v>
      </c>
      <c r="C2851" t="s">
        <v>137</v>
      </c>
      <c r="D2851">
        <v>343437</v>
      </c>
      <c r="E2851">
        <v>343437</v>
      </c>
      <c r="F2851" t="s">
        <v>1467</v>
      </c>
      <c r="G2851" t="s">
        <v>352</v>
      </c>
      <c r="H2851" t="s">
        <v>46</v>
      </c>
      <c r="I2851" t="s">
        <v>139</v>
      </c>
      <c r="J2851" t="s">
        <v>140</v>
      </c>
      <c r="K2851" t="s">
        <v>67</v>
      </c>
      <c r="L2851" t="s">
        <v>759</v>
      </c>
      <c r="M2851" t="s">
        <v>1468</v>
      </c>
      <c r="N2851" t="s">
        <v>769</v>
      </c>
      <c r="O2851" t="s">
        <v>53</v>
      </c>
      <c r="P2851" t="s">
        <v>53</v>
      </c>
      <c r="Q2851" t="s">
        <v>54</v>
      </c>
      <c r="R2851">
        <v>19.919550000000001</v>
      </c>
      <c r="S2851">
        <v>85.578429999999997</v>
      </c>
      <c r="T2851" t="s">
        <v>58</v>
      </c>
      <c r="U2851">
        <v>37</v>
      </c>
      <c r="V2851">
        <v>17</v>
      </c>
      <c r="W2851">
        <v>117.65</v>
      </c>
      <c r="X2851">
        <v>57</v>
      </c>
      <c r="Y2851">
        <v>83</v>
      </c>
      <c r="Z2851">
        <v>-31.33</v>
      </c>
      <c r="AA2851">
        <v>225</v>
      </c>
      <c r="AB2851">
        <v>133</v>
      </c>
      <c r="AC2851">
        <v>69.17</v>
      </c>
      <c r="AD2851">
        <v>387</v>
      </c>
      <c r="AE2851">
        <v>211</v>
      </c>
      <c r="AF2851">
        <v>83.41</v>
      </c>
      <c r="AG2851" t="s">
        <v>235</v>
      </c>
      <c r="AH2851">
        <v>2022</v>
      </c>
      <c r="AI2851" t="s">
        <v>54</v>
      </c>
      <c r="AJ2851">
        <v>105</v>
      </c>
      <c r="AK2851" t="s">
        <v>770</v>
      </c>
      <c r="AL2851" t="s">
        <v>54</v>
      </c>
      <c r="AM2851" t="s">
        <v>356</v>
      </c>
      <c r="AN2851" t="s">
        <v>1011</v>
      </c>
      <c r="AO2851" t="s">
        <v>53</v>
      </c>
    </row>
    <row r="2852" spans="1:41" x14ac:dyDescent="0.25">
      <c r="A2852" t="s">
        <v>41</v>
      </c>
      <c r="B2852" t="s">
        <v>42</v>
      </c>
      <c r="C2852" t="s">
        <v>119</v>
      </c>
      <c r="D2852">
        <v>343440</v>
      </c>
      <c r="E2852">
        <v>343440</v>
      </c>
      <c r="F2852" t="s">
        <v>1469</v>
      </c>
      <c r="G2852" t="s">
        <v>352</v>
      </c>
      <c r="H2852" t="s">
        <v>46</v>
      </c>
      <c r="I2852" t="s">
        <v>121</v>
      </c>
      <c r="J2852" t="s">
        <v>122</v>
      </c>
      <c r="K2852" t="s">
        <v>74</v>
      </c>
      <c r="L2852" t="s">
        <v>359</v>
      </c>
      <c r="M2852" t="s">
        <v>125</v>
      </c>
      <c r="N2852" t="s">
        <v>360</v>
      </c>
      <c r="O2852" t="s">
        <v>76</v>
      </c>
      <c r="P2852">
        <v>600</v>
      </c>
      <c r="Q2852" t="s">
        <v>65</v>
      </c>
      <c r="R2852">
        <v>21.805689999999998</v>
      </c>
      <c r="S2852">
        <v>85.995209000000003</v>
      </c>
      <c r="T2852" t="s">
        <v>55</v>
      </c>
      <c r="U2852">
        <v>52</v>
      </c>
      <c r="V2852">
        <v>44</v>
      </c>
      <c r="W2852">
        <v>18.18</v>
      </c>
      <c r="X2852">
        <v>56</v>
      </c>
      <c r="Y2852">
        <v>40</v>
      </c>
      <c r="Z2852">
        <v>40</v>
      </c>
      <c r="AA2852">
        <v>298</v>
      </c>
      <c r="AB2852">
        <v>233</v>
      </c>
      <c r="AC2852">
        <v>27.9</v>
      </c>
      <c r="AD2852">
        <v>411</v>
      </c>
      <c r="AE2852">
        <v>273</v>
      </c>
      <c r="AF2852">
        <v>50.55</v>
      </c>
      <c r="AG2852" t="s">
        <v>209</v>
      </c>
      <c r="AH2852">
        <v>2021</v>
      </c>
      <c r="AI2852" t="s">
        <v>54</v>
      </c>
      <c r="AJ2852">
        <v>107</v>
      </c>
      <c r="AK2852" t="s">
        <v>368</v>
      </c>
      <c r="AL2852" t="s">
        <v>112</v>
      </c>
      <c r="AM2852" t="s">
        <v>356</v>
      </c>
      <c r="AN2852" t="s">
        <v>1011</v>
      </c>
      <c r="AO2852" t="s">
        <v>53</v>
      </c>
    </row>
    <row r="2853" spans="1:41" x14ac:dyDescent="0.25">
      <c r="A2853" t="s">
        <v>41</v>
      </c>
      <c r="B2853" t="s">
        <v>42</v>
      </c>
      <c r="C2853" t="s">
        <v>119</v>
      </c>
      <c r="D2853">
        <v>343440</v>
      </c>
      <c r="E2853">
        <v>343440</v>
      </c>
      <c r="F2853" t="s">
        <v>1469</v>
      </c>
      <c r="G2853" t="s">
        <v>352</v>
      </c>
      <c r="H2853" t="s">
        <v>46</v>
      </c>
      <c r="I2853" t="s">
        <v>121</v>
      </c>
      <c r="J2853" t="s">
        <v>122</v>
      </c>
      <c r="K2853" t="s">
        <v>74</v>
      </c>
      <c r="L2853" t="s">
        <v>359</v>
      </c>
      <c r="M2853" t="s">
        <v>125</v>
      </c>
      <c r="N2853" t="s">
        <v>360</v>
      </c>
      <c r="O2853" t="s">
        <v>76</v>
      </c>
      <c r="P2853">
        <v>600</v>
      </c>
      <c r="Q2853" t="s">
        <v>65</v>
      </c>
      <c r="R2853">
        <v>21.805689999999998</v>
      </c>
      <c r="S2853">
        <v>85.995209000000003</v>
      </c>
      <c r="T2853" t="s">
        <v>57</v>
      </c>
      <c r="U2853">
        <v>48</v>
      </c>
      <c r="V2853">
        <v>48</v>
      </c>
      <c r="W2853">
        <v>0</v>
      </c>
      <c r="X2853">
        <v>36</v>
      </c>
      <c r="Y2853">
        <v>36</v>
      </c>
      <c r="Z2853">
        <v>0</v>
      </c>
      <c r="AA2853">
        <v>346</v>
      </c>
      <c r="AB2853">
        <v>281</v>
      </c>
      <c r="AC2853">
        <v>23.13</v>
      </c>
      <c r="AD2853">
        <v>447</v>
      </c>
      <c r="AE2853">
        <v>309</v>
      </c>
      <c r="AF2853">
        <v>44.66</v>
      </c>
      <c r="AG2853" t="s">
        <v>209</v>
      </c>
      <c r="AH2853">
        <v>2021</v>
      </c>
      <c r="AI2853" t="s">
        <v>54</v>
      </c>
      <c r="AJ2853">
        <v>107</v>
      </c>
      <c r="AK2853" t="s">
        <v>368</v>
      </c>
      <c r="AL2853" t="s">
        <v>112</v>
      </c>
      <c r="AM2853" t="s">
        <v>356</v>
      </c>
      <c r="AN2853" t="s">
        <v>1011</v>
      </c>
      <c r="AO2853" t="s">
        <v>53</v>
      </c>
    </row>
    <row r="2854" spans="1:41" x14ac:dyDescent="0.25">
      <c r="A2854" t="s">
        <v>41</v>
      </c>
      <c r="B2854" t="s">
        <v>42</v>
      </c>
      <c r="C2854" t="s">
        <v>119</v>
      </c>
      <c r="D2854">
        <v>343440</v>
      </c>
      <c r="E2854">
        <v>343440</v>
      </c>
      <c r="F2854" t="s">
        <v>1469</v>
      </c>
      <c r="G2854" t="s">
        <v>352</v>
      </c>
      <c r="H2854" t="s">
        <v>46</v>
      </c>
      <c r="I2854" t="s">
        <v>121</v>
      </c>
      <c r="J2854" t="s">
        <v>122</v>
      </c>
      <c r="K2854" t="s">
        <v>74</v>
      </c>
      <c r="L2854" t="s">
        <v>359</v>
      </c>
      <c r="M2854" t="s">
        <v>125</v>
      </c>
      <c r="N2854" t="s">
        <v>360</v>
      </c>
      <c r="O2854" t="s">
        <v>76</v>
      </c>
      <c r="P2854">
        <v>600</v>
      </c>
      <c r="Q2854" t="s">
        <v>65</v>
      </c>
      <c r="R2854">
        <v>21.805689999999998</v>
      </c>
      <c r="S2854">
        <v>85.995209000000003</v>
      </c>
      <c r="T2854" t="s">
        <v>58</v>
      </c>
      <c r="U2854">
        <v>56</v>
      </c>
      <c r="V2854">
        <v>36</v>
      </c>
      <c r="W2854">
        <v>55.56</v>
      </c>
      <c r="X2854">
        <v>64</v>
      </c>
      <c r="Y2854">
        <v>48</v>
      </c>
      <c r="Z2854">
        <v>33.33</v>
      </c>
      <c r="AA2854">
        <v>402</v>
      </c>
      <c r="AB2854">
        <v>317</v>
      </c>
      <c r="AC2854">
        <v>26.81</v>
      </c>
      <c r="AD2854">
        <v>511</v>
      </c>
      <c r="AE2854">
        <v>357</v>
      </c>
      <c r="AF2854">
        <v>43.14</v>
      </c>
      <c r="AG2854" t="s">
        <v>209</v>
      </c>
      <c r="AH2854">
        <v>2021</v>
      </c>
      <c r="AI2854" t="s">
        <v>54</v>
      </c>
      <c r="AJ2854">
        <v>107</v>
      </c>
      <c r="AK2854" t="s">
        <v>368</v>
      </c>
      <c r="AL2854" t="s">
        <v>112</v>
      </c>
      <c r="AM2854" t="s">
        <v>356</v>
      </c>
      <c r="AN2854" t="s">
        <v>1011</v>
      </c>
      <c r="AO2854" t="s">
        <v>53</v>
      </c>
    </row>
    <row r="2855" spans="1:41" x14ac:dyDescent="0.25">
      <c r="A2855" t="s">
        <v>41</v>
      </c>
      <c r="B2855" t="s">
        <v>42</v>
      </c>
      <c r="C2855" t="s">
        <v>128</v>
      </c>
      <c r="D2855">
        <v>343441</v>
      </c>
      <c r="E2855">
        <v>343441</v>
      </c>
      <c r="F2855" t="s">
        <v>1470</v>
      </c>
      <c r="G2855" t="s">
        <v>352</v>
      </c>
      <c r="H2855" t="s">
        <v>46</v>
      </c>
      <c r="I2855" t="s">
        <v>130</v>
      </c>
      <c r="J2855" t="s">
        <v>131</v>
      </c>
      <c r="K2855" t="s">
        <v>67</v>
      </c>
      <c r="L2855" t="s">
        <v>759</v>
      </c>
      <c r="M2855" t="s">
        <v>1051</v>
      </c>
      <c r="N2855" t="s">
        <v>769</v>
      </c>
      <c r="O2855" t="s">
        <v>53</v>
      </c>
      <c r="P2855" t="s">
        <v>53</v>
      </c>
      <c r="Q2855" t="s">
        <v>54</v>
      </c>
      <c r="R2855">
        <v>20.104689</v>
      </c>
      <c r="S2855">
        <v>85.161248000000001</v>
      </c>
      <c r="T2855" t="s">
        <v>55</v>
      </c>
      <c r="U2855">
        <v>42</v>
      </c>
      <c r="V2855">
        <v>36</v>
      </c>
      <c r="W2855">
        <v>16.670000000000002</v>
      </c>
      <c r="X2855">
        <v>8</v>
      </c>
      <c r="Y2855">
        <v>16</v>
      </c>
      <c r="Z2855">
        <v>-50</v>
      </c>
      <c r="AA2855">
        <v>247</v>
      </c>
      <c r="AB2855">
        <v>207.5</v>
      </c>
      <c r="AC2855">
        <v>19.04</v>
      </c>
      <c r="AD2855">
        <v>180</v>
      </c>
      <c r="AE2855">
        <v>152.5</v>
      </c>
      <c r="AF2855">
        <v>18.03</v>
      </c>
      <c r="AG2855" t="s">
        <v>96</v>
      </c>
      <c r="AH2855">
        <v>2021</v>
      </c>
      <c r="AI2855" t="s">
        <v>54</v>
      </c>
      <c r="AJ2855">
        <v>105</v>
      </c>
      <c r="AK2855" t="s">
        <v>770</v>
      </c>
      <c r="AL2855" t="s">
        <v>54</v>
      </c>
      <c r="AM2855" t="s">
        <v>356</v>
      </c>
      <c r="AN2855" t="s">
        <v>1011</v>
      </c>
      <c r="AO2855" t="s">
        <v>53</v>
      </c>
    </row>
    <row r="2856" spans="1:41" x14ac:dyDescent="0.25">
      <c r="A2856" t="s">
        <v>41</v>
      </c>
      <c r="B2856" t="s">
        <v>42</v>
      </c>
      <c r="C2856" t="s">
        <v>128</v>
      </c>
      <c r="D2856">
        <v>343441</v>
      </c>
      <c r="E2856">
        <v>343441</v>
      </c>
      <c r="F2856" t="s">
        <v>1470</v>
      </c>
      <c r="G2856" t="s">
        <v>352</v>
      </c>
      <c r="H2856" t="s">
        <v>46</v>
      </c>
      <c r="I2856" t="s">
        <v>130</v>
      </c>
      <c r="J2856" t="s">
        <v>131</v>
      </c>
      <c r="K2856" t="s">
        <v>67</v>
      </c>
      <c r="L2856" t="s">
        <v>759</v>
      </c>
      <c r="M2856" t="s">
        <v>1051</v>
      </c>
      <c r="N2856" t="s">
        <v>769</v>
      </c>
      <c r="O2856" t="s">
        <v>53</v>
      </c>
      <c r="P2856" t="s">
        <v>53</v>
      </c>
      <c r="Q2856" t="s">
        <v>54</v>
      </c>
      <c r="R2856">
        <v>20.104689</v>
      </c>
      <c r="S2856">
        <v>85.161248000000001</v>
      </c>
      <c r="T2856" t="s">
        <v>57</v>
      </c>
      <c r="U2856">
        <v>44</v>
      </c>
      <c r="V2856">
        <v>38</v>
      </c>
      <c r="W2856">
        <v>15.79</v>
      </c>
      <c r="X2856">
        <v>16</v>
      </c>
      <c r="Y2856">
        <v>12</v>
      </c>
      <c r="Z2856">
        <v>33.33</v>
      </c>
      <c r="AA2856">
        <v>291</v>
      </c>
      <c r="AB2856">
        <v>245.5</v>
      </c>
      <c r="AC2856">
        <v>18.53</v>
      </c>
      <c r="AD2856">
        <v>196</v>
      </c>
      <c r="AE2856">
        <v>164.5</v>
      </c>
      <c r="AF2856">
        <v>19.149999999999999</v>
      </c>
      <c r="AG2856" t="s">
        <v>96</v>
      </c>
      <c r="AH2856">
        <v>2021</v>
      </c>
      <c r="AI2856" t="s">
        <v>54</v>
      </c>
      <c r="AJ2856">
        <v>105</v>
      </c>
      <c r="AK2856" t="s">
        <v>770</v>
      </c>
      <c r="AL2856" t="s">
        <v>54</v>
      </c>
      <c r="AM2856" t="s">
        <v>356</v>
      </c>
      <c r="AN2856" t="s">
        <v>1011</v>
      </c>
      <c r="AO2856" t="s">
        <v>53</v>
      </c>
    </row>
    <row r="2857" spans="1:41" x14ac:dyDescent="0.25">
      <c r="A2857" t="s">
        <v>41</v>
      </c>
      <c r="B2857" t="s">
        <v>42</v>
      </c>
      <c r="C2857" t="s">
        <v>128</v>
      </c>
      <c r="D2857">
        <v>343441</v>
      </c>
      <c r="E2857">
        <v>343441</v>
      </c>
      <c r="F2857" t="s">
        <v>1470</v>
      </c>
      <c r="G2857" t="s">
        <v>352</v>
      </c>
      <c r="H2857" t="s">
        <v>46</v>
      </c>
      <c r="I2857" t="s">
        <v>130</v>
      </c>
      <c r="J2857" t="s">
        <v>131</v>
      </c>
      <c r="K2857" t="s">
        <v>67</v>
      </c>
      <c r="L2857" t="s">
        <v>759</v>
      </c>
      <c r="M2857" t="s">
        <v>1051</v>
      </c>
      <c r="N2857" t="s">
        <v>769</v>
      </c>
      <c r="O2857" t="s">
        <v>53</v>
      </c>
      <c r="P2857" t="s">
        <v>53</v>
      </c>
      <c r="Q2857" t="s">
        <v>54</v>
      </c>
      <c r="R2857">
        <v>20.104689</v>
      </c>
      <c r="S2857">
        <v>85.161248000000001</v>
      </c>
      <c r="T2857" t="s">
        <v>58</v>
      </c>
      <c r="U2857">
        <v>42</v>
      </c>
      <c r="V2857">
        <v>37</v>
      </c>
      <c r="W2857">
        <v>13.51</v>
      </c>
      <c r="X2857">
        <v>20</v>
      </c>
      <c r="Y2857">
        <v>21</v>
      </c>
      <c r="Z2857">
        <v>-4.76</v>
      </c>
      <c r="AA2857">
        <v>333</v>
      </c>
      <c r="AB2857">
        <v>282.5</v>
      </c>
      <c r="AC2857">
        <v>17.88</v>
      </c>
      <c r="AD2857">
        <v>216</v>
      </c>
      <c r="AE2857">
        <v>185.5</v>
      </c>
      <c r="AF2857">
        <v>16.440000000000001</v>
      </c>
      <c r="AG2857" t="s">
        <v>96</v>
      </c>
      <c r="AH2857">
        <v>2021</v>
      </c>
      <c r="AI2857" t="s">
        <v>54</v>
      </c>
      <c r="AJ2857">
        <v>105</v>
      </c>
      <c r="AK2857" t="s">
        <v>770</v>
      </c>
      <c r="AL2857" t="s">
        <v>54</v>
      </c>
      <c r="AM2857" t="s">
        <v>356</v>
      </c>
      <c r="AN2857" t="s">
        <v>1011</v>
      </c>
      <c r="AO2857" t="s">
        <v>53</v>
      </c>
    </row>
    <row r="2858" spans="1:41" x14ac:dyDescent="0.25">
      <c r="A2858" t="s">
        <v>41</v>
      </c>
      <c r="B2858" t="s">
        <v>42</v>
      </c>
      <c r="C2858" t="s">
        <v>77</v>
      </c>
      <c r="D2858">
        <v>344277</v>
      </c>
      <c r="E2858">
        <v>344277</v>
      </c>
      <c r="F2858" t="s">
        <v>1471</v>
      </c>
      <c r="G2858" t="s">
        <v>352</v>
      </c>
      <c r="H2858" t="s">
        <v>46</v>
      </c>
      <c r="I2858" t="s">
        <v>365</v>
      </c>
      <c r="J2858" t="s">
        <v>366</v>
      </c>
      <c r="K2858" t="s">
        <v>74</v>
      </c>
      <c r="L2858" t="s">
        <v>359</v>
      </c>
      <c r="M2858" t="s">
        <v>972</v>
      </c>
      <c r="N2858" t="s">
        <v>1089</v>
      </c>
      <c r="O2858" t="s">
        <v>76</v>
      </c>
      <c r="P2858">
        <v>57</v>
      </c>
      <c r="Q2858" t="s">
        <v>65</v>
      </c>
      <c r="R2858">
        <v>20.83108</v>
      </c>
      <c r="S2858">
        <v>83.937349999999995</v>
      </c>
      <c r="T2858" t="s">
        <v>55</v>
      </c>
      <c r="U2858">
        <v>25</v>
      </c>
      <c r="V2858">
        <v>25</v>
      </c>
      <c r="W2858">
        <v>0</v>
      </c>
      <c r="X2858">
        <v>135</v>
      </c>
      <c r="Y2858">
        <v>51</v>
      </c>
      <c r="Z2858">
        <v>164.71</v>
      </c>
      <c r="AA2858">
        <v>145</v>
      </c>
      <c r="AB2858">
        <v>165.5</v>
      </c>
      <c r="AC2858">
        <v>-12.39</v>
      </c>
      <c r="AD2858">
        <v>937</v>
      </c>
      <c r="AE2858">
        <v>466.5</v>
      </c>
      <c r="AF2858">
        <v>100.86</v>
      </c>
      <c r="AG2858" t="s">
        <v>168</v>
      </c>
      <c r="AH2858">
        <v>2021</v>
      </c>
      <c r="AI2858" t="s">
        <v>54</v>
      </c>
      <c r="AJ2858">
        <v>107</v>
      </c>
      <c r="AK2858" t="s">
        <v>368</v>
      </c>
      <c r="AL2858" t="s">
        <v>112</v>
      </c>
      <c r="AM2858" t="s">
        <v>356</v>
      </c>
      <c r="AN2858" t="s">
        <v>1011</v>
      </c>
      <c r="AO2858" t="s">
        <v>53</v>
      </c>
    </row>
    <row r="2859" spans="1:41" x14ac:dyDescent="0.25">
      <c r="A2859" t="s">
        <v>41</v>
      </c>
      <c r="B2859" t="s">
        <v>42</v>
      </c>
      <c r="C2859" t="s">
        <v>77</v>
      </c>
      <c r="D2859">
        <v>344277</v>
      </c>
      <c r="E2859">
        <v>344277</v>
      </c>
      <c r="F2859" t="s">
        <v>1471</v>
      </c>
      <c r="G2859" t="s">
        <v>352</v>
      </c>
      <c r="H2859" t="s">
        <v>46</v>
      </c>
      <c r="I2859" t="s">
        <v>365</v>
      </c>
      <c r="J2859" t="s">
        <v>366</v>
      </c>
      <c r="K2859" t="s">
        <v>74</v>
      </c>
      <c r="L2859" t="s">
        <v>359</v>
      </c>
      <c r="M2859" t="s">
        <v>972</v>
      </c>
      <c r="N2859" t="s">
        <v>1089</v>
      </c>
      <c r="O2859" t="s">
        <v>76</v>
      </c>
      <c r="P2859">
        <v>57</v>
      </c>
      <c r="Q2859" t="s">
        <v>65</v>
      </c>
      <c r="R2859">
        <v>20.83108</v>
      </c>
      <c r="S2859">
        <v>83.937349999999995</v>
      </c>
      <c r="T2859" t="s">
        <v>57</v>
      </c>
      <c r="U2859">
        <v>29</v>
      </c>
      <c r="V2859">
        <v>20</v>
      </c>
      <c r="W2859">
        <v>45</v>
      </c>
      <c r="X2859">
        <v>133</v>
      </c>
      <c r="Y2859">
        <v>70</v>
      </c>
      <c r="Z2859">
        <v>90</v>
      </c>
      <c r="AA2859">
        <v>174</v>
      </c>
      <c r="AB2859">
        <v>185.5</v>
      </c>
      <c r="AC2859">
        <v>-6.2</v>
      </c>
      <c r="AD2859">
        <v>1070</v>
      </c>
      <c r="AE2859">
        <v>536.5</v>
      </c>
      <c r="AF2859">
        <v>99.44</v>
      </c>
      <c r="AG2859" t="s">
        <v>168</v>
      </c>
      <c r="AH2859">
        <v>2021</v>
      </c>
      <c r="AI2859" t="s">
        <v>54</v>
      </c>
      <c r="AJ2859">
        <v>107</v>
      </c>
      <c r="AK2859" t="s">
        <v>368</v>
      </c>
      <c r="AL2859" t="s">
        <v>112</v>
      </c>
      <c r="AM2859" t="s">
        <v>356</v>
      </c>
      <c r="AN2859" t="s">
        <v>1011</v>
      </c>
      <c r="AO2859" t="s">
        <v>53</v>
      </c>
    </row>
    <row r="2860" spans="1:41" x14ac:dyDescent="0.25">
      <c r="A2860" t="s">
        <v>41</v>
      </c>
      <c r="B2860" t="s">
        <v>42</v>
      </c>
      <c r="C2860" t="s">
        <v>77</v>
      </c>
      <c r="D2860">
        <v>344277</v>
      </c>
      <c r="E2860">
        <v>344277</v>
      </c>
      <c r="F2860" t="s">
        <v>1471</v>
      </c>
      <c r="G2860" t="s">
        <v>352</v>
      </c>
      <c r="H2860" t="s">
        <v>46</v>
      </c>
      <c r="I2860" t="s">
        <v>365</v>
      </c>
      <c r="J2860" t="s">
        <v>366</v>
      </c>
      <c r="K2860" t="s">
        <v>74</v>
      </c>
      <c r="L2860" t="s">
        <v>359</v>
      </c>
      <c r="M2860" t="s">
        <v>972</v>
      </c>
      <c r="N2860" t="s">
        <v>1089</v>
      </c>
      <c r="O2860" t="s">
        <v>76</v>
      </c>
      <c r="P2860">
        <v>57</v>
      </c>
      <c r="Q2860" t="s">
        <v>65</v>
      </c>
      <c r="R2860">
        <v>20.83108</v>
      </c>
      <c r="S2860">
        <v>83.937349999999995</v>
      </c>
      <c r="T2860" t="s">
        <v>58</v>
      </c>
      <c r="U2860">
        <v>20</v>
      </c>
      <c r="V2860">
        <v>20</v>
      </c>
      <c r="W2860">
        <v>0</v>
      </c>
      <c r="X2860">
        <v>126</v>
      </c>
      <c r="Y2860">
        <v>92</v>
      </c>
      <c r="Z2860">
        <v>36.96</v>
      </c>
      <c r="AA2860">
        <v>194</v>
      </c>
      <c r="AB2860">
        <v>205.5</v>
      </c>
      <c r="AC2860">
        <v>-5.6</v>
      </c>
      <c r="AD2860">
        <v>1196</v>
      </c>
      <c r="AE2860">
        <v>628.5</v>
      </c>
      <c r="AF2860">
        <v>90.29</v>
      </c>
      <c r="AG2860" t="s">
        <v>168</v>
      </c>
      <c r="AH2860">
        <v>2021</v>
      </c>
      <c r="AI2860" t="s">
        <v>54</v>
      </c>
      <c r="AJ2860">
        <v>107</v>
      </c>
      <c r="AK2860" t="s">
        <v>368</v>
      </c>
      <c r="AL2860" t="s">
        <v>112</v>
      </c>
      <c r="AM2860" t="s">
        <v>356</v>
      </c>
      <c r="AN2860" t="s">
        <v>1011</v>
      </c>
      <c r="AO2860" t="s">
        <v>53</v>
      </c>
    </row>
    <row r="2861" spans="1:41" x14ac:dyDescent="0.25">
      <c r="A2861" t="s">
        <v>41</v>
      </c>
      <c r="B2861" t="s">
        <v>42</v>
      </c>
      <c r="C2861" t="s">
        <v>119</v>
      </c>
      <c r="D2861">
        <v>344278</v>
      </c>
      <c r="E2861">
        <v>344278</v>
      </c>
      <c r="F2861" t="s">
        <v>1472</v>
      </c>
      <c r="G2861" t="s">
        <v>352</v>
      </c>
      <c r="H2861" t="s">
        <v>46</v>
      </c>
      <c r="I2861" t="s">
        <v>144</v>
      </c>
      <c r="J2861" t="s">
        <v>145</v>
      </c>
      <c r="K2861" t="s">
        <v>74</v>
      </c>
      <c r="L2861" t="s">
        <v>359</v>
      </c>
      <c r="M2861" t="s">
        <v>606</v>
      </c>
      <c r="N2861" t="s">
        <v>360</v>
      </c>
      <c r="O2861" t="s">
        <v>115</v>
      </c>
      <c r="P2861" t="s">
        <v>115</v>
      </c>
      <c r="Q2861" t="s">
        <v>54</v>
      </c>
      <c r="R2861">
        <v>21.777913999999999</v>
      </c>
      <c r="S2861">
        <v>87.210358999999997</v>
      </c>
      <c r="T2861" t="s">
        <v>55</v>
      </c>
      <c r="U2861">
        <v>25</v>
      </c>
      <c r="V2861">
        <v>0</v>
      </c>
      <c r="W2861" t="s">
        <v>54</v>
      </c>
      <c r="X2861">
        <v>73</v>
      </c>
      <c r="Y2861">
        <v>12</v>
      </c>
      <c r="Z2861">
        <v>508.33</v>
      </c>
      <c r="AA2861">
        <v>167</v>
      </c>
      <c r="AB2861">
        <v>0</v>
      </c>
      <c r="AC2861" t="s">
        <v>54</v>
      </c>
      <c r="AD2861">
        <v>649</v>
      </c>
      <c r="AE2861">
        <v>12</v>
      </c>
      <c r="AF2861">
        <v>5308.33</v>
      </c>
      <c r="AG2861" t="s">
        <v>168</v>
      </c>
      <c r="AH2861">
        <v>2021</v>
      </c>
      <c r="AI2861" t="s">
        <v>54</v>
      </c>
      <c r="AJ2861">
        <v>107</v>
      </c>
      <c r="AK2861" t="s">
        <v>368</v>
      </c>
      <c r="AL2861" t="s">
        <v>54</v>
      </c>
      <c r="AM2861" t="s">
        <v>356</v>
      </c>
      <c r="AN2861" t="s">
        <v>1011</v>
      </c>
      <c r="AO2861" t="s">
        <v>53</v>
      </c>
    </row>
    <row r="2862" spans="1:41" x14ac:dyDescent="0.25">
      <c r="A2862" t="s">
        <v>41</v>
      </c>
      <c r="B2862" t="s">
        <v>42</v>
      </c>
      <c r="C2862" t="s">
        <v>119</v>
      </c>
      <c r="D2862">
        <v>344278</v>
      </c>
      <c r="E2862">
        <v>344278</v>
      </c>
      <c r="F2862" t="s">
        <v>1472</v>
      </c>
      <c r="G2862" t="s">
        <v>352</v>
      </c>
      <c r="H2862" t="s">
        <v>46</v>
      </c>
      <c r="I2862" t="s">
        <v>144</v>
      </c>
      <c r="J2862" t="s">
        <v>145</v>
      </c>
      <c r="K2862" t="s">
        <v>74</v>
      </c>
      <c r="L2862" t="s">
        <v>359</v>
      </c>
      <c r="M2862" t="s">
        <v>606</v>
      </c>
      <c r="N2862" t="s">
        <v>360</v>
      </c>
      <c r="O2862" t="s">
        <v>115</v>
      </c>
      <c r="P2862" t="s">
        <v>115</v>
      </c>
      <c r="Q2862" t="s">
        <v>54</v>
      </c>
      <c r="R2862">
        <v>21.777913999999999</v>
      </c>
      <c r="S2862">
        <v>87.210358999999997</v>
      </c>
      <c r="T2862" t="s">
        <v>57</v>
      </c>
      <c r="U2862">
        <v>25</v>
      </c>
      <c r="V2862">
        <v>25</v>
      </c>
      <c r="W2862">
        <v>0</v>
      </c>
      <c r="X2862">
        <v>73</v>
      </c>
      <c r="Y2862">
        <v>37</v>
      </c>
      <c r="Z2862">
        <v>97.3</v>
      </c>
      <c r="AA2862">
        <v>192</v>
      </c>
      <c r="AB2862">
        <v>25</v>
      </c>
      <c r="AC2862">
        <v>668</v>
      </c>
      <c r="AD2862">
        <v>722</v>
      </c>
      <c r="AE2862">
        <v>49</v>
      </c>
      <c r="AF2862">
        <v>1373.47</v>
      </c>
      <c r="AG2862" t="s">
        <v>168</v>
      </c>
      <c r="AH2862">
        <v>2021</v>
      </c>
      <c r="AI2862" t="s">
        <v>54</v>
      </c>
      <c r="AJ2862">
        <v>107</v>
      </c>
      <c r="AK2862" t="s">
        <v>368</v>
      </c>
      <c r="AL2862" t="s">
        <v>54</v>
      </c>
      <c r="AM2862" t="s">
        <v>356</v>
      </c>
      <c r="AN2862" t="s">
        <v>1011</v>
      </c>
      <c r="AO2862" t="s">
        <v>53</v>
      </c>
    </row>
    <row r="2863" spans="1:41" x14ac:dyDescent="0.25">
      <c r="A2863" t="s">
        <v>41</v>
      </c>
      <c r="B2863" t="s">
        <v>42</v>
      </c>
      <c r="C2863" t="s">
        <v>119</v>
      </c>
      <c r="D2863">
        <v>344278</v>
      </c>
      <c r="E2863">
        <v>344278</v>
      </c>
      <c r="F2863" t="s">
        <v>1472</v>
      </c>
      <c r="G2863" t="s">
        <v>352</v>
      </c>
      <c r="H2863" t="s">
        <v>46</v>
      </c>
      <c r="I2863" t="s">
        <v>144</v>
      </c>
      <c r="J2863" t="s">
        <v>145</v>
      </c>
      <c r="K2863" t="s">
        <v>74</v>
      </c>
      <c r="L2863" t="s">
        <v>359</v>
      </c>
      <c r="M2863" t="s">
        <v>606</v>
      </c>
      <c r="N2863" t="s">
        <v>360</v>
      </c>
      <c r="O2863" t="s">
        <v>115</v>
      </c>
      <c r="P2863" t="s">
        <v>115</v>
      </c>
      <c r="Q2863" t="s">
        <v>54</v>
      </c>
      <c r="R2863">
        <v>21.777913999999999</v>
      </c>
      <c r="S2863">
        <v>87.210358999999997</v>
      </c>
      <c r="T2863" t="s">
        <v>58</v>
      </c>
      <c r="U2863">
        <v>28</v>
      </c>
      <c r="V2863">
        <v>20</v>
      </c>
      <c r="W2863">
        <v>40</v>
      </c>
      <c r="X2863">
        <v>92</v>
      </c>
      <c r="Y2863">
        <v>64</v>
      </c>
      <c r="Z2863">
        <v>43.75</v>
      </c>
      <c r="AA2863">
        <v>220</v>
      </c>
      <c r="AB2863">
        <v>45</v>
      </c>
      <c r="AC2863">
        <v>388.89</v>
      </c>
      <c r="AD2863">
        <v>814</v>
      </c>
      <c r="AE2863">
        <v>113</v>
      </c>
      <c r="AF2863">
        <v>620.35</v>
      </c>
      <c r="AG2863" t="s">
        <v>168</v>
      </c>
      <c r="AH2863">
        <v>2021</v>
      </c>
      <c r="AI2863" t="s">
        <v>54</v>
      </c>
      <c r="AJ2863">
        <v>107</v>
      </c>
      <c r="AK2863" t="s">
        <v>368</v>
      </c>
      <c r="AL2863" t="s">
        <v>54</v>
      </c>
      <c r="AM2863" t="s">
        <v>356</v>
      </c>
      <c r="AN2863" t="s">
        <v>1011</v>
      </c>
      <c r="AO2863" t="s">
        <v>53</v>
      </c>
    </row>
    <row r="2864" spans="1:41" x14ac:dyDescent="0.25">
      <c r="A2864" t="s">
        <v>41</v>
      </c>
      <c r="B2864" t="s">
        <v>42</v>
      </c>
      <c r="C2864" t="s">
        <v>137</v>
      </c>
      <c r="D2864">
        <v>344279</v>
      </c>
      <c r="E2864">
        <v>344279</v>
      </c>
      <c r="F2864" t="s">
        <v>1473</v>
      </c>
      <c r="G2864" t="s">
        <v>352</v>
      </c>
      <c r="H2864" t="s">
        <v>46</v>
      </c>
      <c r="I2864" t="s">
        <v>139</v>
      </c>
      <c r="J2864" t="s">
        <v>140</v>
      </c>
      <c r="K2864" t="s">
        <v>67</v>
      </c>
      <c r="L2864" t="s">
        <v>759</v>
      </c>
      <c r="M2864" t="s">
        <v>782</v>
      </c>
      <c r="N2864" t="s">
        <v>1420</v>
      </c>
      <c r="O2864" t="s">
        <v>53</v>
      </c>
      <c r="P2864" t="s">
        <v>53</v>
      </c>
      <c r="Q2864" t="s">
        <v>54</v>
      </c>
      <c r="R2864">
        <v>19.903960000000001</v>
      </c>
      <c r="S2864">
        <v>85.757159999999999</v>
      </c>
      <c r="T2864" t="s">
        <v>55</v>
      </c>
      <c r="U2864">
        <v>32</v>
      </c>
      <c r="V2864">
        <v>28</v>
      </c>
      <c r="W2864">
        <v>14.29</v>
      </c>
      <c r="X2864">
        <v>16</v>
      </c>
      <c r="Y2864">
        <v>8</v>
      </c>
      <c r="Z2864">
        <v>100</v>
      </c>
      <c r="AA2864">
        <v>213</v>
      </c>
      <c r="AB2864">
        <v>152</v>
      </c>
      <c r="AC2864">
        <v>40.130000000000003</v>
      </c>
      <c r="AD2864">
        <v>245</v>
      </c>
      <c r="AE2864">
        <v>28</v>
      </c>
      <c r="AF2864">
        <v>775</v>
      </c>
      <c r="AG2864" t="s">
        <v>235</v>
      </c>
      <c r="AH2864">
        <v>2022</v>
      </c>
      <c r="AI2864" t="s">
        <v>54</v>
      </c>
      <c r="AJ2864">
        <v>105</v>
      </c>
      <c r="AK2864" t="s">
        <v>770</v>
      </c>
      <c r="AL2864" t="s">
        <v>54</v>
      </c>
      <c r="AM2864" t="s">
        <v>356</v>
      </c>
      <c r="AN2864" t="s">
        <v>1011</v>
      </c>
      <c r="AO2864" t="s">
        <v>53</v>
      </c>
    </row>
    <row r="2865" spans="1:41" x14ac:dyDescent="0.25">
      <c r="A2865" t="s">
        <v>41</v>
      </c>
      <c r="B2865" t="s">
        <v>42</v>
      </c>
      <c r="C2865" t="s">
        <v>137</v>
      </c>
      <c r="D2865">
        <v>344279</v>
      </c>
      <c r="E2865">
        <v>344279</v>
      </c>
      <c r="F2865" t="s">
        <v>1473</v>
      </c>
      <c r="G2865" t="s">
        <v>352</v>
      </c>
      <c r="H2865" t="s">
        <v>46</v>
      </c>
      <c r="I2865" t="s">
        <v>139</v>
      </c>
      <c r="J2865" t="s">
        <v>140</v>
      </c>
      <c r="K2865" t="s">
        <v>67</v>
      </c>
      <c r="L2865" t="s">
        <v>759</v>
      </c>
      <c r="M2865" t="s">
        <v>782</v>
      </c>
      <c r="N2865" t="s">
        <v>1420</v>
      </c>
      <c r="O2865" t="s">
        <v>53</v>
      </c>
      <c r="P2865" t="s">
        <v>53</v>
      </c>
      <c r="Q2865" t="s">
        <v>54</v>
      </c>
      <c r="R2865">
        <v>19.903960000000001</v>
      </c>
      <c r="S2865">
        <v>85.757159999999999</v>
      </c>
      <c r="T2865" t="s">
        <v>57</v>
      </c>
      <c r="U2865">
        <v>32</v>
      </c>
      <c r="V2865">
        <v>26</v>
      </c>
      <c r="W2865">
        <v>23.08</v>
      </c>
      <c r="X2865">
        <v>16</v>
      </c>
      <c r="Y2865">
        <v>12</v>
      </c>
      <c r="Z2865">
        <v>33.33</v>
      </c>
      <c r="AA2865">
        <v>245</v>
      </c>
      <c r="AB2865">
        <v>178</v>
      </c>
      <c r="AC2865">
        <v>37.64</v>
      </c>
      <c r="AD2865">
        <v>261</v>
      </c>
      <c r="AE2865">
        <v>40</v>
      </c>
      <c r="AF2865">
        <v>552.5</v>
      </c>
      <c r="AG2865" t="s">
        <v>235</v>
      </c>
      <c r="AH2865">
        <v>2022</v>
      </c>
      <c r="AI2865" t="s">
        <v>54</v>
      </c>
      <c r="AJ2865">
        <v>105</v>
      </c>
      <c r="AK2865" t="s">
        <v>770</v>
      </c>
      <c r="AL2865" t="s">
        <v>54</v>
      </c>
      <c r="AM2865" t="s">
        <v>356</v>
      </c>
      <c r="AN2865" t="s">
        <v>1011</v>
      </c>
      <c r="AO2865" t="s">
        <v>53</v>
      </c>
    </row>
    <row r="2866" spans="1:41" x14ac:dyDescent="0.25">
      <c r="A2866" t="s">
        <v>41</v>
      </c>
      <c r="B2866" t="s">
        <v>42</v>
      </c>
      <c r="C2866" t="s">
        <v>137</v>
      </c>
      <c r="D2866">
        <v>344279</v>
      </c>
      <c r="E2866">
        <v>344279</v>
      </c>
      <c r="F2866" t="s">
        <v>1473</v>
      </c>
      <c r="G2866" t="s">
        <v>352</v>
      </c>
      <c r="H2866" t="s">
        <v>46</v>
      </c>
      <c r="I2866" t="s">
        <v>139</v>
      </c>
      <c r="J2866" t="s">
        <v>140</v>
      </c>
      <c r="K2866" t="s">
        <v>67</v>
      </c>
      <c r="L2866" t="s">
        <v>759</v>
      </c>
      <c r="M2866" t="s">
        <v>782</v>
      </c>
      <c r="N2866" t="s">
        <v>1420</v>
      </c>
      <c r="O2866" t="s">
        <v>53</v>
      </c>
      <c r="P2866" t="s">
        <v>53</v>
      </c>
      <c r="Q2866" t="s">
        <v>54</v>
      </c>
      <c r="R2866">
        <v>19.903960000000001</v>
      </c>
      <c r="S2866">
        <v>85.757159999999999</v>
      </c>
      <c r="T2866" t="s">
        <v>58</v>
      </c>
      <c r="U2866">
        <v>43</v>
      </c>
      <c r="V2866">
        <v>24</v>
      </c>
      <c r="W2866">
        <v>79.17</v>
      </c>
      <c r="X2866">
        <v>35</v>
      </c>
      <c r="Y2866">
        <v>24</v>
      </c>
      <c r="Z2866">
        <v>45.83</v>
      </c>
      <c r="AA2866">
        <v>288</v>
      </c>
      <c r="AB2866">
        <v>202</v>
      </c>
      <c r="AC2866">
        <v>42.57</v>
      </c>
      <c r="AD2866">
        <v>296</v>
      </c>
      <c r="AE2866">
        <v>64</v>
      </c>
      <c r="AF2866">
        <v>362.5</v>
      </c>
      <c r="AG2866" t="s">
        <v>235</v>
      </c>
      <c r="AH2866">
        <v>2022</v>
      </c>
      <c r="AI2866" t="s">
        <v>54</v>
      </c>
      <c r="AJ2866">
        <v>105</v>
      </c>
      <c r="AK2866" t="s">
        <v>770</v>
      </c>
      <c r="AL2866" t="s">
        <v>54</v>
      </c>
      <c r="AM2866" t="s">
        <v>356</v>
      </c>
      <c r="AN2866" t="s">
        <v>1011</v>
      </c>
      <c r="AO2866" t="s">
        <v>53</v>
      </c>
    </row>
    <row r="2867" spans="1:41" x14ac:dyDescent="0.25">
      <c r="A2867" t="s">
        <v>41</v>
      </c>
      <c r="B2867" t="s">
        <v>42</v>
      </c>
      <c r="C2867" t="s">
        <v>105</v>
      </c>
      <c r="D2867">
        <v>344280</v>
      </c>
      <c r="E2867">
        <v>344280</v>
      </c>
      <c r="F2867" t="s">
        <v>1474</v>
      </c>
      <c r="G2867" t="s">
        <v>352</v>
      </c>
      <c r="H2867" t="s">
        <v>46</v>
      </c>
      <c r="I2867" t="s">
        <v>107</v>
      </c>
      <c r="J2867" t="s">
        <v>108</v>
      </c>
      <c r="K2867" t="s">
        <v>49</v>
      </c>
      <c r="L2867" t="s">
        <v>359</v>
      </c>
      <c r="M2867" t="s">
        <v>969</v>
      </c>
      <c r="N2867" t="s">
        <v>360</v>
      </c>
      <c r="O2867" t="s">
        <v>53</v>
      </c>
      <c r="P2867" t="s">
        <v>53</v>
      </c>
      <c r="Q2867" t="s">
        <v>54</v>
      </c>
      <c r="R2867">
        <v>20.412945000000001</v>
      </c>
      <c r="S2867">
        <v>85.608868000000001</v>
      </c>
      <c r="T2867" t="s">
        <v>55</v>
      </c>
      <c r="U2867">
        <v>56.5</v>
      </c>
      <c r="V2867">
        <v>46</v>
      </c>
      <c r="W2867">
        <v>22.83</v>
      </c>
      <c r="X2867">
        <v>63.5</v>
      </c>
      <c r="Y2867">
        <v>46</v>
      </c>
      <c r="Z2867">
        <v>38.04</v>
      </c>
      <c r="AA2867">
        <v>311</v>
      </c>
      <c r="AB2867">
        <v>232.5</v>
      </c>
      <c r="AC2867">
        <v>33.76</v>
      </c>
      <c r="AD2867">
        <v>511</v>
      </c>
      <c r="AE2867">
        <v>282.5</v>
      </c>
      <c r="AF2867">
        <v>80.88</v>
      </c>
      <c r="AG2867" t="s">
        <v>96</v>
      </c>
      <c r="AH2867">
        <v>2021</v>
      </c>
      <c r="AI2867" t="s">
        <v>54</v>
      </c>
      <c r="AJ2867">
        <v>108</v>
      </c>
      <c r="AK2867" t="s">
        <v>381</v>
      </c>
      <c r="AL2867" t="s">
        <v>54</v>
      </c>
      <c r="AM2867" t="s">
        <v>356</v>
      </c>
      <c r="AN2867" t="s">
        <v>1011</v>
      </c>
      <c r="AO2867" t="s">
        <v>53</v>
      </c>
    </row>
    <row r="2868" spans="1:41" x14ac:dyDescent="0.25">
      <c r="A2868" t="s">
        <v>41</v>
      </c>
      <c r="B2868" t="s">
        <v>42</v>
      </c>
      <c r="C2868" t="s">
        <v>105</v>
      </c>
      <c r="D2868">
        <v>344280</v>
      </c>
      <c r="E2868">
        <v>344280</v>
      </c>
      <c r="F2868" t="s">
        <v>1474</v>
      </c>
      <c r="G2868" t="s">
        <v>352</v>
      </c>
      <c r="H2868" t="s">
        <v>46</v>
      </c>
      <c r="I2868" t="s">
        <v>107</v>
      </c>
      <c r="J2868" t="s">
        <v>108</v>
      </c>
      <c r="K2868" t="s">
        <v>49</v>
      </c>
      <c r="L2868" t="s">
        <v>359</v>
      </c>
      <c r="M2868" t="s">
        <v>969</v>
      </c>
      <c r="N2868" t="s">
        <v>360</v>
      </c>
      <c r="O2868" t="s">
        <v>53</v>
      </c>
      <c r="P2868" t="s">
        <v>53</v>
      </c>
      <c r="Q2868" t="s">
        <v>54</v>
      </c>
      <c r="R2868">
        <v>20.412945000000001</v>
      </c>
      <c r="S2868">
        <v>85.608868000000001</v>
      </c>
      <c r="T2868" t="s">
        <v>57</v>
      </c>
      <c r="U2868">
        <v>49</v>
      </c>
      <c r="V2868">
        <v>39</v>
      </c>
      <c r="W2868">
        <v>25.64</v>
      </c>
      <c r="X2868">
        <v>63</v>
      </c>
      <c r="Y2868">
        <v>57</v>
      </c>
      <c r="Z2868">
        <v>10.53</v>
      </c>
      <c r="AA2868">
        <v>360</v>
      </c>
      <c r="AB2868">
        <v>271.5</v>
      </c>
      <c r="AC2868">
        <v>32.6</v>
      </c>
      <c r="AD2868">
        <v>574</v>
      </c>
      <c r="AE2868">
        <v>339.5</v>
      </c>
      <c r="AF2868">
        <v>69.069999999999993</v>
      </c>
      <c r="AG2868" t="s">
        <v>96</v>
      </c>
      <c r="AH2868">
        <v>2021</v>
      </c>
      <c r="AI2868" t="s">
        <v>54</v>
      </c>
      <c r="AJ2868">
        <v>108</v>
      </c>
      <c r="AK2868" t="s">
        <v>381</v>
      </c>
      <c r="AL2868" t="s">
        <v>54</v>
      </c>
      <c r="AM2868" t="s">
        <v>356</v>
      </c>
      <c r="AN2868" t="s">
        <v>1011</v>
      </c>
      <c r="AO2868" t="s">
        <v>53</v>
      </c>
    </row>
    <row r="2869" spans="1:41" x14ac:dyDescent="0.25">
      <c r="A2869" t="s">
        <v>41</v>
      </c>
      <c r="B2869" t="s">
        <v>42</v>
      </c>
      <c r="C2869" t="s">
        <v>105</v>
      </c>
      <c r="D2869">
        <v>344280</v>
      </c>
      <c r="E2869">
        <v>344280</v>
      </c>
      <c r="F2869" t="s">
        <v>1474</v>
      </c>
      <c r="G2869" t="s">
        <v>352</v>
      </c>
      <c r="H2869" t="s">
        <v>46</v>
      </c>
      <c r="I2869" t="s">
        <v>107</v>
      </c>
      <c r="J2869" t="s">
        <v>108</v>
      </c>
      <c r="K2869" t="s">
        <v>49</v>
      </c>
      <c r="L2869" t="s">
        <v>359</v>
      </c>
      <c r="M2869" t="s">
        <v>969</v>
      </c>
      <c r="N2869" t="s">
        <v>360</v>
      </c>
      <c r="O2869" t="s">
        <v>53</v>
      </c>
      <c r="P2869" t="s">
        <v>53</v>
      </c>
      <c r="Q2869" t="s">
        <v>54</v>
      </c>
      <c r="R2869">
        <v>20.412945000000001</v>
      </c>
      <c r="S2869">
        <v>85.608868000000001</v>
      </c>
      <c r="T2869" t="s">
        <v>58</v>
      </c>
      <c r="U2869">
        <v>58.5</v>
      </c>
      <c r="V2869">
        <v>42</v>
      </c>
      <c r="W2869">
        <v>39.29</v>
      </c>
      <c r="X2869">
        <v>79.5</v>
      </c>
      <c r="Y2869">
        <v>70</v>
      </c>
      <c r="Z2869">
        <v>13.57</v>
      </c>
      <c r="AA2869">
        <v>418.5</v>
      </c>
      <c r="AB2869">
        <v>313.5</v>
      </c>
      <c r="AC2869">
        <v>33.49</v>
      </c>
      <c r="AD2869">
        <v>653.5</v>
      </c>
      <c r="AE2869">
        <v>409.5</v>
      </c>
      <c r="AF2869">
        <v>59.58</v>
      </c>
      <c r="AG2869" t="s">
        <v>96</v>
      </c>
      <c r="AH2869">
        <v>2021</v>
      </c>
      <c r="AI2869" t="s">
        <v>54</v>
      </c>
      <c r="AJ2869">
        <v>108</v>
      </c>
      <c r="AK2869" t="s">
        <v>381</v>
      </c>
      <c r="AL2869" t="s">
        <v>54</v>
      </c>
      <c r="AM2869" t="s">
        <v>356</v>
      </c>
      <c r="AN2869" t="s">
        <v>1011</v>
      </c>
      <c r="AO2869" t="s">
        <v>53</v>
      </c>
    </row>
    <row r="2870" spans="1:41" x14ac:dyDescent="0.25">
      <c r="A2870" t="s">
        <v>41</v>
      </c>
      <c r="B2870" t="s">
        <v>42</v>
      </c>
      <c r="C2870" t="s">
        <v>156</v>
      </c>
      <c r="D2870">
        <v>344281</v>
      </c>
      <c r="E2870">
        <v>344281</v>
      </c>
      <c r="F2870" t="s">
        <v>1475</v>
      </c>
      <c r="G2870" t="s">
        <v>352</v>
      </c>
      <c r="H2870" t="s">
        <v>46</v>
      </c>
      <c r="I2870" t="s">
        <v>158</v>
      </c>
      <c r="J2870" t="s">
        <v>159</v>
      </c>
      <c r="K2870" t="s">
        <v>62</v>
      </c>
      <c r="L2870" t="s">
        <v>359</v>
      </c>
      <c r="M2870" t="s">
        <v>560</v>
      </c>
      <c r="N2870" t="s">
        <v>360</v>
      </c>
      <c r="O2870" t="s">
        <v>115</v>
      </c>
      <c r="P2870" t="s">
        <v>115</v>
      </c>
      <c r="Q2870" t="s">
        <v>54</v>
      </c>
      <c r="R2870">
        <v>20.748515999999999</v>
      </c>
      <c r="S2870">
        <v>86.714748</v>
      </c>
      <c r="T2870" t="s">
        <v>55</v>
      </c>
      <c r="U2870">
        <v>30</v>
      </c>
      <c r="V2870">
        <v>49</v>
      </c>
      <c r="W2870">
        <v>-38.78</v>
      </c>
      <c r="X2870">
        <v>50</v>
      </c>
      <c r="Y2870">
        <v>29</v>
      </c>
      <c r="Z2870">
        <v>72.41</v>
      </c>
      <c r="AA2870">
        <v>190.5</v>
      </c>
      <c r="AB2870">
        <v>92</v>
      </c>
      <c r="AC2870">
        <v>107.07</v>
      </c>
      <c r="AD2870">
        <v>455.5</v>
      </c>
      <c r="AE2870">
        <v>58</v>
      </c>
      <c r="AF2870">
        <v>685.34</v>
      </c>
      <c r="AG2870" t="s">
        <v>179</v>
      </c>
      <c r="AH2870">
        <v>2022</v>
      </c>
      <c r="AI2870" t="s">
        <v>54</v>
      </c>
      <c r="AJ2870">
        <v>107</v>
      </c>
      <c r="AK2870" t="s">
        <v>368</v>
      </c>
      <c r="AL2870" t="s">
        <v>54</v>
      </c>
      <c r="AM2870" t="s">
        <v>356</v>
      </c>
      <c r="AN2870" t="s">
        <v>377</v>
      </c>
      <c r="AO2870" t="s">
        <v>53</v>
      </c>
    </row>
    <row r="2871" spans="1:41" x14ac:dyDescent="0.25">
      <c r="A2871" t="s">
        <v>41</v>
      </c>
      <c r="B2871" t="s">
        <v>42</v>
      </c>
      <c r="C2871" t="s">
        <v>156</v>
      </c>
      <c r="D2871">
        <v>344281</v>
      </c>
      <c r="E2871">
        <v>344281</v>
      </c>
      <c r="F2871" t="s">
        <v>1475</v>
      </c>
      <c r="G2871" t="s">
        <v>352</v>
      </c>
      <c r="H2871" t="s">
        <v>46</v>
      </c>
      <c r="I2871" t="s">
        <v>158</v>
      </c>
      <c r="J2871" t="s">
        <v>159</v>
      </c>
      <c r="K2871" t="s">
        <v>62</v>
      </c>
      <c r="L2871" t="s">
        <v>359</v>
      </c>
      <c r="M2871" t="s">
        <v>560</v>
      </c>
      <c r="N2871" t="s">
        <v>360</v>
      </c>
      <c r="O2871" t="s">
        <v>115</v>
      </c>
      <c r="P2871" t="s">
        <v>115</v>
      </c>
      <c r="Q2871" t="s">
        <v>54</v>
      </c>
      <c r="R2871">
        <v>20.748515999999999</v>
      </c>
      <c r="S2871">
        <v>86.714748</v>
      </c>
      <c r="T2871" t="s">
        <v>57</v>
      </c>
      <c r="U2871">
        <v>30</v>
      </c>
      <c r="V2871">
        <v>25</v>
      </c>
      <c r="W2871">
        <v>20</v>
      </c>
      <c r="X2871">
        <v>44</v>
      </c>
      <c r="Y2871">
        <v>15</v>
      </c>
      <c r="Z2871">
        <v>193.33</v>
      </c>
      <c r="AA2871">
        <v>220.5</v>
      </c>
      <c r="AB2871">
        <v>117</v>
      </c>
      <c r="AC2871">
        <v>88.46</v>
      </c>
      <c r="AD2871">
        <v>499.5</v>
      </c>
      <c r="AE2871">
        <v>73</v>
      </c>
      <c r="AF2871">
        <v>584.25</v>
      </c>
      <c r="AG2871" t="s">
        <v>179</v>
      </c>
      <c r="AH2871">
        <v>2022</v>
      </c>
      <c r="AI2871" t="s">
        <v>54</v>
      </c>
      <c r="AJ2871">
        <v>107</v>
      </c>
      <c r="AK2871" t="s">
        <v>368</v>
      </c>
      <c r="AL2871" t="s">
        <v>54</v>
      </c>
      <c r="AM2871" t="s">
        <v>356</v>
      </c>
      <c r="AN2871" t="s">
        <v>377</v>
      </c>
      <c r="AO2871" t="s">
        <v>53</v>
      </c>
    </row>
    <row r="2872" spans="1:41" x14ac:dyDescent="0.25">
      <c r="A2872" t="s">
        <v>41</v>
      </c>
      <c r="B2872" t="s">
        <v>42</v>
      </c>
      <c r="C2872" t="s">
        <v>156</v>
      </c>
      <c r="D2872">
        <v>344281</v>
      </c>
      <c r="E2872">
        <v>344281</v>
      </c>
      <c r="F2872" t="s">
        <v>1475</v>
      </c>
      <c r="G2872" t="s">
        <v>352</v>
      </c>
      <c r="H2872" t="s">
        <v>46</v>
      </c>
      <c r="I2872" t="s">
        <v>158</v>
      </c>
      <c r="J2872" t="s">
        <v>159</v>
      </c>
      <c r="K2872" t="s">
        <v>62</v>
      </c>
      <c r="L2872" t="s">
        <v>359</v>
      </c>
      <c r="M2872" t="s">
        <v>560</v>
      </c>
      <c r="N2872" t="s">
        <v>360</v>
      </c>
      <c r="O2872" t="s">
        <v>115</v>
      </c>
      <c r="P2872" t="s">
        <v>115</v>
      </c>
      <c r="Q2872" t="s">
        <v>54</v>
      </c>
      <c r="R2872">
        <v>20.748515999999999</v>
      </c>
      <c r="S2872">
        <v>86.714748</v>
      </c>
      <c r="T2872" t="s">
        <v>58</v>
      </c>
      <c r="U2872">
        <v>35</v>
      </c>
      <c r="V2872">
        <v>35</v>
      </c>
      <c r="W2872">
        <v>0</v>
      </c>
      <c r="X2872">
        <v>39</v>
      </c>
      <c r="Y2872">
        <v>45</v>
      </c>
      <c r="Z2872">
        <v>-13.33</v>
      </c>
      <c r="AA2872">
        <v>255.5</v>
      </c>
      <c r="AB2872">
        <v>152</v>
      </c>
      <c r="AC2872">
        <v>68.09</v>
      </c>
      <c r="AD2872">
        <v>538.5</v>
      </c>
      <c r="AE2872">
        <v>118</v>
      </c>
      <c r="AF2872">
        <v>356.36</v>
      </c>
      <c r="AG2872" t="s">
        <v>179</v>
      </c>
      <c r="AH2872">
        <v>2022</v>
      </c>
      <c r="AI2872" t="s">
        <v>54</v>
      </c>
      <c r="AJ2872">
        <v>107</v>
      </c>
      <c r="AK2872" t="s">
        <v>368</v>
      </c>
      <c r="AL2872" t="s">
        <v>54</v>
      </c>
      <c r="AM2872" t="s">
        <v>356</v>
      </c>
      <c r="AN2872" t="s">
        <v>377</v>
      </c>
      <c r="AO2872" t="s">
        <v>53</v>
      </c>
    </row>
    <row r="2873" spans="1:41" x14ac:dyDescent="0.25">
      <c r="A2873" t="s">
        <v>41</v>
      </c>
      <c r="B2873" t="s">
        <v>42</v>
      </c>
      <c r="C2873" t="s">
        <v>82</v>
      </c>
      <c r="D2873">
        <v>344988</v>
      </c>
      <c r="E2873">
        <v>344988</v>
      </c>
      <c r="F2873" t="s">
        <v>1476</v>
      </c>
      <c r="G2873" t="s">
        <v>352</v>
      </c>
      <c r="H2873" t="s">
        <v>46</v>
      </c>
      <c r="I2873" t="s">
        <v>107</v>
      </c>
      <c r="J2873" t="s">
        <v>108</v>
      </c>
      <c r="K2873" t="s">
        <v>74</v>
      </c>
      <c r="L2873" t="s">
        <v>759</v>
      </c>
      <c r="M2873" t="s">
        <v>1094</v>
      </c>
      <c r="N2873" t="s">
        <v>1420</v>
      </c>
      <c r="O2873" t="s">
        <v>115</v>
      </c>
      <c r="P2873" t="s">
        <v>115</v>
      </c>
      <c r="Q2873" t="s">
        <v>54</v>
      </c>
      <c r="R2873">
        <v>20.514619121475899</v>
      </c>
      <c r="S2873">
        <v>85.594381087406106</v>
      </c>
      <c r="T2873" t="s">
        <v>55</v>
      </c>
      <c r="U2873">
        <v>28</v>
      </c>
      <c r="V2873">
        <v>0</v>
      </c>
      <c r="W2873" t="s">
        <v>54</v>
      </c>
      <c r="X2873">
        <v>8</v>
      </c>
      <c r="Y2873">
        <v>0</v>
      </c>
      <c r="Z2873" t="s">
        <v>54</v>
      </c>
      <c r="AA2873">
        <v>204</v>
      </c>
      <c r="AB2873">
        <v>24</v>
      </c>
      <c r="AC2873">
        <v>750</v>
      </c>
      <c r="AD2873">
        <v>96</v>
      </c>
      <c r="AE2873">
        <v>0</v>
      </c>
      <c r="AF2873" t="s">
        <v>54</v>
      </c>
      <c r="AG2873" t="s">
        <v>235</v>
      </c>
      <c r="AH2873">
        <v>2022</v>
      </c>
      <c r="AI2873" t="s">
        <v>54</v>
      </c>
      <c r="AJ2873" t="s">
        <v>54</v>
      </c>
      <c r="AK2873" t="s">
        <v>54</v>
      </c>
      <c r="AL2873" t="s">
        <v>54</v>
      </c>
      <c r="AM2873" t="s">
        <v>54</v>
      </c>
      <c r="AN2873" t="s">
        <v>54</v>
      </c>
      <c r="AO2873" t="s">
        <v>53</v>
      </c>
    </row>
    <row r="2874" spans="1:41" x14ac:dyDescent="0.25">
      <c r="A2874" t="s">
        <v>41</v>
      </c>
      <c r="B2874" t="s">
        <v>42</v>
      </c>
      <c r="C2874" t="s">
        <v>82</v>
      </c>
      <c r="D2874">
        <v>344988</v>
      </c>
      <c r="E2874">
        <v>344988</v>
      </c>
      <c r="F2874" t="s">
        <v>1476</v>
      </c>
      <c r="G2874" t="s">
        <v>352</v>
      </c>
      <c r="H2874" t="s">
        <v>46</v>
      </c>
      <c r="I2874" t="s">
        <v>107</v>
      </c>
      <c r="J2874" t="s">
        <v>108</v>
      </c>
      <c r="K2874" t="s">
        <v>74</v>
      </c>
      <c r="L2874" t="s">
        <v>759</v>
      </c>
      <c r="M2874" t="s">
        <v>1094</v>
      </c>
      <c r="N2874" t="s">
        <v>1420</v>
      </c>
      <c r="O2874" t="s">
        <v>115</v>
      </c>
      <c r="P2874" t="s">
        <v>115</v>
      </c>
      <c r="Q2874" t="s">
        <v>54</v>
      </c>
      <c r="R2874">
        <v>20.514619121475899</v>
      </c>
      <c r="S2874">
        <v>85.594381087406106</v>
      </c>
      <c r="T2874" t="s">
        <v>57</v>
      </c>
      <c r="U2874">
        <v>16</v>
      </c>
      <c r="V2874">
        <v>0</v>
      </c>
      <c r="W2874" t="s">
        <v>54</v>
      </c>
      <c r="X2874">
        <v>8</v>
      </c>
      <c r="Y2874">
        <v>0</v>
      </c>
      <c r="Z2874" t="s">
        <v>54</v>
      </c>
      <c r="AA2874">
        <v>220</v>
      </c>
      <c r="AB2874">
        <v>24</v>
      </c>
      <c r="AC2874">
        <v>816.67</v>
      </c>
      <c r="AD2874">
        <v>104</v>
      </c>
      <c r="AE2874">
        <v>0</v>
      </c>
      <c r="AF2874" t="s">
        <v>54</v>
      </c>
      <c r="AG2874" t="s">
        <v>235</v>
      </c>
      <c r="AH2874">
        <v>2022</v>
      </c>
      <c r="AI2874" t="s">
        <v>54</v>
      </c>
      <c r="AJ2874" t="s">
        <v>54</v>
      </c>
      <c r="AK2874" t="s">
        <v>54</v>
      </c>
      <c r="AL2874" t="s">
        <v>54</v>
      </c>
      <c r="AM2874" t="s">
        <v>54</v>
      </c>
      <c r="AN2874" t="s">
        <v>54</v>
      </c>
      <c r="AO2874" t="s">
        <v>53</v>
      </c>
    </row>
    <row r="2875" spans="1:41" x14ac:dyDescent="0.25">
      <c r="A2875" t="s">
        <v>41</v>
      </c>
      <c r="B2875" t="s">
        <v>42</v>
      </c>
      <c r="C2875" t="s">
        <v>82</v>
      </c>
      <c r="D2875">
        <v>344988</v>
      </c>
      <c r="E2875">
        <v>344988</v>
      </c>
      <c r="F2875" t="s">
        <v>1476</v>
      </c>
      <c r="G2875" t="s">
        <v>352</v>
      </c>
      <c r="H2875" t="s">
        <v>46</v>
      </c>
      <c r="I2875" t="s">
        <v>107</v>
      </c>
      <c r="J2875" t="s">
        <v>108</v>
      </c>
      <c r="K2875" t="s">
        <v>74</v>
      </c>
      <c r="L2875" t="s">
        <v>759</v>
      </c>
      <c r="M2875" t="s">
        <v>1094</v>
      </c>
      <c r="N2875" t="s">
        <v>1420</v>
      </c>
      <c r="O2875" t="s">
        <v>115</v>
      </c>
      <c r="P2875" t="s">
        <v>115</v>
      </c>
      <c r="Q2875" t="s">
        <v>54</v>
      </c>
      <c r="R2875">
        <v>20.514619121475899</v>
      </c>
      <c r="S2875">
        <v>85.594381087406106</v>
      </c>
      <c r="T2875" t="s">
        <v>58</v>
      </c>
      <c r="U2875">
        <v>24</v>
      </c>
      <c r="V2875">
        <v>0</v>
      </c>
      <c r="W2875" t="s">
        <v>54</v>
      </c>
      <c r="X2875">
        <v>12</v>
      </c>
      <c r="Y2875">
        <v>0</v>
      </c>
      <c r="Z2875" t="s">
        <v>54</v>
      </c>
      <c r="AA2875">
        <v>244</v>
      </c>
      <c r="AB2875">
        <v>24</v>
      </c>
      <c r="AC2875">
        <v>916.67</v>
      </c>
      <c r="AD2875">
        <v>116</v>
      </c>
      <c r="AE2875">
        <v>0</v>
      </c>
      <c r="AF2875" t="s">
        <v>54</v>
      </c>
      <c r="AG2875" t="s">
        <v>235</v>
      </c>
      <c r="AH2875">
        <v>2022</v>
      </c>
      <c r="AI2875" t="s">
        <v>54</v>
      </c>
      <c r="AJ2875" t="s">
        <v>54</v>
      </c>
      <c r="AK2875" t="s">
        <v>54</v>
      </c>
      <c r="AL2875" t="s">
        <v>54</v>
      </c>
      <c r="AM2875" t="s">
        <v>54</v>
      </c>
      <c r="AN2875" t="s">
        <v>54</v>
      </c>
      <c r="AO2875" t="s">
        <v>53</v>
      </c>
    </row>
    <row r="2876" spans="1:41" x14ac:dyDescent="0.25">
      <c r="A2876" t="s">
        <v>41</v>
      </c>
      <c r="B2876" t="s">
        <v>42</v>
      </c>
      <c r="C2876" t="s">
        <v>128</v>
      </c>
      <c r="D2876">
        <v>345322</v>
      </c>
      <c r="E2876">
        <v>345322</v>
      </c>
      <c r="F2876" t="s">
        <v>1477</v>
      </c>
      <c r="G2876" t="s">
        <v>352</v>
      </c>
      <c r="H2876" t="s">
        <v>46</v>
      </c>
      <c r="I2876" t="s">
        <v>60</v>
      </c>
      <c r="J2876" t="s">
        <v>61</v>
      </c>
      <c r="K2876" t="s">
        <v>49</v>
      </c>
      <c r="L2876" t="s">
        <v>359</v>
      </c>
      <c r="M2876" t="s">
        <v>1478</v>
      </c>
      <c r="N2876" t="s">
        <v>1326</v>
      </c>
      <c r="O2876" t="s">
        <v>53</v>
      </c>
      <c r="P2876" t="s">
        <v>53</v>
      </c>
      <c r="Q2876" t="s">
        <v>54</v>
      </c>
      <c r="R2876">
        <v>19.604823</v>
      </c>
      <c r="S2876">
        <v>85.059353999999999</v>
      </c>
      <c r="T2876" t="s">
        <v>55</v>
      </c>
      <c r="U2876">
        <v>69</v>
      </c>
      <c r="V2876">
        <v>92</v>
      </c>
      <c r="W2876">
        <v>-25</v>
      </c>
      <c r="X2876">
        <v>41</v>
      </c>
      <c r="Y2876">
        <v>40</v>
      </c>
      <c r="Z2876">
        <v>2.5</v>
      </c>
      <c r="AA2876">
        <v>443</v>
      </c>
      <c r="AB2876">
        <v>510</v>
      </c>
      <c r="AC2876">
        <v>-13.14</v>
      </c>
      <c r="AD2876">
        <v>361</v>
      </c>
      <c r="AE2876">
        <v>407</v>
      </c>
      <c r="AF2876">
        <v>-11.3</v>
      </c>
      <c r="AG2876" t="s">
        <v>235</v>
      </c>
      <c r="AH2876">
        <v>2020</v>
      </c>
      <c r="AI2876" t="s">
        <v>54</v>
      </c>
      <c r="AJ2876">
        <v>105</v>
      </c>
      <c r="AK2876" t="s">
        <v>770</v>
      </c>
      <c r="AL2876" t="s">
        <v>54</v>
      </c>
      <c r="AM2876" t="s">
        <v>356</v>
      </c>
      <c r="AN2876" t="s">
        <v>377</v>
      </c>
      <c r="AO2876" t="s">
        <v>53</v>
      </c>
    </row>
    <row r="2877" spans="1:41" x14ac:dyDescent="0.25">
      <c r="A2877" t="s">
        <v>41</v>
      </c>
      <c r="B2877" t="s">
        <v>42</v>
      </c>
      <c r="C2877" t="s">
        <v>128</v>
      </c>
      <c r="D2877">
        <v>345322</v>
      </c>
      <c r="E2877">
        <v>345322</v>
      </c>
      <c r="F2877" t="s">
        <v>1477</v>
      </c>
      <c r="G2877" t="s">
        <v>352</v>
      </c>
      <c r="H2877" t="s">
        <v>46</v>
      </c>
      <c r="I2877" t="s">
        <v>60</v>
      </c>
      <c r="J2877" t="s">
        <v>61</v>
      </c>
      <c r="K2877" t="s">
        <v>49</v>
      </c>
      <c r="L2877" t="s">
        <v>359</v>
      </c>
      <c r="M2877" t="s">
        <v>1478</v>
      </c>
      <c r="N2877" t="s">
        <v>1326</v>
      </c>
      <c r="O2877" t="s">
        <v>53</v>
      </c>
      <c r="P2877" t="s">
        <v>53</v>
      </c>
      <c r="Q2877" t="s">
        <v>54</v>
      </c>
      <c r="R2877">
        <v>19.604823</v>
      </c>
      <c r="S2877">
        <v>85.059353999999999</v>
      </c>
      <c r="T2877" t="s">
        <v>57</v>
      </c>
      <c r="U2877">
        <v>80</v>
      </c>
      <c r="V2877">
        <v>68</v>
      </c>
      <c r="W2877">
        <v>17.649999999999999</v>
      </c>
      <c r="X2877">
        <v>40</v>
      </c>
      <c r="Y2877">
        <v>40</v>
      </c>
      <c r="Z2877">
        <v>0</v>
      </c>
      <c r="AA2877">
        <v>523</v>
      </c>
      <c r="AB2877">
        <v>578</v>
      </c>
      <c r="AC2877">
        <v>-9.52</v>
      </c>
      <c r="AD2877">
        <v>401</v>
      </c>
      <c r="AE2877">
        <v>447</v>
      </c>
      <c r="AF2877">
        <v>-10.29</v>
      </c>
      <c r="AG2877" t="s">
        <v>235</v>
      </c>
      <c r="AH2877">
        <v>2020</v>
      </c>
      <c r="AI2877" t="s">
        <v>54</v>
      </c>
      <c r="AJ2877">
        <v>105</v>
      </c>
      <c r="AK2877" t="s">
        <v>770</v>
      </c>
      <c r="AL2877" t="s">
        <v>54</v>
      </c>
      <c r="AM2877" t="s">
        <v>356</v>
      </c>
      <c r="AN2877" t="s">
        <v>377</v>
      </c>
      <c r="AO2877" t="s">
        <v>53</v>
      </c>
    </row>
    <row r="2878" spans="1:41" x14ac:dyDescent="0.25">
      <c r="A2878" t="s">
        <v>41</v>
      </c>
      <c r="B2878" t="s">
        <v>42</v>
      </c>
      <c r="C2878" t="s">
        <v>128</v>
      </c>
      <c r="D2878">
        <v>345322</v>
      </c>
      <c r="E2878">
        <v>345322</v>
      </c>
      <c r="F2878" t="s">
        <v>1477</v>
      </c>
      <c r="G2878" t="s">
        <v>352</v>
      </c>
      <c r="H2878" t="s">
        <v>46</v>
      </c>
      <c r="I2878" t="s">
        <v>60</v>
      </c>
      <c r="J2878" t="s">
        <v>61</v>
      </c>
      <c r="K2878" t="s">
        <v>49</v>
      </c>
      <c r="L2878" t="s">
        <v>359</v>
      </c>
      <c r="M2878" t="s">
        <v>1478</v>
      </c>
      <c r="N2878" t="s">
        <v>1326</v>
      </c>
      <c r="O2878" t="s">
        <v>53</v>
      </c>
      <c r="P2878" t="s">
        <v>53</v>
      </c>
      <c r="Q2878" t="s">
        <v>54</v>
      </c>
      <c r="R2878">
        <v>19.604823</v>
      </c>
      <c r="S2878">
        <v>85.059353999999999</v>
      </c>
      <c r="T2878" t="s">
        <v>58</v>
      </c>
      <c r="U2878">
        <v>74</v>
      </c>
      <c r="V2878">
        <v>80</v>
      </c>
      <c r="W2878">
        <v>-7.5</v>
      </c>
      <c r="X2878">
        <v>42</v>
      </c>
      <c r="Y2878">
        <v>40</v>
      </c>
      <c r="Z2878">
        <v>5</v>
      </c>
      <c r="AA2878">
        <v>597</v>
      </c>
      <c r="AB2878">
        <v>658</v>
      </c>
      <c r="AC2878">
        <v>-9.27</v>
      </c>
      <c r="AD2878">
        <v>443</v>
      </c>
      <c r="AE2878">
        <v>487</v>
      </c>
      <c r="AF2878">
        <v>-9.0299999999999994</v>
      </c>
      <c r="AG2878" t="s">
        <v>235</v>
      </c>
      <c r="AH2878">
        <v>2020</v>
      </c>
      <c r="AI2878" t="s">
        <v>54</v>
      </c>
      <c r="AJ2878">
        <v>105</v>
      </c>
      <c r="AK2878" t="s">
        <v>770</v>
      </c>
      <c r="AL2878" t="s">
        <v>54</v>
      </c>
      <c r="AM2878" t="s">
        <v>356</v>
      </c>
      <c r="AN2878" t="s">
        <v>377</v>
      </c>
      <c r="AO2878" t="s">
        <v>53</v>
      </c>
    </row>
    <row r="2879" spans="1:41" x14ac:dyDescent="0.25">
      <c r="A2879" t="s">
        <v>41</v>
      </c>
      <c r="B2879" t="s">
        <v>42</v>
      </c>
      <c r="C2879" t="s">
        <v>137</v>
      </c>
      <c r="D2879">
        <v>345602</v>
      </c>
      <c r="E2879">
        <v>345602</v>
      </c>
      <c r="F2879" t="s">
        <v>1479</v>
      </c>
      <c r="G2879" t="s">
        <v>352</v>
      </c>
      <c r="H2879" t="s">
        <v>46</v>
      </c>
      <c r="I2879" t="s">
        <v>139</v>
      </c>
      <c r="J2879" t="s">
        <v>140</v>
      </c>
      <c r="K2879" t="s">
        <v>62</v>
      </c>
      <c r="L2879" t="s">
        <v>359</v>
      </c>
      <c r="M2879" t="s">
        <v>1328</v>
      </c>
      <c r="N2879" t="s">
        <v>1326</v>
      </c>
      <c r="O2879" t="s">
        <v>64</v>
      </c>
      <c r="P2879">
        <v>60</v>
      </c>
      <c r="Q2879" t="s">
        <v>65</v>
      </c>
      <c r="R2879">
        <v>19.915700999999999</v>
      </c>
      <c r="S2879">
        <v>86.072395999999998</v>
      </c>
      <c r="T2879" t="s">
        <v>55</v>
      </c>
      <c r="U2879">
        <v>21</v>
      </c>
      <c r="V2879">
        <v>32</v>
      </c>
      <c r="W2879">
        <v>-34.380000000000003</v>
      </c>
      <c r="X2879">
        <v>17</v>
      </c>
      <c r="Y2879">
        <v>16</v>
      </c>
      <c r="Z2879">
        <v>6.25</v>
      </c>
      <c r="AA2879">
        <v>171</v>
      </c>
      <c r="AB2879">
        <v>221</v>
      </c>
      <c r="AC2879">
        <v>-22.62</v>
      </c>
      <c r="AD2879">
        <v>141</v>
      </c>
      <c r="AE2879">
        <v>157</v>
      </c>
      <c r="AF2879">
        <v>-10.19</v>
      </c>
      <c r="AG2879" t="s">
        <v>161</v>
      </c>
      <c r="AH2879">
        <v>2022</v>
      </c>
      <c r="AI2879" t="s">
        <v>54</v>
      </c>
      <c r="AJ2879">
        <v>107</v>
      </c>
      <c r="AK2879" t="s">
        <v>368</v>
      </c>
      <c r="AL2879" t="s">
        <v>112</v>
      </c>
      <c r="AM2879" t="s">
        <v>356</v>
      </c>
      <c r="AN2879" t="s">
        <v>1169</v>
      </c>
      <c r="AO2879" t="s">
        <v>53</v>
      </c>
    </row>
    <row r="2880" spans="1:41" x14ac:dyDescent="0.25">
      <c r="A2880" t="s">
        <v>41</v>
      </c>
      <c r="B2880" t="s">
        <v>42</v>
      </c>
      <c r="C2880" t="s">
        <v>137</v>
      </c>
      <c r="D2880">
        <v>345602</v>
      </c>
      <c r="E2880">
        <v>345602</v>
      </c>
      <c r="F2880" t="s">
        <v>1479</v>
      </c>
      <c r="G2880" t="s">
        <v>352</v>
      </c>
      <c r="H2880" t="s">
        <v>46</v>
      </c>
      <c r="I2880" t="s">
        <v>139</v>
      </c>
      <c r="J2880" t="s">
        <v>140</v>
      </c>
      <c r="K2880" t="s">
        <v>62</v>
      </c>
      <c r="L2880" t="s">
        <v>359</v>
      </c>
      <c r="M2880" t="s">
        <v>1328</v>
      </c>
      <c r="N2880" t="s">
        <v>1326</v>
      </c>
      <c r="O2880" t="s">
        <v>64</v>
      </c>
      <c r="P2880">
        <v>60</v>
      </c>
      <c r="Q2880" t="s">
        <v>65</v>
      </c>
      <c r="R2880">
        <v>19.915700999999999</v>
      </c>
      <c r="S2880">
        <v>86.072395999999998</v>
      </c>
      <c r="T2880" t="s">
        <v>57</v>
      </c>
      <c r="U2880">
        <v>12</v>
      </c>
      <c r="V2880">
        <v>33</v>
      </c>
      <c r="W2880">
        <v>-63.64</v>
      </c>
      <c r="X2880">
        <v>0</v>
      </c>
      <c r="Y2880">
        <v>21</v>
      </c>
      <c r="Z2880">
        <v>-100</v>
      </c>
      <c r="AA2880">
        <v>183</v>
      </c>
      <c r="AB2880">
        <v>254</v>
      </c>
      <c r="AC2880">
        <v>-27.95</v>
      </c>
      <c r="AD2880">
        <v>141</v>
      </c>
      <c r="AE2880">
        <v>178</v>
      </c>
      <c r="AF2880">
        <v>-20.79</v>
      </c>
      <c r="AG2880" t="s">
        <v>161</v>
      </c>
      <c r="AH2880">
        <v>2022</v>
      </c>
      <c r="AI2880" t="s">
        <v>54</v>
      </c>
      <c r="AJ2880">
        <v>107</v>
      </c>
      <c r="AK2880" t="s">
        <v>368</v>
      </c>
      <c r="AL2880" t="s">
        <v>112</v>
      </c>
      <c r="AM2880" t="s">
        <v>356</v>
      </c>
      <c r="AN2880" t="s">
        <v>1169</v>
      </c>
      <c r="AO2880" t="s">
        <v>53</v>
      </c>
    </row>
    <row r="2881" spans="1:41" x14ac:dyDescent="0.25">
      <c r="A2881" t="s">
        <v>41</v>
      </c>
      <c r="B2881" t="s">
        <v>42</v>
      </c>
      <c r="C2881" t="s">
        <v>137</v>
      </c>
      <c r="D2881">
        <v>345602</v>
      </c>
      <c r="E2881">
        <v>345602</v>
      </c>
      <c r="F2881" t="s">
        <v>1479</v>
      </c>
      <c r="G2881" t="s">
        <v>352</v>
      </c>
      <c r="H2881" t="s">
        <v>46</v>
      </c>
      <c r="I2881" t="s">
        <v>139</v>
      </c>
      <c r="J2881" t="s">
        <v>140</v>
      </c>
      <c r="K2881" t="s">
        <v>62</v>
      </c>
      <c r="L2881" t="s">
        <v>359</v>
      </c>
      <c r="M2881" t="s">
        <v>1328</v>
      </c>
      <c r="N2881" t="s">
        <v>1326</v>
      </c>
      <c r="O2881" t="s">
        <v>64</v>
      </c>
      <c r="P2881">
        <v>60</v>
      </c>
      <c r="Q2881" t="s">
        <v>65</v>
      </c>
      <c r="R2881">
        <v>19.915700999999999</v>
      </c>
      <c r="S2881">
        <v>86.072395999999998</v>
      </c>
      <c r="T2881" t="s">
        <v>58</v>
      </c>
      <c r="U2881">
        <v>20</v>
      </c>
      <c r="V2881">
        <v>48</v>
      </c>
      <c r="W2881">
        <v>-58.33</v>
      </c>
      <c r="X2881">
        <v>8</v>
      </c>
      <c r="Y2881">
        <v>24</v>
      </c>
      <c r="Z2881">
        <v>-66.67</v>
      </c>
      <c r="AA2881">
        <v>203</v>
      </c>
      <c r="AB2881">
        <v>302</v>
      </c>
      <c r="AC2881">
        <v>-32.78</v>
      </c>
      <c r="AD2881">
        <v>149</v>
      </c>
      <c r="AE2881">
        <v>202</v>
      </c>
      <c r="AF2881">
        <v>-26.24</v>
      </c>
      <c r="AG2881" t="s">
        <v>161</v>
      </c>
      <c r="AH2881">
        <v>2022</v>
      </c>
      <c r="AI2881" t="s">
        <v>54</v>
      </c>
      <c r="AJ2881">
        <v>107</v>
      </c>
      <c r="AK2881" t="s">
        <v>368</v>
      </c>
      <c r="AL2881" t="s">
        <v>112</v>
      </c>
      <c r="AM2881" t="s">
        <v>356</v>
      </c>
      <c r="AN2881" t="s">
        <v>1169</v>
      </c>
      <c r="AO2881" t="s">
        <v>53</v>
      </c>
    </row>
    <row r="2882" spans="1:41" x14ac:dyDescent="0.25">
      <c r="A2882" t="s">
        <v>41</v>
      </c>
      <c r="B2882" t="s">
        <v>42</v>
      </c>
      <c r="C2882" t="s">
        <v>119</v>
      </c>
      <c r="D2882">
        <v>345696</v>
      </c>
      <c r="E2882">
        <v>345696</v>
      </c>
      <c r="F2882" t="s">
        <v>1480</v>
      </c>
      <c r="G2882" t="s">
        <v>352</v>
      </c>
      <c r="H2882" t="s">
        <v>46</v>
      </c>
      <c r="I2882" t="s">
        <v>144</v>
      </c>
      <c r="J2882" t="s">
        <v>145</v>
      </c>
      <c r="K2882" t="s">
        <v>67</v>
      </c>
      <c r="L2882" t="s">
        <v>759</v>
      </c>
      <c r="M2882" t="s">
        <v>760</v>
      </c>
      <c r="N2882" t="s">
        <v>1420</v>
      </c>
      <c r="O2882" t="s">
        <v>53</v>
      </c>
      <c r="P2882" t="s">
        <v>53</v>
      </c>
      <c r="Q2882" t="s">
        <v>54</v>
      </c>
      <c r="R2882">
        <v>21.639578</v>
      </c>
      <c r="S2882">
        <v>87.181494999999998</v>
      </c>
      <c r="T2882" t="s">
        <v>55</v>
      </c>
      <c r="U2882">
        <v>24</v>
      </c>
      <c r="V2882">
        <v>16</v>
      </c>
      <c r="W2882">
        <v>50</v>
      </c>
      <c r="X2882">
        <v>12</v>
      </c>
      <c r="Y2882">
        <v>8</v>
      </c>
      <c r="Z2882">
        <v>50</v>
      </c>
      <c r="AA2882">
        <v>135</v>
      </c>
      <c r="AB2882">
        <v>76</v>
      </c>
      <c r="AC2882">
        <v>77.63</v>
      </c>
      <c r="AD2882">
        <v>207</v>
      </c>
      <c r="AE2882">
        <v>32</v>
      </c>
      <c r="AF2882">
        <v>546.88</v>
      </c>
      <c r="AG2882" t="s">
        <v>254</v>
      </c>
      <c r="AH2882">
        <v>2022</v>
      </c>
      <c r="AI2882" t="s">
        <v>54</v>
      </c>
      <c r="AJ2882">
        <v>105</v>
      </c>
      <c r="AK2882" t="s">
        <v>770</v>
      </c>
      <c r="AL2882" t="s">
        <v>54</v>
      </c>
      <c r="AM2882" t="s">
        <v>356</v>
      </c>
      <c r="AN2882" t="s">
        <v>1011</v>
      </c>
      <c r="AO2882" t="s">
        <v>53</v>
      </c>
    </row>
    <row r="2883" spans="1:41" x14ac:dyDescent="0.25">
      <c r="A2883" t="s">
        <v>41</v>
      </c>
      <c r="B2883" t="s">
        <v>42</v>
      </c>
      <c r="C2883" t="s">
        <v>119</v>
      </c>
      <c r="D2883">
        <v>345696</v>
      </c>
      <c r="E2883">
        <v>345696</v>
      </c>
      <c r="F2883" t="s">
        <v>1480</v>
      </c>
      <c r="G2883" t="s">
        <v>352</v>
      </c>
      <c r="H2883" t="s">
        <v>46</v>
      </c>
      <c r="I2883" t="s">
        <v>144</v>
      </c>
      <c r="J2883" t="s">
        <v>145</v>
      </c>
      <c r="K2883" t="s">
        <v>67</v>
      </c>
      <c r="L2883" t="s">
        <v>759</v>
      </c>
      <c r="M2883" t="s">
        <v>760</v>
      </c>
      <c r="N2883" t="s">
        <v>1420</v>
      </c>
      <c r="O2883" t="s">
        <v>53</v>
      </c>
      <c r="P2883" t="s">
        <v>53</v>
      </c>
      <c r="Q2883" t="s">
        <v>54</v>
      </c>
      <c r="R2883">
        <v>21.639578</v>
      </c>
      <c r="S2883">
        <v>87.181494999999998</v>
      </c>
      <c r="T2883" t="s">
        <v>57</v>
      </c>
      <c r="U2883">
        <v>28</v>
      </c>
      <c r="V2883">
        <v>20</v>
      </c>
      <c r="W2883">
        <v>40</v>
      </c>
      <c r="X2883">
        <v>32</v>
      </c>
      <c r="Y2883">
        <v>16</v>
      </c>
      <c r="Z2883">
        <v>100</v>
      </c>
      <c r="AA2883">
        <v>163</v>
      </c>
      <c r="AB2883">
        <v>96</v>
      </c>
      <c r="AC2883">
        <v>69.790000000000006</v>
      </c>
      <c r="AD2883">
        <v>239</v>
      </c>
      <c r="AE2883">
        <v>48</v>
      </c>
      <c r="AF2883">
        <v>397.92</v>
      </c>
      <c r="AG2883" t="s">
        <v>254</v>
      </c>
      <c r="AH2883">
        <v>2022</v>
      </c>
      <c r="AI2883" t="s">
        <v>54</v>
      </c>
      <c r="AJ2883">
        <v>105</v>
      </c>
      <c r="AK2883" t="s">
        <v>770</v>
      </c>
      <c r="AL2883" t="s">
        <v>54</v>
      </c>
      <c r="AM2883" t="s">
        <v>356</v>
      </c>
      <c r="AN2883" t="s">
        <v>1011</v>
      </c>
      <c r="AO2883" t="s">
        <v>53</v>
      </c>
    </row>
    <row r="2884" spans="1:41" x14ac:dyDescent="0.25">
      <c r="A2884" t="s">
        <v>41</v>
      </c>
      <c r="B2884" t="s">
        <v>42</v>
      </c>
      <c r="C2884" t="s">
        <v>119</v>
      </c>
      <c r="D2884">
        <v>345696</v>
      </c>
      <c r="E2884">
        <v>345696</v>
      </c>
      <c r="F2884" t="s">
        <v>1480</v>
      </c>
      <c r="G2884" t="s">
        <v>352</v>
      </c>
      <c r="H2884" t="s">
        <v>46</v>
      </c>
      <c r="I2884" t="s">
        <v>144</v>
      </c>
      <c r="J2884" t="s">
        <v>145</v>
      </c>
      <c r="K2884" t="s">
        <v>67</v>
      </c>
      <c r="L2884" t="s">
        <v>759</v>
      </c>
      <c r="M2884" t="s">
        <v>760</v>
      </c>
      <c r="N2884" t="s">
        <v>1420</v>
      </c>
      <c r="O2884" t="s">
        <v>53</v>
      </c>
      <c r="P2884" t="s">
        <v>53</v>
      </c>
      <c r="Q2884" t="s">
        <v>54</v>
      </c>
      <c r="R2884">
        <v>21.639578</v>
      </c>
      <c r="S2884">
        <v>87.181494999999998</v>
      </c>
      <c r="T2884" t="s">
        <v>58</v>
      </c>
      <c r="U2884">
        <v>20</v>
      </c>
      <c r="V2884">
        <v>16</v>
      </c>
      <c r="W2884">
        <v>25</v>
      </c>
      <c r="X2884">
        <v>40</v>
      </c>
      <c r="Y2884">
        <v>20</v>
      </c>
      <c r="Z2884">
        <v>100</v>
      </c>
      <c r="AA2884">
        <v>183</v>
      </c>
      <c r="AB2884">
        <v>112</v>
      </c>
      <c r="AC2884">
        <v>63.39</v>
      </c>
      <c r="AD2884">
        <v>279</v>
      </c>
      <c r="AE2884">
        <v>68</v>
      </c>
      <c r="AF2884">
        <v>310.29000000000002</v>
      </c>
      <c r="AG2884" t="s">
        <v>254</v>
      </c>
      <c r="AH2884">
        <v>2022</v>
      </c>
      <c r="AI2884" t="s">
        <v>54</v>
      </c>
      <c r="AJ2884">
        <v>105</v>
      </c>
      <c r="AK2884" t="s">
        <v>770</v>
      </c>
      <c r="AL2884" t="s">
        <v>54</v>
      </c>
      <c r="AM2884" t="s">
        <v>356</v>
      </c>
      <c r="AN2884" t="s">
        <v>1011</v>
      </c>
      <c r="AO2884" t="s">
        <v>53</v>
      </c>
    </row>
    <row r="2885" spans="1:41" x14ac:dyDescent="0.25">
      <c r="A2885" t="s">
        <v>41</v>
      </c>
      <c r="B2885" t="s">
        <v>42</v>
      </c>
      <c r="C2885" t="s">
        <v>128</v>
      </c>
      <c r="D2885">
        <v>346329</v>
      </c>
      <c r="E2885">
        <v>346329</v>
      </c>
      <c r="F2885" t="s">
        <v>1481</v>
      </c>
      <c r="G2885" t="s">
        <v>352</v>
      </c>
      <c r="H2885" t="s">
        <v>46</v>
      </c>
      <c r="I2885" t="s">
        <v>171</v>
      </c>
      <c r="J2885" t="s">
        <v>172</v>
      </c>
      <c r="K2885" t="s">
        <v>74</v>
      </c>
      <c r="L2885" t="s">
        <v>359</v>
      </c>
      <c r="M2885" t="s">
        <v>740</v>
      </c>
      <c r="N2885" t="s">
        <v>360</v>
      </c>
      <c r="O2885" t="s">
        <v>76</v>
      </c>
      <c r="P2885">
        <v>57</v>
      </c>
      <c r="Q2885" t="s">
        <v>65</v>
      </c>
      <c r="R2885">
        <v>20.202117300000001</v>
      </c>
      <c r="S2885">
        <v>85.568053500000005</v>
      </c>
      <c r="T2885" t="s">
        <v>55</v>
      </c>
      <c r="U2885">
        <v>58</v>
      </c>
      <c r="V2885">
        <v>0</v>
      </c>
      <c r="W2885" t="s">
        <v>54</v>
      </c>
      <c r="X2885">
        <v>74</v>
      </c>
      <c r="Y2885">
        <v>0</v>
      </c>
      <c r="Z2885" t="s">
        <v>54</v>
      </c>
      <c r="AA2885">
        <v>366</v>
      </c>
      <c r="AB2885">
        <v>12</v>
      </c>
      <c r="AC2885">
        <v>2950</v>
      </c>
      <c r="AD2885">
        <v>452</v>
      </c>
      <c r="AE2885">
        <v>0</v>
      </c>
      <c r="AF2885" t="s">
        <v>54</v>
      </c>
      <c r="AG2885" t="s">
        <v>254</v>
      </c>
      <c r="AH2885">
        <v>2022</v>
      </c>
      <c r="AI2885" t="s">
        <v>54</v>
      </c>
      <c r="AJ2885">
        <v>107</v>
      </c>
      <c r="AK2885" t="s">
        <v>368</v>
      </c>
      <c r="AL2885" t="s">
        <v>112</v>
      </c>
      <c r="AM2885" t="s">
        <v>356</v>
      </c>
      <c r="AN2885" t="s">
        <v>1011</v>
      </c>
      <c r="AO2885" t="s">
        <v>53</v>
      </c>
    </row>
    <row r="2886" spans="1:41" x14ac:dyDescent="0.25">
      <c r="A2886" t="s">
        <v>41</v>
      </c>
      <c r="B2886" t="s">
        <v>42</v>
      </c>
      <c r="C2886" t="s">
        <v>128</v>
      </c>
      <c r="D2886">
        <v>346329</v>
      </c>
      <c r="E2886">
        <v>346329</v>
      </c>
      <c r="F2886" t="s">
        <v>1481</v>
      </c>
      <c r="G2886" t="s">
        <v>352</v>
      </c>
      <c r="H2886" t="s">
        <v>46</v>
      </c>
      <c r="I2886" t="s">
        <v>171</v>
      </c>
      <c r="J2886" t="s">
        <v>172</v>
      </c>
      <c r="K2886" t="s">
        <v>74</v>
      </c>
      <c r="L2886" t="s">
        <v>359</v>
      </c>
      <c r="M2886" t="s">
        <v>740</v>
      </c>
      <c r="N2886" t="s">
        <v>360</v>
      </c>
      <c r="O2886" t="s">
        <v>76</v>
      </c>
      <c r="P2886">
        <v>57</v>
      </c>
      <c r="Q2886" t="s">
        <v>65</v>
      </c>
      <c r="R2886">
        <v>20.202117300000001</v>
      </c>
      <c r="S2886">
        <v>85.568053500000005</v>
      </c>
      <c r="T2886" t="s">
        <v>57</v>
      </c>
      <c r="U2886">
        <v>69</v>
      </c>
      <c r="V2886">
        <v>0</v>
      </c>
      <c r="W2886" t="s">
        <v>54</v>
      </c>
      <c r="X2886">
        <v>75</v>
      </c>
      <c r="Y2886">
        <v>0</v>
      </c>
      <c r="Z2886" t="s">
        <v>54</v>
      </c>
      <c r="AA2886">
        <v>435</v>
      </c>
      <c r="AB2886">
        <v>12</v>
      </c>
      <c r="AC2886">
        <v>3525</v>
      </c>
      <c r="AD2886">
        <v>527</v>
      </c>
      <c r="AE2886">
        <v>0</v>
      </c>
      <c r="AF2886" t="s">
        <v>54</v>
      </c>
      <c r="AG2886" t="s">
        <v>254</v>
      </c>
      <c r="AH2886">
        <v>2022</v>
      </c>
      <c r="AI2886" t="s">
        <v>54</v>
      </c>
      <c r="AJ2886">
        <v>107</v>
      </c>
      <c r="AK2886" t="s">
        <v>368</v>
      </c>
      <c r="AL2886" t="s">
        <v>112</v>
      </c>
      <c r="AM2886" t="s">
        <v>356</v>
      </c>
      <c r="AN2886" t="s">
        <v>1011</v>
      </c>
      <c r="AO2886" t="s">
        <v>53</v>
      </c>
    </row>
    <row r="2887" spans="1:41" x14ac:dyDescent="0.25">
      <c r="A2887" t="s">
        <v>41</v>
      </c>
      <c r="B2887" t="s">
        <v>42</v>
      </c>
      <c r="C2887" t="s">
        <v>128</v>
      </c>
      <c r="D2887">
        <v>346329</v>
      </c>
      <c r="E2887">
        <v>346329</v>
      </c>
      <c r="F2887" t="s">
        <v>1481</v>
      </c>
      <c r="G2887" t="s">
        <v>352</v>
      </c>
      <c r="H2887" t="s">
        <v>46</v>
      </c>
      <c r="I2887" t="s">
        <v>171</v>
      </c>
      <c r="J2887" t="s">
        <v>172</v>
      </c>
      <c r="K2887" t="s">
        <v>74</v>
      </c>
      <c r="L2887" t="s">
        <v>359</v>
      </c>
      <c r="M2887" t="s">
        <v>740</v>
      </c>
      <c r="N2887" t="s">
        <v>360</v>
      </c>
      <c r="O2887" t="s">
        <v>76</v>
      </c>
      <c r="P2887">
        <v>57</v>
      </c>
      <c r="Q2887" t="s">
        <v>65</v>
      </c>
      <c r="R2887">
        <v>20.202117300000001</v>
      </c>
      <c r="S2887">
        <v>85.568053500000005</v>
      </c>
      <c r="T2887" t="s">
        <v>58</v>
      </c>
      <c r="U2887">
        <v>60</v>
      </c>
      <c r="V2887">
        <v>0</v>
      </c>
      <c r="W2887" t="s">
        <v>54</v>
      </c>
      <c r="X2887">
        <v>89</v>
      </c>
      <c r="Y2887">
        <v>0</v>
      </c>
      <c r="Z2887" t="s">
        <v>54</v>
      </c>
      <c r="AA2887">
        <v>495</v>
      </c>
      <c r="AB2887">
        <v>12</v>
      </c>
      <c r="AC2887">
        <v>4025</v>
      </c>
      <c r="AD2887">
        <v>616</v>
      </c>
      <c r="AE2887">
        <v>0</v>
      </c>
      <c r="AF2887" t="s">
        <v>54</v>
      </c>
      <c r="AG2887" t="s">
        <v>254</v>
      </c>
      <c r="AH2887">
        <v>2022</v>
      </c>
      <c r="AI2887" t="s">
        <v>54</v>
      </c>
      <c r="AJ2887">
        <v>107</v>
      </c>
      <c r="AK2887" t="s">
        <v>368</v>
      </c>
      <c r="AL2887" t="s">
        <v>112</v>
      </c>
      <c r="AM2887" t="s">
        <v>356</v>
      </c>
      <c r="AN2887" t="s">
        <v>1011</v>
      </c>
      <c r="AO2887" t="s">
        <v>53</v>
      </c>
    </row>
    <row r="2888" spans="1:41" x14ac:dyDescent="0.25">
      <c r="A2888" t="s">
        <v>41</v>
      </c>
      <c r="B2888" t="s">
        <v>42</v>
      </c>
      <c r="C2888" t="s">
        <v>77</v>
      </c>
      <c r="D2888">
        <v>346330</v>
      </c>
      <c r="E2888">
        <v>346330</v>
      </c>
      <c r="F2888" t="s">
        <v>1482</v>
      </c>
      <c r="G2888" t="s">
        <v>352</v>
      </c>
      <c r="H2888" t="s">
        <v>46</v>
      </c>
      <c r="I2888" t="s">
        <v>79</v>
      </c>
      <c r="J2888" t="s">
        <v>80</v>
      </c>
      <c r="K2888" t="s">
        <v>67</v>
      </c>
      <c r="L2888" t="s">
        <v>759</v>
      </c>
      <c r="M2888" t="s">
        <v>1483</v>
      </c>
      <c r="N2888" t="s">
        <v>769</v>
      </c>
      <c r="O2888" t="s">
        <v>53</v>
      </c>
      <c r="P2888" t="s">
        <v>53</v>
      </c>
      <c r="Q2888" t="s">
        <v>54</v>
      </c>
      <c r="R2888">
        <v>20.856939000000001</v>
      </c>
      <c r="S2888">
        <v>85.124770999999996</v>
      </c>
      <c r="T2888" t="s">
        <v>55</v>
      </c>
      <c r="U2888">
        <v>60</v>
      </c>
      <c r="V2888">
        <v>61</v>
      </c>
      <c r="W2888">
        <v>-1.64</v>
      </c>
      <c r="X2888">
        <v>35</v>
      </c>
      <c r="Y2888">
        <v>29</v>
      </c>
      <c r="Z2888">
        <v>20.69</v>
      </c>
      <c r="AA2888">
        <v>315.5</v>
      </c>
      <c r="AB2888">
        <v>227.5</v>
      </c>
      <c r="AC2888">
        <v>38.68</v>
      </c>
      <c r="AD2888">
        <v>183.5</v>
      </c>
      <c r="AE2888">
        <v>118.5</v>
      </c>
      <c r="AF2888">
        <v>54.85</v>
      </c>
      <c r="AG2888" t="s">
        <v>254</v>
      </c>
      <c r="AH2888">
        <v>2022</v>
      </c>
      <c r="AI2888" t="s">
        <v>54</v>
      </c>
      <c r="AJ2888">
        <v>105</v>
      </c>
      <c r="AK2888" t="s">
        <v>770</v>
      </c>
      <c r="AL2888" t="s">
        <v>54</v>
      </c>
      <c r="AM2888" t="s">
        <v>356</v>
      </c>
      <c r="AN2888" t="s">
        <v>1011</v>
      </c>
      <c r="AO2888" t="s">
        <v>53</v>
      </c>
    </row>
    <row r="2889" spans="1:41" x14ac:dyDescent="0.25">
      <c r="A2889" t="s">
        <v>41</v>
      </c>
      <c r="B2889" t="s">
        <v>42</v>
      </c>
      <c r="C2889" t="s">
        <v>77</v>
      </c>
      <c r="D2889">
        <v>346330</v>
      </c>
      <c r="E2889">
        <v>346330</v>
      </c>
      <c r="F2889" t="s">
        <v>1482</v>
      </c>
      <c r="G2889" t="s">
        <v>352</v>
      </c>
      <c r="H2889" t="s">
        <v>46</v>
      </c>
      <c r="I2889" t="s">
        <v>79</v>
      </c>
      <c r="J2889" t="s">
        <v>80</v>
      </c>
      <c r="K2889" t="s">
        <v>67</v>
      </c>
      <c r="L2889" t="s">
        <v>759</v>
      </c>
      <c r="M2889" t="s">
        <v>1483</v>
      </c>
      <c r="N2889" t="s">
        <v>769</v>
      </c>
      <c r="O2889" t="s">
        <v>53</v>
      </c>
      <c r="P2889" t="s">
        <v>53</v>
      </c>
      <c r="Q2889" t="s">
        <v>54</v>
      </c>
      <c r="R2889">
        <v>20.856939000000001</v>
      </c>
      <c r="S2889">
        <v>85.124770999999996</v>
      </c>
      <c r="T2889" t="s">
        <v>57</v>
      </c>
      <c r="U2889">
        <v>52</v>
      </c>
      <c r="V2889">
        <v>45</v>
      </c>
      <c r="W2889">
        <v>15.56</v>
      </c>
      <c r="X2889">
        <v>24</v>
      </c>
      <c r="Y2889">
        <v>21</v>
      </c>
      <c r="Z2889">
        <v>14.29</v>
      </c>
      <c r="AA2889">
        <v>367.5</v>
      </c>
      <c r="AB2889">
        <v>272.5</v>
      </c>
      <c r="AC2889">
        <v>34.86</v>
      </c>
      <c r="AD2889">
        <v>207.5</v>
      </c>
      <c r="AE2889">
        <v>139.5</v>
      </c>
      <c r="AF2889">
        <v>48.75</v>
      </c>
      <c r="AG2889" t="s">
        <v>254</v>
      </c>
      <c r="AH2889">
        <v>2022</v>
      </c>
      <c r="AI2889" t="s">
        <v>54</v>
      </c>
      <c r="AJ2889">
        <v>105</v>
      </c>
      <c r="AK2889" t="s">
        <v>770</v>
      </c>
      <c r="AL2889" t="s">
        <v>54</v>
      </c>
      <c r="AM2889" t="s">
        <v>356</v>
      </c>
      <c r="AN2889" t="s">
        <v>1011</v>
      </c>
      <c r="AO2889" t="s">
        <v>53</v>
      </c>
    </row>
    <row r="2890" spans="1:41" x14ac:dyDescent="0.25">
      <c r="A2890" t="s">
        <v>41</v>
      </c>
      <c r="B2890" t="s">
        <v>42</v>
      </c>
      <c r="C2890" t="s">
        <v>77</v>
      </c>
      <c r="D2890">
        <v>346330</v>
      </c>
      <c r="E2890">
        <v>346330</v>
      </c>
      <c r="F2890" t="s">
        <v>1482</v>
      </c>
      <c r="G2890" t="s">
        <v>352</v>
      </c>
      <c r="H2890" t="s">
        <v>46</v>
      </c>
      <c r="I2890" t="s">
        <v>79</v>
      </c>
      <c r="J2890" t="s">
        <v>80</v>
      </c>
      <c r="K2890" t="s">
        <v>67</v>
      </c>
      <c r="L2890" t="s">
        <v>759</v>
      </c>
      <c r="M2890" t="s">
        <v>1483</v>
      </c>
      <c r="N2890" t="s">
        <v>769</v>
      </c>
      <c r="O2890" t="s">
        <v>53</v>
      </c>
      <c r="P2890" t="s">
        <v>53</v>
      </c>
      <c r="Q2890" t="s">
        <v>54</v>
      </c>
      <c r="R2890">
        <v>20.856939000000001</v>
      </c>
      <c r="S2890">
        <v>85.124770999999996</v>
      </c>
      <c r="T2890" t="s">
        <v>58</v>
      </c>
      <c r="U2890">
        <v>62</v>
      </c>
      <c r="V2890">
        <v>44.5</v>
      </c>
      <c r="W2890">
        <v>39.33</v>
      </c>
      <c r="X2890">
        <v>39</v>
      </c>
      <c r="Y2890">
        <v>17.5</v>
      </c>
      <c r="Z2890">
        <v>122.86</v>
      </c>
      <c r="AA2890">
        <v>429.5</v>
      </c>
      <c r="AB2890">
        <v>317</v>
      </c>
      <c r="AC2890">
        <v>35.49</v>
      </c>
      <c r="AD2890">
        <v>246.5</v>
      </c>
      <c r="AE2890">
        <v>157</v>
      </c>
      <c r="AF2890">
        <v>57.01</v>
      </c>
      <c r="AG2890" t="s">
        <v>254</v>
      </c>
      <c r="AH2890">
        <v>2022</v>
      </c>
      <c r="AI2890" t="s">
        <v>54</v>
      </c>
      <c r="AJ2890">
        <v>105</v>
      </c>
      <c r="AK2890" t="s">
        <v>770</v>
      </c>
      <c r="AL2890" t="s">
        <v>54</v>
      </c>
      <c r="AM2890" t="s">
        <v>356</v>
      </c>
      <c r="AN2890" t="s">
        <v>1011</v>
      </c>
      <c r="AO2890" t="s">
        <v>53</v>
      </c>
    </row>
    <row r="2891" spans="1:41" x14ac:dyDescent="0.25">
      <c r="A2891" t="s">
        <v>41</v>
      </c>
      <c r="B2891" t="s">
        <v>42</v>
      </c>
      <c r="C2891" t="s">
        <v>119</v>
      </c>
      <c r="D2891">
        <v>346331</v>
      </c>
      <c r="E2891">
        <v>346331</v>
      </c>
      <c r="F2891" t="s">
        <v>1484</v>
      </c>
      <c r="G2891" t="s">
        <v>352</v>
      </c>
      <c r="H2891" t="s">
        <v>46</v>
      </c>
      <c r="I2891" t="s">
        <v>144</v>
      </c>
      <c r="J2891" t="s">
        <v>145</v>
      </c>
      <c r="K2891" t="s">
        <v>67</v>
      </c>
      <c r="L2891" t="s">
        <v>759</v>
      </c>
      <c r="M2891" t="s">
        <v>1485</v>
      </c>
      <c r="N2891" t="s">
        <v>1420</v>
      </c>
      <c r="O2891" t="s">
        <v>53</v>
      </c>
      <c r="P2891" t="s">
        <v>53</v>
      </c>
      <c r="Q2891" t="s">
        <v>54</v>
      </c>
      <c r="R2891">
        <v>21.758714999999999</v>
      </c>
      <c r="S2891">
        <v>87.384472000000002</v>
      </c>
      <c r="T2891" t="s">
        <v>55</v>
      </c>
      <c r="U2891">
        <v>8</v>
      </c>
      <c r="V2891">
        <v>0</v>
      </c>
      <c r="W2891" t="s">
        <v>54</v>
      </c>
      <c r="X2891">
        <v>4</v>
      </c>
      <c r="Y2891">
        <v>0</v>
      </c>
      <c r="Z2891" t="s">
        <v>54</v>
      </c>
      <c r="AA2891">
        <v>20</v>
      </c>
      <c r="AB2891">
        <v>0</v>
      </c>
      <c r="AC2891" t="s">
        <v>54</v>
      </c>
      <c r="AD2891">
        <v>4</v>
      </c>
      <c r="AE2891">
        <v>5</v>
      </c>
      <c r="AF2891">
        <v>-20</v>
      </c>
      <c r="AG2891" t="s">
        <v>193</v>
      </c>
      <c r="AH2891">
        <v>2022</v>
      </c>
      <c r="AI2891" t="s">
        <v>54</v>
      </c>
      <c r="AJ2891">
        <v>105</v>
      </c>
      <c r="AK2891" t="s">
        <v>770</v>
      </c>
      <c r="AL2891" t="s">
        <v>54</v>
      </c>
      <c r="AM2891" t="s">
        <v>356</v>
      </c>
      <c r="AN2891" t="s">
        <v>377</v>
      </c>
      <c r="AO2891" t="s">
        <v>53</v>
      </c>
    </row>
    <row r="2892" spans="1:41" x14ac:dyDescent="0.25">
      <c r="A2892" t="s">
        <v>41</v>
      </c>
      <c r="B2892" t="s">
        <v>42</v>
      </c>
      <c r="C2892" t="s">
        <v>119</v>
      </c>
      <c r="D2892">
        <v>346331</v>
      </c>
      <c r="E2892">
        <v>346331</v>
      </c>
      <c r="F2892" t="s">
        <v>1484</v>
      </c>
      <c r="G2892" t="s">
        <v>352</v>
      </c>
      <c r="H2892" t="s">
        <v>46</v>
      </c>
      <c r="I2892" t="s">
        <v>144</v>
      </c>
      <c r="J2892" t="s">
        <v>145</v>
      </c>
      <c r="K2892" t="s">
        <v>67</v>
      </c>
      <c r="L2892" t="s">
        <v>759</v>
      </c>
      <c r="M2892" t="s">
        <v>1485</v>
      </c>
      <c r="N2892" t="s">
        <v>1420</v>
      </c>
      <c r="O2892" t="s">
        <v>53</v>
      </c>
      <c r="P2892" t="s">
        <v>53</v>
      </c>
      <c r="Q2892" t="s">
        <v>54</v>
      </c>
      <c r="R2892">
        <v>21.758714999999999</v>
      </c>
      <c r="S2892">
        <v>87.384472000000002</v>
      </c>
      <c r="T2892" t="s">
        <v>57</v>
      </c>
      <c r="U2892">
        <v>0</v>
      </c>
      <c r="V2892">
        <v>0</v>
      </c>
      <c r="W2892" t="s">
        <v>54</v>
      </c>
      <c r="X2892">
        <v>0</v>
      </c>
      <c r="Y2892">
        <v>0</v>
      </c>
      <c r="Z2892" t="s">
        <v>54</v>
      </c>
      <c r="AA2892">
        <v>20</v>
      </c>
      <c r="AB2892">
        <v>0</v>
      </c>
      <c r="AC2892" t="s">
        <v>54</v>
      </c>
      <c r="AD2892">
        <v>4</v>
      </c>
      <c r="AE2892">
        <v>5</v>
      </c>
      <c r="AF2892">
        <v>-20</v>
      </c>
      <c r="AG2892" t="s">
        <v>193</v>
      </c>
      <c r="AH2892">
        <v>2022</v>
      </c>
      <c r="AI2892" t="s">
        <v>54</v>
      </c>
      <c r="AJ2892">
        <v>105</v>
      </c>
      <c r="AK2892" t="s">
        <v>770</v>
      </c>
      <c r="AL2892" t="s">
        <v>54</v>
      </c>
      <c r="AM2892" t="s">
        <v>356</v>
      </c>
      <c r="AN2892" t="s">
        <v>377</v>
      </c>
      <c r="AO2892" t="s">
        <v>53</v>
      </c>
    </row>
    <row r="2893" spans="1:41" x14ac:dyDescent="0.25">
      <c r="A2893" t="s">
        <v>41</v>
      </c>
      <c r="B2893" t="s">
        <v>42</v>
      </c>
      <c r="C2893" t="s">
        <v>119</v>
      </c>
      <c r="D2893">
        <v>346331</v>
      </c>
      <c r="E2893">
        <v>346331</v>
      </c>
      <c r="F2893" t="s">
        <v>1484</v>
      </c>
      <c r="G2893" t="s">
        <v>352</v>
      </c>
      <c r="H2893" t="s">
        <v>46</v>
      </c>
      <c r="I2893" t="s">
        <v>144</v>
      </c>
      <c r="J2893" t="s">
        <v>145</v>
      </c>
      <c r="K2893" t="s">
        <v>67</v>
      </c>
      <c r="L2893" t="s">
        <v>759</v>
      </c>
      <c r="M2893" t="s">
        <v>1485</v>
      </c>
      <c r="N2893" t="s">
        <v>1420</v>
      </c>
      <c r="O2893" t="s">
        <v>53</v>
      </c>
      <c r="P2893" t="s">
        <v>53</v>
      </c>
      <c r="Q2893" t="s">
        <v>54</v>
      </c>
      <c r="R2893">
        <v>21.758714999999999</v>
      </c>
      <c r="S2893">
        <v>87.384472000000002</v>
      </c>
      <c r="T2893" t="s">
        <v>58</v>
      </c>
      <c r="U2893">
        <v>8</v>
      </c>
      <c r="V2893">
        <v>0</v>
      </c>
      <c r="W2893" t="s">
        <v>54</v>
      </c>
      <c r="X2893">
        <v>4</v>
      </c>
      <c r="Y2893">
        <v>0</v>
      </c>
      <c r="Z2893" t="s">
        <v>54</v>
      </c>
      <c r="AA2893">
        <v>28</v>
      </c>
      <c r="AB2893">
        <v>0</v>
      </c>
      <c r="AC2893" t="s">
        <v>54</v>
      </c>
      <c r="AD2893">
        <v>8</v>
      </c>
      <c r="AE2893">
        <v>5</v>
      </c>
      <c r="AF2893">
        <v>60</v>
      </c>
      <c r="AG2893" t="s">
        <v>193</v>
      </c>
      <c r="AH2893">
        <v>2022</v>
      </c>
      <c r="AI2893" t="s">
        <v>54</v>
      </c>
      <c r="AJ2893">
        <v>105</v>
      </c>
      <c r="AK2893" t="s">
        <v>770</v>
      </c>
      <c r="AL2893" t="s">
        <v>54</v>
      </c>
      <c r="AM2893" t="s">
        <v>356</v>
      </c>
      <c r="AN2893" t="s">
        <v>377</v>
      </c>
      <c r="AO2893" t="s">
        <v>53</v>
      </c>
    </row>
    <row r="2894" spans="1:41" x14ac:dyDescent="0.25">
      <c r="A2894" t="s">
        <v>41</v>
      </c>
      <c r="B2894" t="s">
        <v>42</v>
      </c>
      <c r="C2894" t="s">
        <v>169</v>
      </c>
      <c r="D2894">
        <v>346332</v>
      </c>
      <c r="E2894">
        <v>346332</v>
      </c>
      <c r="F2894" t="s">
        <v>1486</v>
      </c>
      <c r="G2894" t="s">
        <v>352</v>
      </c>
      <c r="H2894" t="s">
        <v>46</v>
      </c>
      <c r="I2894" t="s">
        <v>171</v>
      </c>
      <c r="J2894" t="s">
        <v>172</v>
      </c>
      <c r="K2894" t="s">
        <v>52</v>
      </c>
      <c r="L2894" t="s">
        <v>359</v>
      </c>
      <c r="M2894" t="s">
        <v>849</v>
      </c>
      <c r="N2894" t="s">
        <v>360</v>
      </c>
      <c r="O2894" t="s">
        <v>53</v>
      </c>
      <c r="P2894" t="s">
        <v>53</v>
      </c>
      <c r="Q2894" t="s">
        <v>54</v>
      </c>
      <c r="R2894">
        <v>20.267427000000001</v>
      </c>
      <c r="S2894">
        <v>85.801253000000003</v>
      </c>
      <c r="T2894" t="s">
        <v>55</v>
      </c>
      <c r="U2894">
        <v>93</v>
      </c>
      <c r="V2894">
        <v>96</v>
      </c>
      <c r="W2894">
        <v>-3.13</v>
      </c>
      <c r="X2894">
        <v>133</v>
      </c>
      <c r="Y2894">
        <v>12</v>
      </c>
      <c r="Z2894">
        <v>1008.33</v>
      </c>
      <c r="AA2894">
        <v>709</v>
      </c>
      <c r="AB2894">
        <v>269</v>
      </c>
      <c r="AC2894">
        <v>163.57</v>
      </c>
      <c r="AD2894">
        <v>723</v>
      </c>
      <c r="AE2894">
        <v>21</v>
      </c>
      <c r="AF2894">
        <v>3342.86</v>
      </c>
      <c r="AG2894" t="s">
        <v>161</v>
      </c>
      <c r="AH2894">
        <v>2022</v>
      </c>
      <c r="AI2894" t="s">
        <v>54</v>
      </c>
      <c r="AJ2894">
        <v>102</v>
      </c>
      <c r="AK2894" t="s">
        <v>802</v>
      </c>
      <c r="AL2894" t="s">
        <v>54</v>
      </c>
      <c r="AM2894" t="s">
        <v>356</v>
      </c>
      <c r="AN2894" t="s">
        <v>1011</v>
      </c>
      <c r="AO2894" t="s">
        <v>53</v>
      </c>
    </row>
    <row r="2895" spans="1:41" x14ac:dyDescent="0.25">
      <c r="A2895" t="s">
        <v>41</v>
      </c>
      <c r="B2895" t="s">
        <v>42</v>
      </c>
      <c r="C2895" t="s">
        <v>169</v>
      </c>
      <c r="D2895">
        <v>346332</v>
      </c>
      <c r="E2895">
        <v>346332</v>
      </c>
      <c r="F2895" t="s">
        <v>1486</v>
      </c>
      <c r="G2895" t="s">
        <v>352</v>
      </c>
      <c r="H2895" t="s">
        <v>46</v>
      </c>
      <c r="I2895" t="s">
        <v>171</v>
      </c>
      <c r="J2895" t="s">
        <v>172</v>
      </c>
      <c r="K2895" t="s">
        <v>52</v>
      </c>
      <c r="L2895" t="s">
        <v>359</v>
      </c>
      <c r="M2895" t="s">
        <v>849</v>
      </c>
      <c r="N2895" t="s">
        <v>360</v>
      </c>
      <c r="O2895" t="s">
        <v>53</v>
      </c>
      <c r="P2895" t="s">
        <v>53</v>
      </c>
      <c r="Q2895" t="s">
        <v>54</v>
      </c>
      <c r="R2895">
        <v>20.267427000000001</v>
      </c>
      <c r="S2895">
        <v>85.801253000000003</v>
      </c>
      <c r="T2895" t="s">
        <v>57</v>
      </c>
      <c r="U2895">
        <v>126.5</v>
      </c>
      <c r="V2895">
        <v>125</v>
      </c>
      <c r="W2895">
        <v>1.2</v>
      </c>
      <c r="X2895">
        <v>179.5</v>
      </c>
      <c r="Y2895">
        <v>33</v>
      </c>
      <c r="Z2895">
        <v>443.94</v>
      </c>
      <c r="AA2895">
        <v>835.5</v>
      </c>
      <c r="AB2895">
        <v>394</v>
      </c>
      <c r="AC2895">
        <v>112.06</v>
      </c>
      <c r="AD2895">
        <v>902.5</v>
      </c>
      <c r="AE2895">
        <v>54</v>
      </c>
      <c r="AF2895">
        <v>1571.3</v>
      </c>
      <c r="AG2895" t="s">
        <v>161</v>
      </c>
      <c r="AH2895">
        <v>2022</v>
      </c>
      <c r="AI2895" t="s">
        <v>54</v>
      </c>
      <c r="AJ2895">
        <v>102</v>
      </c>
      <c r="AK2895" t="s">
        <v>802</v>
      </c>
      <c r="AL2895" t="s">
        <v>54</v>
      </c>
      <c r="AM2895" t="s">
        <v>356</v>
      </c>
      <c r="AN2895" t="s">
        <v>1011</v>
      </c>
      <c r="AO2895" t="s">
        <v>53</v>
      </c>
    </row>
    <row r="2896" spans="1:41" x14ac:dyDescent="0.25">
      <c r="A2896" t="s">
        <v>41</v>
      </c>
      <c r="B2896" t="s">
        <v>42</v>
      </c>
      <c r="C2896" t="s">
        <v>169</v>
      </c>
      <c r="D2896">
        <v>346332</v>
      </c>
      <c r="E2896">
        <v>346332</v>
      </c>
      <c r="F2896" t="s">
        <v>1486</v>
      </c>
      <c r="G2896" t="s">
        <v>352</v>
      </c>
      <c r="H2896" t="s">
        <v>46</v>
      </c>
      <c r="I2896" t="s">
        <v>171</v>
      </c>
      <c r="J2896" t="s">
        <v>172</v>
      </c>
      <c r="K2896" t="s">
        <v>52</v>
      </c>
      <c r="L2896" t="s">
        <v>359</v>
      </c>
      <c r="M2896" t="s">
        <v>849</v>
      </c>
      <c r="N2896" t="s">
        <v>360</v>
      </c>
      <c r="O2896" t="s">
        <v>53</v>
      </c>
      <c r="P2896" t="s">
        <v>53</v>
      </c>
      <c r="Q2896" t="s">
        <v>54</v>
      </c>
      <c r="R2896">
        <v>20.267427000000001</v>
      </c>
      <c r="S2896">
        <v>85.801253000000003</v>
      </c>
      <c r="T2896" t="s">
        <v>58</v>
      </c>
      <c r="U2896">
        <v>119</v>
      </c>
      <c r="V2896">
        <v>112</v>
      </c>
      <c r="W2896">
        <v>6.25</v>
      </c>
      <c r="X2896">
        <v>213</v>
      </c>
      <c r="Y2896">
        <v>28</v>
      </c>
      <c r="Z2896">
        <v>660.71</v>
      </c>
      <c r="AA2896">
        <v>954.5</v>
      </c>
      <c r="AB2896">
        <v>506</v>
      </c>
      <c r="AC2896">
        <v>88.64</v>
      </c>
      <c r="AD2896">
        <v>1115.5</v>
      </c>
      <c r="AE2896">
        <v>82</v>
      </c>
      <c r="AF2896">
        <v>1260.3699999999999</v>
      </c>
      <c r="AG2896" t="s">
        <v>161</v>
      </c>
      <c r="AH2896">
        <v>2022</v>
      </c>
      <c r="AI2896" t="s">
        <v>54</v>
      </c>
      <c r="AJ2896">
        <v>102</v>
      </c>
      <c r="AK2896" t="s">
        <v>802</v>
      </c>
      <c r="AL2896" t="s">
        <v>54</v>
      </c>
      <c r="AM2896" t="s">
        <v>356</v>
      </c>
      <c r="AN2896" t="s">
        <v>1011</v>
      </c>
      <c r="AO2896" t="s">
        <v>53</v>
      </c>
    </row>
    <row r="2897" spans="1:41" x14ac:dyDescent="0.25">
      <c r="A2897" t="s">
        <v>41</v>
      </c>
      <c r="B2897" t="s">
        <v>42</v>
      </c>
      <c r="C2897" t="s">
        <v>137</v>
      </c>
      <c r="D2897">
        <v>346516</v>
      </c>
      <c r="E2897">
        <v>346516</v>
      </c>
      <c r="F2897" t="s">
        <v>1487</v>
      </c>
      <c r="G2897" t="s">
        <v>352</v>
      </c>
      <c r="H2897" t="s">
        <v>46</v>
      </c>
      <c r="I2897" t="s">
        <v>139</v>
      </c>
      <c r="J2897" t="s">
        <v>140</v>
      </c>
      <c r="K2897" t="s">
        <v>49</v>
      </c>
      <c r="L2897" t="s">
        <v>359</v>
      </c>
      <c r="M2897" t="s">
        <v>1488</v>
      </c>
      <c r="N2897" t="s">
        <v>1089</v>
      </c>
      <c r="O2897" t="s">
        <v>53</v>
      </c>
      <c r="P2897" t="s">
        <v>53</v>
      </c>
      <c r="Q2897" t="s">
        <v>54</v>
      </c>
      <c r="R2897">
        <v>20.043589999999998</v>
      </c>
      <c r="S2897">
        <v>86.146590000000003</v>
      </c>
      <c r="T2897" t="s">
        <v>55</v>
      </c>
      <c r="U2897">
        <v>4</v>
      </c>
      <c r="V2897">
        <v>8</v>
      </c>
      <c r="W2897">
        <v>-50</v>
      </c>
      <c r="X2897">
        <v>8</v>
      </c>
      <c r="Y2897">
        <v>4</v>
      </c>
      <c r="Z2897">
        <v>100</v>
      </c>
      <c r="AA2897">
        <v>4</v>
      </c>
      <c r="AB2897">
        <v>52</v>
      </c>
      <c r="AC2897">
        <v>-92.31</v>
      </c>
      <c r="AD2897">
        <v>8</v>
      </c>
      <c r="AE2897">
        <v>44</v>
      </c>
      <c r="AF2897">
        <v>-81.819999999999993</v>
      </c>
      <c r="AG2897" t="s">
        <v>161</v>
      </c>
      <c r="AH2897">
        <v>2022</v>
      </c>
      <c r="AI2897" t="s">
        <v>54</v>
      </c>
      <c r="AJ2897" t="s">
        <v>54</v>
      </c>
      <c r="AK2897" t="s">
        <v>54</v>
      </c>
      <c r="AL2897" t="s">
        <v>54</v>
      </c>
      <c r="AM2897" t="s">
        <v>54</v>
      </c>
      <c r="AN2897" t="s">
        <v>54</v>
      </c>
      <c r="AO2897" t="s">
        <v>53</v>
      </c>
    </row>
    <row r="2898" spans="1:41" x14ac:dyDescent="0.25">
      <c r="A2898" t="s">
        <v>41</v>
      </c>
      <c r="B2898" t="s">
        <v>42</v>
      </c>
      <c r="C2898" t="s">
        <v>137</v>
      </c>
      <c r="D2898">
        <v>346516</v>
      </c>
      <c r="E2898">
        <v>346516</v>
      </c>
      <c r="F2898" t="s">
        <v>1487</v>
      </c>
      <c r="G2898" t="s">
        <v>352</v>
      </c>
      <c r="H2898" t="s">
        <v>46</v>
      </c>
      <c r="I2898" t="s">
        <v>139</v>
      </c>
      <c r="J2898" t="s">
        <v>140</v>
      </c>
      <c r="K2898" t="s">
        <v>49</v>
      </c>
      <c r="L2898" t="s">
        <v>359</v>
      </c>
      <c r="M2898" t="s">
        <v>1488</v>
      </c>
      <c r="N2898" t="s">
        <v>1089</v>
      </c>
      <c r="O2898" t="s">
        <v>53</v>
      </c>
      <c r="P2898" t="s">
        <v>53</v>
      </c>
      <c r="Q2898" t="s">
        <v>54</v>
      </c>
      <c r="R2898">
        <v>20.043589999999998</v>
      </c>
      <c r="S2898">
        <v>86.146590000000003</v>
      </c>
      <c r="T2898" t="s">
        <v>57</v>
      </c>
      <c r="U2898">
        <v>4</v>
      </c>
      <c r="V2898">
        <v>4</v>
      </c>
      <c r="W2898">
        <v>0</v>
      </c>
      <c r="X2898">
        <v>8</v>
      </c>
      <c r="Y2898">
        <v>8</v>
      </c>
      <c r="Z2898">
        <v>0</v>
      </c>
      <c r="AA2898">
        <v>8</v>
      </c>
      <c r="AB2898">
        <v>56</v>
      </c>
      <c r="AC2898">
        <v>-85.71</v>
      </c>
      <c r="AD2898">
        <v>16</v>
      </c>
      <c r="AE2898">
        <v>52</v>
      </c>
      <c r="AF2898">
        <v>-69.23</v>
      </c>
      <c r="AG2898" t="s">
        <v>161</v>
      </c>
      <c r="AH2898">
        <v>2022</v>
      </c>
      <c r="AI2898" t="s">
        <v>54</v>
      </c>
      <c r="AJ2898" t="s">
        <v>54</v>
      </c>
      <c r="AK2898" t="s">
        <v>54</v>
      </c>
      <c r="AL2898" t="s">
        <v>54</v>
      </c>
      <c r="AM2898" t="s">
        <v>54</v>
      </c>
      <c r="AN2898" t="s">
        <v>54</v>
      </c>
      <c r="AO2898" t="s">
        <v>53</v>
      </c>
    </row>
    <row r="2899" spans="1:41" x14ac:dyDescent="0.25">
      <c r="A2899" t="s">
        <v>41</v>
      </c>
      <c r="B2899" t="s">
        <v>42</v>
      </c>
      <c r="C2899" t="s">
        <v>137</v>
      </c>
      <c r="D2899">
        <v>346516</v>
      </c>
      <c r="E2899">
        <v>346516</v>
      </c>
      <c r="F2899" t="s">
        <v>1487</v>
      </c>
      <c r="G2899" t="s">
        <v>352</v>
      </c>
      <c r="H2899" t="s">
        <v>46</v>
      </c>
      <c r="I2899" t="s">
        <v>139</v>
      </c>
      <c r="J2899" t="s">
        <v>140</v>
      </c>
      <c r="K2899" t="s">
        <v>49</v>
      </c>
      <c r="L2899" t="s">
        <v>359</v>
      </c>
      <c r="M2899" t="s">
        <v>1488</v>
      </c>
      <c r="N2899" t="s">
        <v>1089</v>
      </c>
      <c r="O2899" t="s">
        <v>53</v>
      </c>
      <c r="P2899" t="s">
        <v>53</v>
      </c>
      <c r="Q2899" t="s">
        <v>54</v>
      </c>
      <c r="R2899">
        <v>20.043589999999998</v>
      </c>
      <c r="S2899">
        <v>86.146590000000003</v>
      </c>
      <c r="T2899" t="s">
        <v>58</v>
      </c>
      <c r="U2899">
        <v>18</v>
      </c>
      <c r="V2899">
        <v>18</v>
      </c>
      <c r="W2899">
        <v>0</v>
      </c>
      <c r="X2899">
        <v>26</v>
      </c>
      <c r="Y2899">
        <v>18</v>
      </c>
      <c r="Z2899">
        <v>44.44</v>
      </c>
      <c r="AA2899">
        <v>26</v>
      </c>
      <c r="AB2899">
        <v>74</v>
      </c>
      <c r="AC2899">
        <v>-64.86</v>
      </c>
      <c r="AD2899">
        <v>42</v>
      </c>
      <c r="AE2899">
        <v>70</v>
      </c>
      <c r="AF2899">
        <v>-40</v>
      </c>
      <c r="AG2899" t="s">
        <v>161</v>
      </c>
      <c r="AH2899">
        <v>2022</v>
      </c>
      <c r="AI2899" t="s">
        <v>54</v>
      </c>
      <c r="AJ2899" t="s">
        <v>54</v>
      </c>
      <c r="AK2899" t="s">
        <v>54</v>
      </c>
      <c r="AL2899" t="s">
        <v>54</v>
      </c>
      <c r="AM2899" t="s">
        <v>54</v>
      </c>
      <c r="AN2899" t="s">
        <v>54</v>
      </c>
      <c r="AO2899" t="s">
        <v>53</v>
      </c>
    </row>
    <row r="2900" spans="1:41" x14ac:dyDescent="0.25">
      <c r="A2900" t="s">
        <v>41</v>
      </c>
      <c r="B2900" t="s">
        <v>42</v>
      </c>
      <c r="C2900" t="s">
        <v>169</v>
      </c>
      <c r="D2900">
        <v>346779</v>
      </c>
      <c r="E2900">
        <v>346779</v>
      </c>
      <c r="F2900" t="s">
        <v>1489</v>
      </c>
      <c r="G2900" t="s">
        <v>352</v>
      </c>
      <c r="H2900" t="s">
        <v>46</v>
      </c>
      <c r="I2900" t="s">
        <v>171</v>
      </c>
      <c r="J2900" t="s">
        <v>172</v>
      </c>
      <c r="K2900" t="s">
        <v>67</v>
      </c>
      <c r="L2900" t="s">
        <v>759</v>
      </c>
      <c r="M2900" t="s">
        <v>610</v>
      </c>
      <c r="N2900" t="s">
        <v>769</v>
      </c>
      <c r="O2900" t="s">
        <v>53</v>
      </c>
      <c r="P2900" t="s">
        <v>53</v>
      </c>
      <c r="Q2900" t="s">
        <v>54</v>
      </c>
      <c r="R2900">
        <v>20.304131000000002</v>
      </c>
      <c r="S2900">
        <v>85.716043999999997</v>
      </c>
      <c r="T2900" t="s">
        <v>55</v>
      </c>
      <c r="U2900">
        <v>93.5</v>
      </c>
      <c r="V2900">
        <v>64</v>
      </c>
      <c r="W2900">
        <v>46.09</v>
      </c>
      <c r="X2900">
        <v>100.5</v>
      </c>
      <c r="Y2900">
        <v>32</v>
      </c>
      <c r="Z2900">
        <v>214.06</v>
      </c>
      <c r="AA2900">
        <v>511.5</v>
      </c>
      <c r="AB2900">
        <v>208</v>
      </c>
      <c r="AC2900">
        <v>145.91</v>
      </c>
      <c r="AD2900">
        <v>588.5</v>
      </c>
      <c r="AE2900">
        <v>56</v>
      </c>
      <c r="AF2900">
        <v>950.89</v>
      </c>
      <c r="AG2900" t="s">
        <v>161</v>
      </c>
      <c r="AH2900">
        <v>2022</v>
      </c>
      <c r="AI2900" t="s">
        <v>54</v>
      </c>
      <c r="AJ2900">
        <v>105</v>
      </c>
      <c r="AK2900" t="s">
        <v>770</v>
      </c>
      <c r="AL2900" t="s">
        <v>54</v>
      </c>
      <c r="AM2900" t="s">
        <v>356</v>
      </c>
      <c r="AN2900" t="s">
        <v>1011</v>
      </c>
      <c r="AO2900" t="s">
        <v>53</v>
      </c>
    </row>
    <row r="2901" spans="1:41" x14ac:dyDescent="0.25">
      <c r="A2901" t="s">
        <v>41</v>
      </c>
      <c r="B2901" t="s">
        <v>42</v>
      </c>
      <c r="C2901" t="s">
        <v>169</v>
      </c>
      <c r="D2901">
        <v>346779</v>
      </c>
      <c r="E2901">
        <v>346779</v>
      </c>
      <c r="F2901" t="s">
        <v>1489</v>
      </c>
      <c r="G2901" t="s">
        <v>352</v>
      </c>
      <c r="H2901" t="s">
        <v>46</v>
      </c>
      <c r="I2901" t="s">
        <v>171</v>
      </c>
      <c r="J2901" t="s">
        <v>172</v>
      </c>
      <c r="K2901" t="s">
        <v>67</v>
      </c>
      <c r="L2901" t="s">
        <v>759</v>
      </c>
      <c r="M2901" t="s">
        <v>610</v>
      </c>
      <c r="N2901" t="s">
        <v>769</v>
      </c>
      <c r="O2901" t="s">
        <v>53</v>
      </c>
      <c r="P2901" t="s">
        <v>53</v>
      </c>
      <c r="Q2901" t="s">
        <v>54</v>
      </c>
      <c r="R2901">
        <v>20.304131000000002</v>
      </c>
      <c r="S2901">
        <v>85.716043999999997</v>
      </c>
      <c r="T2901" t="s">
        <v>57</v>
      </c>
      <c r="U2901">
        <v>88</v>
      </c>
      <c r="V2901">
        <v>80</v>
      </c>
      <c r="W2901">
        <v>10</v>
      </c>
      <c r="X2901">
        <v>91</v>
      </c>
      <c r="Y2901">
        <v>64</v>
      </c>
      <c r="Z2901">
        <v>42.19</v>
      </c>
      <c r="AA2901">
        <v>599.5</v>
      </c>
      <c r="AB2901">
        <v>288</v>
      </c>
      <c r="AC2901">
        <v>108.16</v>
      </c>
      <c r="AD2901">
        <v>679.5</v>
      </c>
      <c r="AE2901">
        <v>120</v>
      </c>
      <c r="AF2901">
        <v>466.25</v>
      </c>
      <c r="AG2901" t="s">
        <v>161</v>
      </c>
      <c r="AH2901">
        <v>2022</v>
      </c>
      <c r="AI2901" t="s">
        <v>54</v>
      </c>
      <c r="AJ2901">
        <v>105</v>
      </c>
      <c r="AK2901" t="s">
        <v>770</v>
      </c>
      <c r="AL2901" t="s">
        <v>54</v>
      </c>
      <c r="AM2901" t="s">
        <v>356</v>
      </c>
      <c r="AN2901" t="s">
        <v>1011</v>
      </c>
      <c r="AO2901" t="s">
        <v>53</v>
      </c>
    </row>
    <row r="2902" spans="1:41" x14ac:dyDescent="0.25">
      <c r="A2902" t="s">
        <v>41</v>
      </c>
      <c r="B2902" t="s">
        <v>42</v>
      </c>
      <c r="C2902" t="s">
        <v>169</v>
      </c>
      <c r="D2902">
        <v>346779</v>
      </c>
      <c r="E2902">
        <v>346779</v>
      </c>
      <c r="F2902" t="s">
        <v>1489</v>
      </c>
      <c r="G2902" t="s">
        <v>352</v>
      </c>
      <c r="H2902" t="s">
        <v>46</v>
      </c>
      <c r="I2902" t="s">
        <v>171</v>
      </c>
      <c r="J2902" t="s">
        <v>172</v>
      </c>
      <c r="K2902" t="s">
        <v>67</v>
      </c>
      <c r="L2902" t="s">
        <v>759</v>
      </c>
      <c r="M2902" t="s">
        <v>610</v>
      </c>
      <c r="N2902" t="s">
        <v>769</v>
      </c>
      <c r="O2902" t="s">
        <v>53</v>
      </c>
      <c r="P2902" t="s">
        <v>53</v>
      </c>
      <c r="Q2902" t="s">
        <v>54</v>
      </c>
      <c r="R2902">
        <v>20.304131000000002</v>
      </c>
      <c r="S2902">
        <v>85.716043999999997</v>
      </c>
      <c r="T2902" t="s">
        <v>58</v>
      </c>
      <c r="U2902">
        <v>62.5</v>
      </c>
      <c r="V2902">
        <v>73</v>
      </c>
      <c r="W2902">
        <v>-14.38</v>
      </c>
      <c r="X2902">
        <v>89.5</v>
      </c>
      <c r="Y2902">
        <v>83</v>
      </c>
      <c r="Z2902">
        <v>7.83</v>
      </c>
      <c r="AA2902">
        <v>662</v>
      </c>
      <c r="AB2902">
        <v>361</v>
      </c>
      <c r="AC2902">
        <v>83.38</v>
      </c>
      <c r="AD2902">
        <v>769</v>
      </c>
      <c r="AE2902">
        <v>203</v>
      </c>
      <c r="AF2902">
        <v>278.82</v>
      </c>
      <c r="AG2902" t="s">
        <v>161</v>
      </c>
      <c r="AH2902">
        <v>2022</v>
      </c>
      <c r="AI2902" t="s">
        <v>54</v>
      </c>
      <c r="AJ2902">
        <v>105</v>
      </c>
      <c r="AK2902" t="s">
        <v>770</v>
      </c>
      <c r="AL2902" t="s">
        <v>54</v>
      </c>
      <c r="AM2902" t="s">
        <v>356</v>
      </c>
      <c r="AN2902" t="s">
        <v>1011</v>
      </c>
      <c r="AO2902" t="s">
        <v>53</v>
      </c>
    </row>
    <row r="2903" spans="1:41" x14ac:dyDescent="0.25">
      <c r="A2903" t="s">
        <v>41</v>
      </c>
      <c r="B2903" t="s">
        <v>42</v>
      </c>
      <c r="C2903" t="s">
        <v>128</v>
      </c>
      <c r="D2903">
        <v>346913</v>
      </c>
      <c r="E2903">
        <v>346913</v>
      </c>
      <c r="F2903" t="s">
        <v>1490</v>
      </c>
      <c r="G2903" t="s">
        <v>352</v>
      </c>
      <c r="H2903" t="s">
        <v>46</v>
      </c>
      <c r="I2903" t="s">
        <v>171</v>
      </c>
      <c r="J2903" t="s">
        <v>172</v>
      </c>
      <c r="K2903" t="s">
        <v>52</v>
      </c>
      <c r="L2903" t="s">
        <v>359</v>
      </c>
      <c r="M2903" t="s">
        <v>1491</v>
      </c>
      <c r="N2903" t="s">
        <v>360</v>
      </c>
      <c r="O2903" t="s">
        <v>76</v>
      </c>
      <c r="P2903">
        <v>5</v>
      </c>
      <c r="Q2903" t="s">
        <v>552</v>
      </c>
      <c r="R2903">
        <v>19.745826000000001</v>
      </c>
      <c r="S2903">
        <v>85.183538999999996</v>
      </c>
      <c r="T2903" t="s">
        <v>55</v>
      </c>
      <c r="U2903">
        <v>71</v>
      </c>
      <c r="V2903">
        <v>0</v>
      </c>
      <c r="W2903" t="s">
        <v>54</v>
      </c>
      <c r="X2903">
        <v>95</v>
      </c>
      <c r="Y2903">
        <v>0</v>
      </c>
      <c r="Z2903" t="s">
        <v>54</v>
      </c>
      <c r="AA2903">
        <v>407.5</v>
      </c>
      <c r="AB2903">
        <v>4</v>
      </c>
      <c r="AC2903">
        <v>10087.5</v>
      </c>
      <c r="AD2903">
        <v>651.5</v>
      </c>
      <c r="AE2903">
        <v>8</v>
      </c>
      <c r="AF2903">
        <v>8043.75</v>
      </c>
      <c r="AG2903" t="s">
        <v>56</v>
      </c>
      <c r="AH2903">
        <v>2022</v>
      </c>
      <c r="AI2903" t="s">
        <v>54</v>
      </c>
      <c r="AJ2903">
        <v>108</v>
      </c>
      <c r="AK2903" t="s">
        <v>381</v>
      </c>
      <c r="AL2903" t="s">
        <v>112</v>
      </c>
      <c r="AM2903" t="s">
        <v>356</v>
      </c>
      <c r="AN2903" t="s">
        <v>377</v>
      </c>
      <c r="AO2903" t="s">
        <v>53</v>
      </c>
    </row>
    <row r="2904" spans="1:41" x14ac:dyDescent="0.25">
      <c r="A2904" t="s">
        <v>41</v>
      </c>
      <c r="B2904" t="s">
        <v>42</v>
      </c>
      <c r="C2904" t="s">
        <v>128</v>
      </c>
      <c r="D2904">
        <v>346913</v>
      </c>
      <c r="E2904">
        <v>346913</v>
      </c>
      <c r="F2904" t="s">
        <v>1490</v>
      </c>
      <c r="G2904" t="s">
        <v>352</v>
      </c>
      <c r="H2904" t="s">
        <v>46</v>
      </c>
      <c r="I2904" t="s">
        <v>171</v>
      </c>
      <c r="J2904" t="s">
        <v>172</v>
      </c>
      <c r="K2904" t="s">
        <v>52</v>
      </c>
      <c r="L2904" t="s">
        <v>359</v>
      </c>
      <c r="M2904" t="s">
        <v>1491</v>
      </c>
      <c r="N2904" t="s">
        <v>360</v>
      </c>
      <c r="O2904" t="s">
        <v>76</v>
      </c>
      <c r="P2904">
        <v>5</v>
      </c>
      <c r="Q2904" t="s">
        <v>552</v>
      </c>
      <c r="R2904">
        <v>19.745826000000001</v>
      </c>
      <c r="S2904">
        <v>85.183538999999996</v>
      </c>
      <c r="T2904" t="s">
        <v>57</v>
      </c>
      <c r="U2904">
        <v>82.5</v>
      </c>
      <c r="V2904">
        <v>8</v>
      </c>
      <c r="W2904">
        <v>931.25</v>
      </c>
      <c r="X2904">
        <v>117.5</v>
      </c>
      <c r="Y2904">
        <v>4</v>
      </c>
      <c r="Z2904">
        <v>2837.5</v>
      </c>
      <c r="AA2904">
        <v>490</v>
      </c>
      <c r="AB2904">
        <v>12</v>
      </c>
      <c r="AC2904">
        <v>3983.33</v>
      </c>
      <c r="AD2904">
        <v>769</v>
      </c>
      <c r="AE2904">
        <v>12</v>
      </c>
      <c r="AF2904">
        <v>6308.33</v>
      </c>
      <c r="AG2904" t="s">
        <v>56</v>
      </c>
      <c r="AH2904">
        <v>2022</v>
      </c>
      <c r="AI2904" t="s">
        <v>54</v>
      </c>
      <c r="AJ2904">
        <v>108</v>
      </c>
      <c r="AK2904" t="s">
        <v>381</v>
      </c>
      <c r="AL2904" t="s">
        <v>112</v>
      </c>
      <c r="AM2904" t="s">
        <v>356</v>
      </c>
      <c r="AN2904" t="s">
        <v>377</v>
      </c>
      <c r="AO2904" t="s">
        <v>53</v>
      </c>
    </row>
    <row r="2905" spans="1:41" x14ac:dyDescent="0.25">
      <c r="A2905" t="s">
        <v>41</v>
      </c>
      <c r="B2905" t="s">
        <v>42</v>
      </c>
      <c r="C2905" t="s">
        <v>128</v>
      </c>
      <c r="D2905">
        <v>346913</v>
      </c>
      <c r="E2905">
        <v>346913</v>
      </c>
      <c r="F2905" t="s">
        <v>1490</v>
      </c>
      <c r="G2905" t="s">
        <v>352</v>
      </c>
      <c r="H2905" t="s">
        <v>46</v>
      </c>
      <c r="I2905" t="s">
        <v>171</v>
      </c>
      <c r="J2905" t="s">
        <v>172</v>
      </c>
      <c r="K2905" t="s">
        <v>52</v>
      </c>
      <c r="L2905" t="s">
        <v>359</v>
      </c>
      <c r="M2905" t="s">
        <v>1491</v>
      </c>
      <c r="N2905" t="s">
        <v>360</v>
      </c>
      <c r="O2905" t="s">
        <v>76</v>
      </c>
      <c r="P2905">
        <v>5</v>
      </c>
      <c r="Q2905" t="s">
        <v>552</v>
      </c>
      <c r="R2905">
        <v>19.745826000000001</v>
      </c>
      <c r="S2905">
        <v>85.183538999999996</v>
      </c>
      <c r="T2905" t="s">
        <v>58</v>
      </c>
      <c r="U2905">
        <v>78</v>
      </c>
      <c r="V2905">
        <v>38.5</v>
      </c>
      <c r="W2905">
        <v>102.6</v>
      </c>
      <c r="X2905">
        <v>115</v>
      </c>
      <c r="Y2905">
        <v>55.5</v>
      </c>
      <c r="Z2905">
        <v>107.21</v>
      </c>
      <c r="AA2905">
        <v>568</v>
      </c>
      <c r="AB2905">
        <v>50.5</v>
      </c>
      <c r="AC2905">
        <v>1024.75</v>
      </c>
      <c r="AD2905">
        <v>884</v>
      </c>
      <c r="AE2905">
        <v>67.5</v>
      </c>
      <c r="AF2905">
        <v>1209.6300000000001</v>
      </c>
      <c r="AG2905" t="s">
        <v>56</v>
      </c>
      <c r="AH2905">
        <v>2022</v>
      </c>
      <c r="AI2905" t="s">
        <v>54</v>
      </c>
      <c r="AJ2905">
        <v>108</v>
      </c>
      <c r="AK2905" t="s">
        <v>381</v>
      </c>
      <c r="AL2905" t="s">
        <v>112</v>
      </c>
      <c r="AM2905" t="s">
        <v>356</v>
      </c>
      <c r="AN2905" t="s">
        <v>377</v>
      </c>
      <c r="AO2905" t="s">
        <v>53</v>
      </c>
    </row>
    <row r="2906" spans="1:41" x14ac:dyDescent="0.25">
      <c r="A2906" t="s">
        <v>41</v>
      </c>
      <c r="B2906" t="s">
        <v>42</v>
      </c>
      <c r="C2906" t="s">
        <v>128</v>
      </c>
      <c r="D2906">
        <v>346914</v>
      </c>
      <c r="E2906">
        <v>346914</v>
      </c>
      <c r="F2906" t="s">
        <v>1492</v>
      </c>
      <c r="G2906" t="s">
        <v>352</v>
      </c>
      <c r="H2906" t="s">
        <v>46</v>
      </c>
      <c r="I2906" t="s">
        <v>171</v>
      </c>
      <c r="J2906" t="s">
        <v>172</v>
      </c>
      <c r="K2906" t="s">
        <v>67</v>
      </c>
      <c r="L2906" t="s">
        <v>759</v>
      </c>
      <c r="M2906" t="s">
        <v>1493</v>
      </c>
      <c r="N2906" t="s">
        <v>1420</v>
      </c>
      <c r="O2906" t="s">
        <v>53</v>
      </c>
      <c r="P2906" t="s">
        <v>53</v>
      </c>
      <c r="Q2906" t="s">
        <v>54</v>
      </c>
      <c r="R2906">
        <v>19.933781</v>
      </c>
      <c r="S2906">
        <v>85.448915</v>
      </c>
      <c r="T2906" t="s">
        <v>55</v>
      </c>
      <c r="U2906">
        <v>36</v>
      </c>
      <c r="V2906">
        <v>12</v>
      </c>
      <c r="W2906">
        <v>200</v>
      </c>
      <c r="X2906">
        <v>12</v>
      </c>
      <c r="Y2906">
        <v>0</v>
      </c>
      <c r="Z2906" t="s">
        <v>54</v>
      </c>
      <c r="AA2906">
        <v>237</v>
      </c>
      <c r="AB2906">
        <v>24</v>
      </c>
      <c r="AC2906">
        <v>887.5</v>
      </c>
      <c r="AD2906">
        <v>203</v>
      </c>
      <c r="AE2906">
        <v>0</v>
      </c>
      <c r="AF2906" t="s">
        <v>54</v>
      </c>
      <c r="AG2906" t="s">
        <v>161</v>
      </c>
      <c r="AH2906">
        <v>2022</v>
      </c>
      <c r="AI2906" t="s">
        <v>54</v>
      </c>
      <c r="AJ2906">
        <v>105</v>
      </c>
      <c r="AK2906" t="s">
        <v>770</v>
      </c>
      <c r="AL2906" t="s">
        <v>54</v>
      </c>
      <c r="AM2906" t="s">
        <v>356</v>
      </c>
      <c r="AN2906" t="s">
        <v>1011</v>
      </c>
      <c r="AO2906" t="s">
        <v>53</v>
      </c>
    </row>
    <row r="2907" spans="1:41" x14ac:dyDescent="0.25">
      <c r="A2907" t="s">
        <v>41</v>
      </c>
      <c r="B2907" t="s">
        <v>42</v>
      </c>
      <c r="C2907" t="s">
        <v>128</v>
      </c>
      <c r="D2907">
        <v>346914</v>
      </c>
      <c r="E2907">
        <v>346914</v>
      </c>
      <c r="F2907" t="s">
        <v>1492</v>
      </c>
      <c r="G2907" t="s">
        <v>352</v>
      </c>
      <c r="H2907" t="s">
        <v>46</v>
      </c>
      <c r="I2907" t="s">
        <v>171</v>
      </c>
      <c r="J2907" t="s">
        <v>172</v>
      </c>
      <c r="K2907" t="s">
        <v>67</v>
      </c>
      <c r="L2907" t="s">
        <v>759</v>
      </c>
      <c r="M2907" t="s">
        <v>1493</v>
      </c>
      <c r="N2907" t="s">
        <v>1420</v>
      </c>
      <c r="O2907" t="s">
        <v>53</v>
      </c>
      <c r="P2907" t="s">
        <v>53</v>
      </c>
      <c r="Q2907" t="s">
        <v>54</v>
      </c>
      <c r="R2907">
        <v>19.933781</v>
      </c>
      <c r="S2907">
        <v>85.448915</v>
      </c>
      <c r="T2907" t="s">
        <v>57</v>
      </c>
      <c r="U2907">
        <v>40</v>
      </c>
      <c r="V2907">
        <v>32</v>
      </c>
      <c r="W2907">
        <v>25</v>
      </c>
      <c r="X2907">
        <v>20</v>
      </c>
      <c r="Y2907">
        <v>4</v>
      </c>
      <c r="Z2907">
        <v>400</v>
      </c>
      <c r="AA2907">
        <v>277</v>
      </c>
      <c r="AB2907">
        <v>56</v>
      </c>
      <c r="AC2907">
        <v>394.64</v>
      </c>
      <c r="AD2907">
        <v>223</v>
      </c>
      <c r="AE2907">
        <v>4</v>
      </c>
      <c r="AF2907">
        <v>5475</v>
      </c>
      <c r="AG2907" t="s">
        <v>161</v>
      </c>
      <c r="AH2907">
        <v>2022</v>
      </c>
      <c r="AI2907" t="s">
        <v>54</v>
      </c>
      <c r="AJ2907">
        <v>105</v>
      </c>
      <c r="AK2907" t="s">
        <v>770</v>
      </c>
      <c r="AL2907" t="s">
        <v>54</v>
      </c>
      <c r="AM2907" t="s">
        <v>356</v>
      </c>
      <c r="AN2907" t="s">
        <v>1011</v>
      </c>
      <c r="AO2907" t="s">
        <v>53</v>
      </c>
    </row>
    <row r="2908" spans="1:41" x14ac:dyDescent="0.25">
      <c r="A2908" t="s">
        <v>41</v>
      </c>
      <c r="B2908" t="s">
        <v>42</v>
      </c>
      <c r="C2908" t="s">
        <v>128</v>
      </c>
      <c r="D2908">
        <v>346914</v>
      </c>
      <c r="E2908">
        <v>346914</v>
      </c>
      <c r="F2908" t="s">
        <v>1492</v>
      </c>
      <c r="G2908" t="s">
        <v>352</v>
      </c>
      <c r="H2908" t="s">
        <v>46</v>
      </c>
      <c r="I2908" t="s">
        <v>171</v>
      </c>
      <c r="J2908" t="s">
        <v>172</v>
      </c>
      <c r="K2908" t="s">
        <v>67</v>
      </c>
      <c r="L2908" t="s">
        <v>759</v>
      </c>
      <c r="M2908" t="s">
        <v>1493</v>
      </c>
      <c r="N2908" t="s">
        <v>1420</v>
      </c>
      <c r="O2908" t="s">
        <v>53</v>
      </c>
      <c r="P2908" t="s">
        <v>53</v>
      </c>
      <c r="Q2908" t="s">
        <v>54</v>
      </c>
      <c r="R2908">
        <v>19.933781</v>
      </c>
      <c r="S2908">
        <v>85.448915</v>
      </c>
      <c r="T2908" t="s">
        <v>58</v>
      </c>
      <c r="U2908">
        <v>32</v>
      </c>
      <c r="V2908">
        <v>39</v>
      </c>
      <c r="W2908">
        <v>-17.95</v>
      </c>
      <c r="X2908">
        <v>16</v>
      </c>
      <c r="Y2908">
        <v>20</v>
      </c>
      <c r="Z2908">
        <v>-20</v>
      </c>
      <c r="AA2908">
        <v>309</v>
      </c>
      <c r="AB2908">
        <v>95</v>
      </c>
      <c r="AC2908">
        <v>225.26</v>
      </c>
      <c r="AD2908">
        <v>239</v>
      </c>
      <c r="AE2908">
        <v>24</v>
      </c>
      <c r="AF2908">
        <v>895.83</v>
      </c>
      <c r="AG2908" t="s">
        <v>161</v>
      </c>
      <c r="AH2908">
        <v>2022</v>
      </c>
      <c r="AI2908" t="s">
        <v>54</v>
      </c>
      <c r="AJ2908">
        <v>105</v>
      </c>
      <c r="AK2908" t="s">
        <v>770</v>
      </c>
      <c r="AL2908" t="s">
        <v>54</v>
      </c>
      <c r="AM2908" t="s">
        <v>356</v>
      </c>
      <c r="AN2908" t="s">
        <v>1011</v>
      </c>
      <c r="AO2908" t="s">
        <v>53</v>
      </c>
    </row>
    <row r="2909" spans="1:41" x14ac:dyDescent="0.25">
      <c r="A2909" t="s">
        <v>41</v>
      </c>
      <c r="B2909" t="s">
        <v>42</v>
      </c>
      <c r="C2909" t="s">
        <v>105</v>
      </c>
      <c r="D2909">
        <v>346915</v>
      </c>
      <c r="E2909">
        <v>346915</v>
      </c>
      <c r="F2909" t="s">
        <v>1494</v>
      </c>
      <c r="G2909" t="s">
        <v>352</v>
      </c>
      <c r="H2909" t="s">
        <v>46</v>
      </c>
      <c r="I2909" t="s">
        <v>107</v>
      </c>
      <c r="J2909" t="s">
        <v>108</v>
      </c>
      <c r="K2909" t="s">
        <v>67</v>
      </c>
      <c r="L2909" t="s">
        <v>759</v>
      </c>
      <c r="M2909" t="s">
        <v>1084</v>
      </c>
      <c r="N2909" t="s">
        <v>1495</v>
      </c>
      <c r="O2909" t="s">
        <v>53</v>
      </c>
      <c r="P2909" t="s">
        <v>53</v>
      </c>
      <c r="Q2909" t="s">
        <v>54</v>
      </c>
      <c r="R2909">
        <v>20.390685999999999</v>
      </c>
      <c r="S2909">
        <v>86.262213000000003</v>
      </c>
      <c r="T2909" t="s">
        <v>55</v>
      </c>
      <c r="U2909">
        <v>20</v>
      </c>
      <c r="V2909">
        <v>0</v>
      </c>
      <c r="W2909" t="s">
        <v>54</v>
      </c>
      <c r="X2909">
        <v>4</v>
      </c>
      <c r="Y2909">
        <v>0</v>
      </c>
      <c r="Z2909" t="s">
        <v>54</v>
      </c>
      <c r="AA2909">
        <v>152</v>
      </c>
      <c r="AB2909">
        <v>0</v>
      </c>
      <c r="AC2909" t="s">
        <v>54</v>
      </c>
      <c r="AD2909">
        <v>52</v>
      </c>
      <c r="AE2909">
        <v>0</v>
      </c>
      <c r="AF2909" t="s">
        <v>54</v>
      </c>
      <c r="AG2909" t="s">
        <v>161</v>
      </c>
      <c r="AH2909">
        <v>2022</v>
      </c>
      <c r="AI2909" t="s">
        <v>54</v>
      </c>
      <c r="AJ2909" t="s">
        <v>54</v>
      </c>
      <c r="AK2909" t="s">
        <v>54</v>
      </c>
      <c r="AL2909" t="s">
        <v>54</v>
      </c>
      <c r="AM2909" t="s">
        <v>54</v>
      </c>
      <c r="AN2909" t="s">
        <v>54</v>
      </c>
      <c r="AO2909" t="s">
        <v>53</v>
      </c>
    </row>
    <row r="2910" spans="1:41" x14ac:dyDescent="0.25">
      <c r="A2910" t="s">
        <v>41</v>
      </c>
      <c r="B2910" t="s">
        <v>42</v>
      </c>
      <c r="C2910" t="s">
        <v>105</v>
      </c>
      <c r="D2910">
        <v>346915</v>
      </c>
      <c r="E2910">
        <v>346915</v>
      </c>
      <c r="F2910" t="s">
        <v>1494</v>
      </c>
      <c r="G2910" t="s">
        <v>352</v>
      </c>
      <c r="H2910" t="s">
        <v>46</v>
      </c>
      <c r="I2910" t="s">
        <v>107</v>
      </c>
      <c r="J2910" t="s">
        <v>108</v>
      </c>
      <c r="K2910" t="s">
        <v>67</v>
      </c>
      <c r="L2910" t="s">
        <v>759</v>
      </c>
      <c r="M2910" t="s">
        <v>1084</v>
      </c>
      <c r="N2910" t="s">
        <v>1495</v>
      </c>
      <c r="O2910" t="s">
        <v>53</v>
      </c>
      <c r="P2910" t="s">
        <v>53</v>
      </c>
      <c r="Q2910" t="s">
        <v>54</v>
      </c>
      <c r="R2910">
        <v>20.390685999999999</v>
      </c>
      <c r="S2910">
        <v>86.262213000000003</v>
      </c>
      <c r="T2910" t="s">
        <v>57</v>
      </c>
      <c r="U2910">
        <v>20</v>
      </c>
      <c r="V2910">
        <v>12</v>
      </c>
      <c r="W2910">
        <v>66.67</v>
      </c>
      <c r="X2910">
        <v>4</v>
      </c>
      <c r="Y2910">
        <v>0</v>
      </c>
      <c r="Z2910" t="s">
        <v>54</v>
      </c>
      <c r="AA2910">
        <v>172</v>
      </c>
      <c r="AB2910">
        <v>12</v>
      </c>
      <c r="AC2910">
        <v>1333.33</v>
      </c>
      <c r="AD2910">
        <v>56</v>
      </c>
      <c r="AE2910">
        <v>0</v>
      </c>
      <c r="AF2910" t="s">
        <v>54</v>
      </c>
      <c r="AG2910" t="s">
        <v>161</v>
      </c>
      <c r="AH2910">
        <v>2022</v>
      </c>
      <c r="AI2910" t="s">
        <v>54</v>
      </c>
      <c r="AJ2910" t="s">
        <v>54</v>
      </c>
      <c r="AK2910" t="s">
        <v>54</v>
      </c>
      <c r="AL2910" t="s">
        <v>54</v>
      </c>
      <c r="AM2910" t="s">
        <v>54</v>
      </c>
      <c r="AN2910" t="s">
        <v>54</v>
      </c>
      <c r="AO2910" t="s">
        <v>53</v>
      </c>
    </row>
    <row r="2911" spans="1:41" x14ac:dyDescent="0.25">
      <c r="A2911" t="s">
        <v>41</v>
      </c>
      <c r="B2911" t="s">
        <v>42</v>
      </c>
      <c r="C2911" t="s">
        <v>105</v>
      </c>
      <c r="D2911">
        <v>346915</v>
      </c>
      <c r="E2911">
        <v>346915</v>
      </c>
      <c r="F2911" t="s">
        <v>1494</v>
      </c>
      <c r="G2911" t="s">
        <v>352</v>
      </c>
      <c r="H2911" t="s">
        <v>46</v>
      </c>
      <c r="I2911" t="s">
        <v>107</v>
      </c>
      <c r="J2911" t="s">
        <v>108</v>
      </c>
      <c r="K2911" t="s">
        <v>67</v>
      </c>
      <c r="L2911" t="s">
        <v>759</v>
      </c>
      <c r="M2911" t="s">
        <v>1084</v>
      </c>
      <c r="N2911" t="s">
        <v>1495</v>
      </c>
      <c r="O2911" t="s">
        <v>53</v>
      </c>
      <c r="P2911" t="s">
        <v>53</v>
      </c>
      <c r="Q2911" t="s">
        <v>54</v>
      </c>
      <c r="R2911">
        <v>20.390685999999999</v>
      </c>
      <c r="S2911">
        <v>86.262213000000003</v>
      </c>
      <c r="T2911" t="s">
        <v>58</v>
      </c>
      <c r="U2911">
        <v>20</v>
      </c>
      <c r="V2911">
        <v>0</v>
      </c>
      <c r="W2911" t="s">
        <v>54</v>
      </c>
      <c r="X2911">
        <v>4</v>
      </c>
      <c r="Y2911">
        <v>0</v>
      </c>
      <c r="Z2911" t="s">
        <v>54</v>
      </c>
      <c r="AA2911">
        <v>192</v>
      </c>
      <c r="AB2911">
        <v>12</v>
      </c>
      <c r="AC2911">
        <v>1500</v>
      </c>
      <c r="AD2911">
        <v>60</v>
      </c>
      <c r="AE2911">
        <v>0</v>
      </c>
      <c r="AF2911" t="s">
        <v>54</v>
      </c>
      <c r="AG2911" t="s">
        <v>161</v>
      </c>
      <c r="AH2911">
        <v>2022</v>
      </c>
      <c r="AI2911" t="s">
        <v>54</v>
      </c>
      <c r="AJ2911" t="s">
        <v>54</v>
      </c>
      <c r="AK2911" t="s">
        <v>54</v>
      </c>
      <c r="AL2911" t="s">
        <v>54</v>
      </c>
      <c r="AM2911" t="s">
        <v>54</v>
      </c>
      <c r="AN2911" t="s">
        <v>54</v>
      </c>
      <c r="AO2911" t="s">
        <v>53</v>
      </c>
    </row>
    <row r="2912" spans="1:41" x14ac:dyDescent="0.25">
      <c r="A2912" t="s">
        <v>41</v>
      </c>
      <c r="B2912" t="s">
        <v>42</v>
      </c>
      <c r="C2912" t="s">
        <v>90</v>
      </c>
      <c r="D2912">
        <v>347004</v>
      </c>
      <c r="E2912">
        <v>347004</v>
      </c>
      <c r="F2912" t="s">
        <v>1496</v>
      </c>
      <c r="G2912" t="s">
        <v>352</v>
      </c>
      <c r="H2912" t="s">
        <v>46</v>
      </c>
      <c r="I2912" t="s">
        <v>92</v>
      </c>
      <c r="J2912" t="s">
        <v>93</v>
      </c>
      <c r="K2912" t="s">
        <v>67</v>
      </c>
      <c r="L2912" t="s">
        <v>759</v>
      </c>
      <c r="M2912" t="s">
        <v>252</v>
      </c>
      <c r="N2912" t="s">
        <v>769</v>
      </c>
      <c r="O2912" t="s">
        <v>53</v>
      </c>
      <c r="P2912" t="s">
        <v>53</v>
      </c>
      <c r="Q2912" t="s">
        <v>54</v>
      </c>
      <c r="R2912">
        <v>20.649940000000001</v>
      </c>
      <c r="S2912">
        <v>86.278409999999994</v>
      </c>
      <c r="T2912" t="s">
        <v>55</v>
      </c>
      <c r="U2912">
        <v>50</v>
      </c>
      <c r="V2912">
        <v>44</v>
      </c>
      <c r="W2912">
        <v>13.64</v>
      </c>
      <c r="X2912">
        <v>34</v>
      </c>
      <c r="Y2912">
        <v>28</v>
      </c>
      <c r="Z2912">
        <v>21.43</v>
      </c>
      <c r="AA2912">
        <v>329.5</v>
      </c>
      <c r="AB2912">
        <v>166</v>
      </c>
      <c r="AC2912">
        <v>98.49</v>
      </c>
      <c r="AD2912">
        <v>254.5</v>
      </c>
      <c r="AE2912">
        <v>70</v>
      </c>
      <c r="AF2912">
        <v>263.57</v>
      </c>
      <c r="AG2912" t="s">
        <v>161</v>
      </c>
      <c r="AH2912">
        <v>2022</v>
      </c>
      <c r="AI2912" t="s">
        <v>54</v>
      </c>
      <c r="AJ2912">
        <v>105</v>
      </c>
      <c r="AK2912" t="s">
        <v>770</v>
      </c>
      <c r="AL2912" t="s">
        <v>54</v>
      </c>
      <c r="AM2912" t="s">
        <v>356</v>
      </c>
      <c r="AN2912" t="s">
        <v>1011</v>
      </c>
      <c r="AO2912" t="s">
        <v>53</v>
      </c>
    </row>
    <row r="2913" spans="1:41" x14ac:dyDescent="0.25">
      <c r="A2913" t="s">
        <v>41</v>
      </c>
      <c r="B2913" t="s">
        <v>42</v>
      </c>
      <c r="C2913" t="s">
        <v>90</v>
      </c>
      <c r="D2913">
        <v>347004</v>
      </c>
      <c r="E2913">
        <v>347004</v>
      </c>
      <c r="F2913" t="s">
        <v>1496</v>
      </c>
      <c r="G2913" t="s">
        <v>352</v>
      </c>
      <c r="H2913" t="s">
        <v>46</v>
      </c>
      <c r="I2913" t="s">
        <v>92</v>
      </c>
      <c r="J2913" t="s">
        <v>93</v>
      </c>
      <c r="K2913" t="s">
        <v>67</v>
      </c>
      <c r="L2913" t="s">
        <v>759</v>
      </c>
      <c r="M2913" t="s">
        <v>252</v>
      </c>
      <c r="N2913" t="s">
        <v>769</v>
      </c>
      <c r="O2913" t="s">
        <v>53</v>
      </c>
      <c r="P2913" t="s">
        <v>53</v>
      </c>
      <c r="Q2913" t="s">
        <v>54</v>
      </c>
      <c r="R2913">
        <v>20.649940000000001</v>
      </c>
      <c r="S2913">
        <v>86.278409999999994</v>
      </c>
      <c r="T2913" t="s">
        <v>57</v>
      </c>
      <c r="U2913">
        <v>50</v>
      </c>
      <c r="V2913">
        <v>49</v>
      </c>
      <c r="W2913">
        <v>2.04</v>
      </c>
      <c r="X2913">
        <v>58</v>
      </c>
      <c r="Y2913">
        <v>39</v>
      </c>
      <c r="Z2913">
        <v>48.72</v>
      </c>
      <c r="AA2913">
        <v>379.5</v>
      </c>
      <c r="AB2913">
        <v>215</v>
      </c>
      <c r="AC2913">
        <v>76.510000000000005</v>
      </c>
      <c r="AD2913">
        <v>312.5</v>
      </c>
      <c r="AE2913">
        <v>109</v>
      </c>
      <c r="AF2913">
        <v>186.7</v>
      </c>
      <c r="AG2913" t="s">
        <v>161</v>
      </c>
      <c r="AH2913">
        <v>2022</v>
      </c>
      <c r="AI2913" t="s">
        <v>54</v>
      </c>
      <c r="AJ2913">
        <v>105</v>
      </c>
      <c r="AK2913" t="s">
        <v>770</v>
      </c>
      <c r="AL2913" t="s">
        <v>54</v>
      </c>
      <c r="AM2913" t="s">
        <v>356</v>
      </c>
      <c r="AN2913" t="s">
        <v>1011</v>
      </c>
      <c r="AO2913" t="s">
        <v>53</v>
      </c>
    </row>
    <row r="2914" spans="1:41" x14ac:dyDescent="0.25">
      <c r="A2914" t="s">
        <v>41</v>
      </c>
      <c r="B2914" t="s">
        <v>42</v>
      </c>
      <c r="C2914" t="s">
        <v>90</v>
      </c>
      <c r="D2914">
        <v>347004</v>
      </c>
      <c r="E2914">
        <v>347004</v>
      </c>
      <c r="F2914" t="s">
        <v>1496</v>
      </c>
      <c r="G2914" t="s">
        <v>352</v>
      </c>
      <c r="H2914" t="s">
        <v>46</v>
      </c>
      <c r="I2914" t="s">
        <v>92</v>
      </c>
      <c r="J2914" t="s">
        <v>93</v>
      </c>
      <c r="K2914" t="s">
        <v>67</v>
      </c>
      <c r="L2914" t="s">
        <v>759</v>
      </c>
      <c r="M2914" t="s">
        <v>252</v>
      </c>
      <c r="N2914" t="s">
        <v>769</v>
      </c>
      <c r="O2914" t="s">
        <v>53</v>
      </c>
      <c r="P2914" t="s">
        <v>53</v>
      </c>
      <c r="Q2914" t="s">
        <v>54</v>
      </c>
      <c r="R2914">
        <v>20.649940000000001</v>
      </c>
      <c r="S2914">
        <v>86.278409999999994</v>
      </c>
      <c r="T2914" t="s">
        <v>58</v>
      </c>
      <c r="U2914">
        <v>55</v>
      </c>
      <c r="V2914">
        <v>50</v>
      </c>
      <c r="W2914">
        <v>10</v>
      </c>
      <c r="X2914">
        <v>27</v>
      </c>
      <c r="Y2914">
        <v>38</v>
      </c>
      <c r="Z2914">
        <v>-28.95</v>
      </c>
      <c r="AA2914">
        <v>434.5</v>
      </c>
      <c r="AB2914">
        <v>265</v>
      </c>
      <c r="AC2914">
        <v>63.96</v>
      </c>
      <c r="AD2914">
        <v>339.5</v>
      </c>
      <c r="AE2914">
        <v>147</v>
      </c>
      <c r="AF2914">
        <v>130.94999999999999</v>
      </c>
      <c r="AG2914" t="s">
        <v>161</v>
      </c>
      <c r="AH2914">
        <v>2022</v>
      </c>
      <c r="AI2914" t="s">
        <v>54</v>
      </c>
      <c r="AJ2914">
        <v>105</v>
      </c>
      <c r="AK2914" t="s">
        <v>770</v>
      </c>
      <c r="AL2914" t="s">
        <v>54</v>
      </c>
      <c r="AM2914" t="s">
        <v>356</v>
      </c>
      <c r="AN2914" t="s">
        <v>1011</v>
      </c>
      <c r="AO2914" t="s">
        <v>53</v>
      </c>
    </row>
    <row r="2915" spans="1:41" x14ac:dyDescent="0.25">
      <c r="A2915" t="s">
        <v>41</v>
      </c>
      <c r="B2915" t="s">
        <v>42</v>
      </c>
      <c r="C2915" t="s">
        <v>128</v>
      </c>
      <c r="D2915">
        <v>347005</v>
      </c>
      <c r="E2915">
        <v>347005</v>
      </c>
      <c r="F2915" t="s">
        <v>1497</v>
      </c>
      <c r="G2915" t="s">
        <v>352</v>
      </c>
      <c r="H2915" t="s">
        <v>46</v>
      </c>
      <c r="I2915" t="s">
        <v>130</v>
      </c>
      <c r="J2915" t="s">
        <v>131</v>
      </c>
      <c r="K2915" t="s">
        <v>67</v>
      </c>
      <c r="L2915" t="s">
        <v>759</v>
      </c>
      <c r="M2915" t="s">
        <v>1498</v>
      </c>
      <c r="N2915" t="s">
        <v>769</v>
      </c>
      <c r="O2915" t="s">
        <v>53</v>
      </c>
      <c r="P2915" t="s">
        <v>53</v>
      </c>
      <c r="Q2915" t="s">
        <v>54</v>
      </c>
      <c r="R2915">
        <v>20.381648999999999</v>
      </c>
      <c r="S2915">
        <v>85.113923999999997</v>
      </c>
      <c r="T2915" t="s">
        <v>55</v>
      </c>
      <c r="U2915">
        <v>25</v>
      </c>
      <c r="V2915">
        <v>23</v>
      </c>
      <c r="W2915">
        <v>8.6999999999999993</v>
      </c>
      <c r="X2915">
        <v>95</v>
      </c>
      <c r="Y2915">
        <v>23</v>
      </c>
      <c r="Z2915">
        <v>313.04000000000002</v>
      </c>
      <c r="AA2915">
        <v>155</v>
      </c>
      <c r="AB2915">
        <v>99</v>
      </c>
      <c r="AC2915">
        <v>56.57</v>
      </c>
      <c r="AD2915">
        <v>596</v>
      </c>
      <c r="AE2915">
        <v>67</v>
      </c>
      <c r="AF2915">
        <v>789.55</v>
      </c>
      <c r="AG2915" t="s">
        <v>161</v>
      </c>
      <c r="AH2915">
        <v>2022</v>
      </c>
      <c r="AI2915" t="s">
        <v>54</v>
      </c>
      <c r="AJ2915">
        <v>105</v>
      </c>
      <c r="AK2915" t="s">
        <v>770</v>
      </c>
      <c r="AL2915" t="s">
        <v>54</v>
      </c>
      <c r="AM2915" t="s">
        <v>356</v>
      </c>
      <c r="AN2915" t="s">
        <v>1011</v>
      </c>
      <c r="AO2915" t="s">
        <v>53</v>
      </c>
    </row>
    <row r="2916" spans="1:41" x14ac:dyDescent="0.25">
      <c r="A2916" t="s">
        <v>41</v>
      </c>
      <c r="B2916" t="s">
        <v>42</v>
      </c>
      <c r="C2916" t="s">
        <v>128</v>
      </c>
      <c r="D2916">
        <v>347005</v>
      </c>
      <c r="E2916">
        <v>347005</v>
      </c>
      <c r="F2916" t="s">
        <v>1497</v>
      </c>
      <c r="G2916" t="s">
        <v>352</v>
      </c>
      <c r="H2916" t="s">
        <v>46</v>
      </c>
      <c r="I2916" t="s">
        <v>130</v>
      </c>
      <c r="J2916" t="s">
        <v>131</v>
      </c>
      <c r="K2916" t="s">
        <v>67</v>
      </c>
      <c r="L2916" t="s">
        <v>759</v>
      </c>
      <c r="M2916" t="s">
        <v>1498</v>
      </c>
      <c r="N2916" t="s">
        <v>769</v>
      </c>
      <c r="O2916" t="s">
        <v>53</v>
      </c>
      <c r="P2916" t="s">
        <v>53</v>
      </c>
      <c r="Q2916" t="s">
        <v>54</v>
      </c>
      <c r="R2916">
        <v>20.381648999999999</v>
      </c>
      <c r="S2916">
        <v>85.113923999999997</v>
      </c>
      <c r="T2916" t="s">
        <v>57</v>
      </c>
      <c r="U2916">
        <v>30</v>
      </c>
      <c r="V2916">
        <v>36</v>
      </c>
      <c r="W2916">
        <v>-16.670000000000002</v>
      </c>
      <c r="X2916">
        <v>117</v>
      </c>
      <c r="Y2916">
        <v>36</v>
      </c>
      <c r="Z2916">
        <v>225</v>
      </c>
      <c r="AA2916">
        <v>185</v>
      </c>
      <c r="AB2916">
        <v>135</v>
      </c>
      <c r="AC2916">
        <v>37.04</v>
      </c>
      <c r="AD2916">
        <v>713</v>
      </c>
      <c r="AE2916">
        <v>103</v>
      </c>
      <c r="AF2916">
        <v>592.23</v>
      </c>
      <c r="AG2916" t="s">
        <v>161</v>
      </c>
      <c r="AH2916">
        <v>2022</v>
      </c>
      <c r="AI2916" t="s">
        <v>54</v>
      </c>
      <c r="AJ2916">
        <v>105</v>
      </c>
      <c r="AK2916" t="s">
        <v>770</v>
      </c>
      <c r="AL2916" t="s">
        <v>54</v>
      </c>
      <c r="AM2916" t="s">
        <v>356</v>
      </c>
      <c r="AN2916" t="s">
        <v>1011</v>
      </c>
      <c r="AO2916" t="s">
        <v>53</v>
      </c>
    </row>
    <row r="2917" spans="1:41" x14ac:dyDescent="0.25">
      <c r="A2917" t="s">
        <v>41</v>
      </c>
      <c r="B2917" t="s">
        <v>42</v>
      </c>
      <c r="C2917" t="s">
        <v>128</v>
      </c>
      <c r="D2917">
        <v>347005</v>
      </c>
      <c r="E2917">
        <v>347005</v>
      </c>
      <c r="F2917" t="s">
        <v>1497</v>
      </c>
      <c r="G2917" t="s">
        <v>352</v>
      </c>
      <c r="H2917" t="s">
        <v>46</v>
      </c>
      <c r="I2917" t="s">
        <v>130</v>
      </c>
      <c r="J2917" t="s">
        <v>131</v>
      </c>
      <c r="K2917" t="s">
        <v>67</v>
      </c>
      <c r="L2917" t="s">
        <v>759</v>
      </c>
      <c r="M2917" t="s">
        <v>1498</v>
      </c>
      <c r="N2917" t="s">
        <v>769</v>
      </c>
      <c r="O2917" t="s">
        <v>53</v>
      </c>
      <c r="P2917" t="s">
        <v>53</v>
      </c>
      <c r="Q2917" t="s">
        <v>54</v>
      </c>
      <c r="R2917">
        <v>20.381648999999999</v>
      </c>
      <c r="S2917">
        <v>85.113923999999997</v>
      </c>
      <c r="T2917" t="s">
        <v>58</v>
      </c>
      <c r="U2917">
        <v>29.5</v>
      </c>
      <c r="V2917">
        <v>24</v>
      </c>
      <c r="W2917">
        <v>22.92</v>
      </c>
      <c r="X2917">
        <v>125.5</v>
      </c>
      <c r="Y2917">
        <v>36</v>
      </c>
      <c r="Z2917">
        <v>248.61</v>
      </c>
      <c r="AA2917">
        <v>214.5</v>
      </c>
      <c r="AB2917">
        <v>159</v>
      </c>
      <c r="AC2917">
        <v>34.909999999999997</v>
      </c>
      <c r="AD2917">
        <v>838.5</v>
      </c>
      <c r="AE2917">
        <v>139</v>
      </c>
      <c r="AF2917">
        <v>503.24</v>
      </c>
      <c r="AG2917" t="s">
        <v>161</v>
      </c>
      <c r="AH2917">
        <v>2022</v>
      </c>
      <c r="AI2917" t="s">
        <v>54</v>
      </c>
      <c r="AJ2917">
        <v>105</v>
      </c>
      <c r="AK2917" t="s">
        <v>770</v>
      </c>
      <c r="AL2917" t="s">
        <v>54</v>
      </c>
      <c r="AM2917" t="s">
        <v>356</v>
      </c>
      <c r="AN2917" t="s">
        <v>1011</v>
      </c>
      <c r="AO2917" t="s">
        <v>53</v>
      </c>
    </row>
    <row r="2918" spans="1:41" x14ac:dyDescent="0.25">
      <c r="A2918" t="s">
        <v>41</v>
      </c>
      <c r="B2918" t="s">
        <v>42</v>
      </c>
      <c r="C2918" t="s">
        <v>105</v>
      </c>
      <c r="D2918">
        <v>347006</v>
      </c>
      <c r="E2918">
        <v>347006</v>
      </c>
      <c r="F2918" t="s">
        <v>1499</v>
      </c>
      <c r="G2918" t="s">
        <v>352</v>
      </c>
      <c r="H2918" t="s">
        <v>46</v>
      </c>
      <c r="I2918" t="s">
        <v>107</v>
      </c>
      <c r="J2918" t="s">
        <v>108</v>
      </c>
      <c r="K2918" t="s">
        <v>52</v>
      </c>
      <c r="L2918" t="s">
        <v>359</v>
      </c>
      <c r="M2918" t="s">
        <v>262</v>
      </c>
      <c r="N2918" t="s">
        <v>360</v>
      </c>
      <c r="O2918" t="s">
        <v>53</v>
      </c>
      <c r="P2918" t="s">
        <v>53</v>
      </c>
      <c r="Q2918" t="s">
        <v>54</v>
      </c>
      <c r="R2918">
        <v>20.439581</v>
      </c>
      <c r="S2918">
        <v>85.900065999999995</v>
      </c>
      <c r="T2918" t="s">
        <v>55</v>
      </c>
      <c r="U2918">
        <v>152</v>
      </c>
      <c r="V2918">
        <v>136</v>
      </c>
      <c r="W2918">
        <v>11.76</v>
      </c>
      <c r="X2918">
        <v>62</v>
      </c>
      <c r="Y2918">
        <v>58</v>
      </c>
      <c r="Z2918">
        <v>6.9</v>
      </c>
      <c r="AA2918">
        <v>916</v>
      </c>
      <c r="AB2918">
        <v>380</v>
      </c>
      <c r="AC2918">
        <v>141.05000000000001</v>
      </c>
      <c r="AD2918">
        <v>436</v>
      </c>
      <c r="AE2918">
        <v>118</v>
      </c>
      <c r="AF2918">
        <v>269.49</v>
      </c>
      <c r="AG2918" t="s">
        <v>161</v>
      </c>
      <c r="AH2918">
        <v>2022</v>
      </c>
      <c r="AI2918" t="s">
        <v>54</v>
      </c>
      <c r="AJ2918">
        <v>108</v>
      </c>
      <c r="AK2918" t="s">
        <v>381</v>
      </c>
      <c r="AL2918" t="s">
        <v>54</v>
      </c>
      <c r="AM2918" t="s">
        <v>356</v>
      </c>
      <c r="AN2918" t="s">
        <v>1011</v>
      </c>
      <c r="AO2918" t="s">
        <v>53</v>
      </c>
    </row>
    <row r="2919" spans="1:41" x14ac:dyDescent="0.25">
      <c r="A2919" t="s">
        <v>41</v>
      </c>
      <c r="B2919" t="s">
        <v>42</v>
      </c>
      <c r="C2919" t="s">
        <v>105</v>
      </c>
      <c r="D2919">
        <v>347006</v>
      </c>
      <c r="E2919">
        <v>347006</v>
      </c>
      <c r="F2919" t="s">
        <v>1499</v>
      </c>
      <c r="G2919" t="s">
        <v>352</v>
      </c>
      <c r="H2919" t="s">
        <v>46</v>
      </c>
      <c r="I2919" t="s">
        <v>107</v>
      </c>
      <c r="J2919" t="s">
        <v>108</v>
      </c>
      <c r="K2919" t="s">
        <v>52</v>
      </c>
      <c r="L2919" t="s">
        <v>359</v>
      </c>
      <c r="M2919" t="s">
        <v>262</v>
      </c>
      <c r="N2919" t="s">
        <v>360</v>
      </c>
      <c r="O2919" t="s">
        <v>53</v>
      </c>
      <c r="P2919" t="s">
        <v>53</v>
      </c>
      <c r="Q2919" t="s">
        <v>54</v>
      </c>
      <c r="R2919">
        <v>20.439581</v>
      </c>
      <c r="S2919">
        <v>85.900065999999995</v>
      </c>
      <c r="T2919" t="s">
        <v>57</v>
      </c>
      <c r="U2919">
        <v>147</v>
      </c>
      <c r="V2919">
        <v>131</v>
      </c>
      <c r="W2919">
        <v>12.21</v>
      </c>
      <c r="X2919">
        <v>63</v>
      </c>
      <c r="Y2919">
        <v>60</v>
      </c>
      <c r="Z2919">
        <v>5</v>
      </c>
      <c r="AA2919">
        <v>1063</v>
      </c>
      <c r="AB2919">
        <v>511</v>
      </c>
      <c r="AC2919">
        <v>108.02</v>
      </c>
      <c r="AD2919">
        <v>499</v>
      </c>
      <c r="AE2919">
        <v>178</v>
      </c>
      <c r="AF2919">
        <v>180.34</v>
      </c>
      <c r="AG2919" t="s">
        <v>161</v>
      </c>
      <c r="AH2919">
        <v>2022</v>
      </c>
      <c r="AI2919" t="s">
        <v>54</v>
      </c>
      <c r="AJ2919">
        <v>108</v>
      </c>
      <c r="AK2919" t="s">
        <v>381</v>
      </c>
      <c r="AL2919" t="s">
        <v>54</v>
      </c>
      <c r="AM2919" t="s">
        <v>356</v>
      </c>
      <c r="AN2919" t="s">
        <v>1011</v>
      </c>
      <c r="AO2919" t="s">
        <v>53</v>
      </c>
    </row>
    <row r="2920" spans="1:41" x14ac:dyDescent="0.25">
      <c r="A2920" t="s">
        <v>41</v>
      </c>
      <c r="B2920" t="s">
        <v>42</v>
      </c>
      <c r="C2920" t="s">
        <v>105</v>
      </c>
      <c r="D2920">
        <v>347006</v>
      </c>
      <c r="E2920">
        <v>347006</v>
      </c>
      <c r="F2920" t="s">
        <v>1499</v>
      </c>
      <c r="G2920" t="s">
        <v>352</v>
      </c>
      <c r="H2920" t="s">
        <v>46</v>
      </c>
      <c r="I2920" t="s">
        <v>107</v>
      </c>
      <c r="J2920" t="s">
        <v>108</v>
      </c>
      <c r="K2920" t="s">
        <v>52</v>
      </c>
      <c r="L2920" t="s">
        <v>359</v>
      </c>
      <c r="M2920" t="s">
        <v>262</v>
      </c>
      <c r="N2920" t="s">
        <v>360</v>
      </c>
      <c r="O2920" t="s">
        <v>53</v>
      </c>
      <c r="P2920" t="s">
        <v>53</v>
      </c>
      <c r="Q2920" t="s">
        <v>54</v>
      </c>
      <c r="R2920">
        <v>20.439581</v>
      </c>
      <c r="S2920">
        <v>85.900065999999995</v>
      </c>
      <c r="T2920" t="s">
        <v>58</v>
      </c>
      <c r="U2920">
        <v>156</v>
      </c>
      <c r="V2920">
        <v>147</v>
      </c>
      <c r="W2920">
        <v>6.12</v>
      </c>
      <c r="X2920">
        <v>54</v>
      </c>
      <c r="Y2920">
        <v>65</v>
      </c>
      <c r="Z2920">
        <v>-16.920000000000002</v>
      </c>
      <c r="AA2920">
        <v>1219</v>
      </c>
      <c r="AB2920">
        <v>658</v>
      </c>
      <c r="AC2920">
        <v>85.26</v>
      </c>
      <c r="AD2920">
        <v>553</v>
      </c>
      <c r="AE2920">
        <v>243</v>
      </c>
      <c r="AF2920">
        <v>127.57</v>
      </c>
      <c r="AG2920" t="s">
        <v>161</v>
      </c>
      <c r="AH2920">
        <v>2022</v>
      </c>
      <c r="AI2920" t="s">
        <v>54</v>
      </c>
      <c r="AJ2920">
        <v>108</v>
      </c>
      <c r="AK2920" t="s">
        <v>381</v>
      </c>
      <c r="AL2920" t="s">
        <v>54</v>
      </c>
      <c r="AM2920" t="s">
        <v>356</v>
      </c>
      <c r="AN2920" t="s">
        <v>1011</v>
      </c>
      <c r="AO2920" t="s">
        <v>53</v>
      </c>
    </row>
    <row r="2921" spans="1:41" x14ac:dyDescent="0.25">
      <c r="A2921" t="s">
        <v>41</v>
      </c>
      <c r="B2921" t="s">
        <v>42</v>
      </c>
      <c r="C2921" t="s">
        <v>137</v>
      </c>
      <c r="D2921">
        <v>347007</v>
      </c>
      <c r="E2921">
        <v>347007</v>
      </c>
      <c r="F2921" t="s">
        <v>1500</v>
      </c>
      <c r="G2921" t="s">
        <v>352</v>
      </c>
      <c r="H2921" t="s">
        <v>46</v>
      </c>
      <c r="I2921" t="s">
        <v>139</v>
      </c>
      <c r="J2921" t="s">
        <v>140</v>
      </c>
      <c r="K2921" t="s">
        <v>49</v>
      </c>
      <c r="L2921" t="s">
        <v>359</v>
      </c>
      <c r="M2921" t="s">
        <v>274</v>
      </c>
      <c r="N2921" t="s">
        <v>360</v>
      </c>
      <c r="O2921" t="s">
        <v>53</v>
      </c>
      <c r="P2921" t="s">
        <v>53</v>
      </c>
      <c r="Q2921" t="s">
        <v>54</v>
      </c>
      <c r="R2921">
        <v>19.814990000000002</v>
      </c>
      <c r="S2921">
        <v>85.840190000000007</v>
      </c>
      <c r="T2921" t="s">
        <v>55</v>
      </c>
      <c r="U2921">
        <v>212</v>
      </c>
      <c r="V2921">
        <v>176</v>
      </c>
      <c r="W2921">
        <v>20.45</v>
      </c>
      <c r="X2921">
        <v>0</v>
      </c>
      <c r="Y2921">
        <v>0</v>
      </c>
      <c r="Z2921" t="s">
        <v>54</v>
      </c>
      <c r="AA2921">
        <v>1178</v>
      </c>
      <c r="AB2921">
        <v>300</v>
      </c>
      <c r="AC2921">
        <v>292.67</v>
      </c>
      <c r="AD2921">
        <v>0</v>
      </c>
      <c r="AE2921">
        <v>0</v>
      </c>
      <c r="AF2921" t="s">
        <v>54</v>
      </c>
      <c r="AG2921" t="s">
        <v>161</v>
      </c>
      <c r="AH2921">
        <v>2022</v>
      </c>
      <c r="AI2921" t="s">
        <v>54</v>
      </c>
      <c r="AJ2921">
        <v>108</v>
      </c>
      <c r="AK2921" t="s">
        <v>381</v>
      </c>
      <c r="AL2921" t="s">
        <v>54</v>
      </c>
      <c r="AM2921" t="s">
        <v>356</v>
      </c>
      <c r="AN2921" t="s">
        <v>1011</v>
      </c>
      <c r="AO2921" t="s">
        <v>53</v>
      </c>
    </row>
    <row r="2922" spans="1:41" x14ac:dyDescent="0.25">
      <c r="A2922" t="s">
        <v>41</v>
      </c>
      <c r="B2922" t="s">
        <v>42</v>
      </c>
      <c r="C2922" t="s">
        <v>137</v>
      </c>
      <c r="D2922">
        <v>347007</v>
      </c>
      <c r="E2922">
        <v>347007</v>
      </c>
      <c r="F2922" t="s">
        <v>1500</v>
      </c>
      <c r="G2922" t="s">
        <v>352</v>
      </c>
      <c r="H2922" t="s">
        <v>46</v>
      </c>
      <c r="I2922" t="s">
        <v>139</v>
      </c>
      <c r="J2922" t="s">
        <v>140</v>
      </c>
      <c r="K2922" t="s">
        <v>49</v>
      </c>
      <c r="L2922" t="s">
        <v>359</v>
      </c>
      <c r="M2922" t="s">
        <v>274</v>
      </c>
      <c r="N2922" t="s">
        <v>360</v>
      </c>
      <c r="O2922" t="s">
        <v>53</v>
      </c>
      <c r="P2922" t="s">
        <v>53</v>
      </c>
      <c r="Q2922" t="s">
        <v>54</v>
      </c>
      <c r="R2922">
        <v>19.814990000000002</v>
      </c>
      <c r="S2922">
        <v>85.840190000000007</v>
      </c>
      <c r="T2922" t="s">
        <v>57</v>
      </c>
      <c r="U2922">
        <v>204</v>
      </c>
      <c r="V2922">
        <v>196</v>
      </c>
      <c r="W2922">
        <v>4.08</v>
      </c>
      <c r="X2922">
        <v>0</v>
      </c>
      <c r="Y2922">
        <v>0</v>
      </c>
      <c r="Z2922" t="s">
        <v>54</v>
      </c>
      <c r="AA2922">
        <v>1382</v>
      </c>
      <c r="AB2922">
        <v>496</v>
      </c>
      <c r="AC2922">
        <v>178.63</v>
      </c>
      <c r="AD2922">
        <v>0</v>
      </c>
      <c r="AE2922">
        <v>0</v>
      </c>
      <c r="AF2922" t="s">
        <v>54</v>
      </c>
      <c r="AG2922" t="s">
        <v>161</v>
      </c>
      <c r="AH2922">
        <v>2022</v>
      </c>
      <c r="AI2922" t="s">
        <v>54</v>
      </c>
      <c r="AJ2922">
        <v>108</v>
      </c>
      <c r="AK2922" t="s">
        <v>381</v>
      </c>
      <c r="AL2922" t="s">
        <v>54</v>
      </c>
      <c r="AM2922" t="s">
        <v>356</v>
      </c>
      <c r="AN2922" t="s">
        <v>1011</v>
      </c>
      <c r="AO2922" t="s">
        <v>53</v>
      </c>
    </row>
    <row r="2923" spans="1:41" x14ac:dyDescent="0.25">
      <c r="A2923" t="s">
        <v>41</v>
      </c>
      <c r="B2923" t="s">
        <v>42</v>
      </c>
      <c r="C2923" t="s">
        <v>137</v>
      </c>
      <c r="D2923">
        <v>347007</v>
      </c>
      <c r="E2923">
        <v>347007</v>
      </c>
      <c r="F2923" t="s">
        <v>1500</v>
      </c>
      <c r="G2923" t="s">
        <v>352</v>
      </c>
      <c r="H2923" t="s">
        <v>46</v>
      </c>
      <c r="I2923" t="s">
        <v>139</v>
      </c>
      <c r="J2923" t="s">
        <v>140</v>
      </c>
      <c r="K2923" t="s">
        <v>49</v>
      </c>
      <c r="L2923" t="s">
        <v>359</v>
      </c>
      <c r="M2923" t="s">
        <v>274</v>
      </c>
      <c r="N2923" t="s">
        <v>360</v>
      </c>
      <c r="O2923" t="s">
        <v>53</v>
      </c>
      <c r="P2923" t="s">
        <v>53</v>
      </c>
      <c r="Q2923" t="s">
        <v>54</v>
      </c>
      <c r="R2923">
        <v>19.814990000000002</v>
      </c>
      <c r="S2923">
        <v>85.840190000000007</v>
      </c>
      <c r="T2923" t="s">
        <v>58</v>
      </c>
      <c r="U2923">
        <v>202</v>
      </c>
      <c r="V2923">
        <v>204</v>
      </c>
      <c r="W2923">
        <v>-0.98</v>
      </c>
      <c r="X2923">
        <v>0</v>
      </c>
      <c r="Y2923">
        <v>0</v>
      </c>
      <c r="Z2923" t="s">
        <v>54</v>
      </c>
      <c r="AA2923">
        <v>1584</v>
      </c>
      <c r="AB2923">
        <v>700</v>
      </c>
      <c r="AC2923">
        <v>126.29</v>
      </c>
      <c r="AD2923">
        <v>0</v>
      </c>
      <c r="AE2923">
        <v>0</v>
      </c>
      <c r="AF2923" t="s">
        <v>54</v>
      </c>
      <c r="AG2923" t="s">
        <v>161</v>
      </c>
      <c r="AH2923">
        <v>2022</v>
      </c>
      <c r="AI2923" t="s">
        <v>54</v>
      </c>
      <c r="AJ2923">
        <v>108</v>
      </c>
      <c r="AK2923" t="s">
        <v>381</v>
      </c>
      <c r="AL2923" t="s">
        <v>54</v>
      </c>
      <c r="AM2923" t="s">
        <v>356</v>
      </c>
      <c r="AN2923" t="s">
        <v>1011</v>
      </c>
      <c r="AO2923" t="s">
        <v>53</v>
      </c>
    </row>
    <row r="2924" spans="1:41" x14ac:dyDescent="0.25">
      <c r="A2924" t="s">
        <v>41</v>
      </c>
      <c r="B2924" t="s">
        <v>42</v>
      </c>
      <c r="C2924" t="s">
        <v>82</v>
      </c>
      <c r="D2924">
        <v>347085</v>
      </c>
      <c r="E2924">
        <v>347085</v>
      </c>
      <c r="F2924" t="s">
        <v>1501</v>
      </c>
      <c r="G2924" t="s">
        <v>352</v>
      </c>
      <c r="H2924" t="s">
        <v>46</v>
      </c>
      <c r="I2924" t="s">
        <v>85</v>
      </c>
      <c r="J2924" t="s">
        <v>86</v>
      </c>
      <c r="K2924" t="s">
        <v>74</v>
      </c>
      <c r="L2924" t="s">
        <v>359</v>
      </c>
      <c r="M2924" t="s">
        <v>763</v>
      </c>
      <c r="N2924" t="s">
        <v>360</v>
      </c>
      <c r="O2924" t="s">
        <v>76</v>
      </c>
      <c r="P2924">
        <v>42</v>
      </c>
      <c r="Q2924" t="s">
        <v>552</v>
      </c>
      <c r="R2924">
        <v>20.815775200000001</v>
      </c>
      <c r="S2924">
        <v>85.285847500000003</v>
      </c>
      <c r="T2924" t="s">
        <v>55</v>
      </c>
      <c r="U2924">
        <v>0</v>
      </c>
      <c r="V2924">
        <v>0</v>
      </c>
      <c r="W2924" t="s">
        <v>54</v>
      </c>
      <c r="X2924">
        <v>0</v>
      </c>
      <c r="Y2924">
        <v>0</v>
      </c>
      <c r="Z2924" t="s">
        <v>54</v>
      </c>
      <c r="AA2924">
        <v>0</v>
      </c>
      <c r="AB2924">
        <v>8</v>
      </c>
      <c r="AC2924">
        <v>-100</v>
      </c>
      <c r="AD2924">
        <v>0</v>
      </c>
      <c r="AE2924">
        <v>4</v>
      </c>
      <c r="AF2924">
        <v>-100</v>
      </c>
      <c r="AG2924" t="s">
        <v>161</v>
      </c>
      <c r="AH2924">
        <v>2022</v>
      </c>
      <c r="AI2924" t="s">
        <v>54</v>
      </c>
      <c r="AJ2924" t="s">
        <v>54</v>
      </c>
      <c r="AK2924" t="s">
        <v>54</v>
      </c>
      <c r="AL2924" t="s">
        <v>112</v>
      </c>
      <c r="AM2924" t="s">
        <v>54</v>
      </c>
      <c r="AN2924" t="s">
        <v>54</v>
      </c>
      <c r="AO2924" t="s">
        <v>53</v>
      </c>
    </row>
    <row r="2925" spans="1:41" x14ac:dyDescent="0.25">
      <c r="A2925" t="s">
        <v>41</v>
      </c>
      <c r="B2925" t="s">
        <v>42</v>
      </c>
      <c r="C2925" t="s">
        <v>82</v>
      </c>
      <c r="D2925">
        <v>347085</v>
      </c>
      <c r="E2925">
        <v>347085</v>
      </c>
      <c r="F2925" t="s">
        <v>1501</v>
      </c>
      <c r="G2925" t="s">
        <v>352</v>
      </c>
      <c r="H2925" t="s">
        <v>46</v>
      </c>
      <c r="I2925" t="s">
        <v>85</v>
      </c>
      <c r="J2925" t="s">
        <v>86</v>
      </c>
      <c r="K2925" t="s">
        <v>74</v>
      </c>
      <c r="L2925" t="s">
        <v>359</v>
      </c>
      <c r="M2925" t="s">
        <v>763</v>
      </c>
      <c r="N2925" t="s">
        <v>360</v>
      </c>
      <c r="O2925" t="s">
        <v>76</v>
      </c>
      <c r="P2925">
        <v>42</v>
      </c>
      <c r="Q2925" t="s">
        <v>552</v>
      </c>
      <c r="R2925">
        <v>20.815775200000001</v>
      </c>
      <c r="S2925">
        <v>85.285847500000003</v>
      </c>
      <c r="T2925" t="s">
        <v>57</v>
      </c>
      <c r="U2925">
        <v>0</v>
      </c>
      <c r="V2925">
        <v>0</v>
      </c>
      <c r="W2925" t="s">
        <v>54</v>
      </c>
      <c r="X2925">
        <v>0</v>
      </c>
      <c r="Y2925">
        <v>0</v>
      </c>
      <c r="Z2925" t="s">
        <v>54</v>
      </c>
      <c r="AA2925">
        <v>0</v>
      </c>
      <c r="AB2925">
        <v>8</v>
      </c>
      <c r="AC2925">
        <v>-100</v>
      </c>
      <c r="AD2925">
        <v>0</v>
      </c>
      <c r="AE2925">
        <v>4</v>
      </c>
      <c r="AF2925">
        <v>-100</v>
      </c>
      <c r="AG2925" t="s">
        <v>161</v>
      </c>
      <c r="AH2925">
        <v>2022</v>
      </c>
      <c r="AI2925" t="s">
        <v>54</v>
      </c>
      <c r="AJ2925" t="s">
        <v>54</v>
      </c>
      <c r="AK2925" t="s">
        <v>54</v>
      </c>
      <c r="AL2925" t="s">
        <v>112</v>
      </c>
      <c r="AM2925" t="s">
        <v>54</v>
      </c>
      <c r="AN2925" t="s">
        <v>54</v>
      </c>
      <c r="AO2925" t="s">
        <v>53</v>
      </c>
    </row>
    <row r="2926" spans="1:41" x14ac:dyDescent="0.25">
      <c r="A2926" t="s">
        <v>41</v>
      </c>
      <c r="B2926" t="s">
        <v>42</v>
      </c>
      <c r="C2926" t="s">
        <v>82</v>
      </c>
      <c r="D2926">
        <v>347085</v>
      </c>
      <c r="E2926">
        <v>347085</v>
      </c>
      <c r="F2926" t="s">
        <v>1501</v>
      </c>
      <c r="G2926" t="s">
        <v>352</v>
      </c>
      <c r="H2926" t="s">
        <v>46</v>
      </c>
      <c r="I2926" t="s">
        <v>85</v>
      </c>
      <c r="J2926" t="s">
        <v>86</v>
      </c>
      <c r="K2926" t="s">
        <v>74</v>
      </c>
      <c r="L2926" t="s">
        <v>359</v>
      </c>
      <c r="M2926" t="s">
        <v>763</v>
      </c>
      <c r="N2926" t="s">
        <v>360</v>
      </c>
      <c r="O2926" t="s">
        <v>76</v>
      </c>
      <c r="P2926">
        <v>42</v>
      </c>
      <c r="Q2926" t="s">
        <v>552</v>
      </c>
      <c r="R2926">
        <v>20.815775200000001</v>
      </c>
      <c r="S2926">
        <v>85.285847500000003</v>
      </c>
      <c r="T2926" t="s">
        <v>58</v>
      </c>
      <c r="U2926">
        <v>0</v>
      </c>
      <c r="V2926">
        <v>0</v>
      </c>
      <c r="W2926" t="s">
        <v>54</v>
      </c>
      <c r="X2926">
        <v>0</v>
      </c>
      <c r="Y2926">
        <v>0</v>
      </c>
      <c r="Z2926" t="s">
        <v>54</v>
      </c>
      <c r="AA2926">
        <v>0</v>
      </c>
      <c r="AB2926">
        <v>8</v>
      </c>
      <c r="AC2926">
        <v>-100</v>
      </c>
      <c r="AD2926">
        <v>0</v>
      </c>
      <c r="AE2926">
        <v>4</v>
      </c>
      <c r="AF2926">
        <v>-100</v>
      </c>
      <c r="AG2926" t="s">
        <v>161</v>
      </c>
      <c r="AH2926">
        <v>2022</v>
      </c>
      <c r="AI2926" t="s">
        <v>54</v>
      </c>
      <c r="AJ2926" t="s">
        <v>54</v>
      </c>
      <c r="AK2926" t="s">
        <v>54</v>
      </c>
      <c r="AL2926" t="s">
        <v>112</v>
      </c>
      <c r="AM2926" t="s">
        <v>54</v>
      </c>
      <c r="AN2926" t="s">
        <v>54</v>
      </c>
      <c r="AO2926" t="s">
        <v>53</v>
      </c>
    </row>
    <row r="2927" spans="1:41" x14ac:dyDescent="0.25">
      <c r="A2927" t="s">
        <v>41</v>
      </c>
      <c r="B2927" t="s">
        <v>42</v>
      </c>
      <c r="C2927" t="s">
        <v>142</v>
      </c>
      <c r="D2927">
        <v>347243</v>
      </c>
      <c r="E2927">
        <v>347243</v>
      </c>
      <c r="F2927" t="s">
        <v>1502</v>
      </c>
      <c r="G2927" t="s">
        <v>352</v>
      </c>
      <c r="H2927" t="s">
        <v>46</v>
      </c>
      <c r="I2927" t="s">
        <v>144</v>
      </c>
      <c r="J2927" t="s">
        <v>145</v>
      </c>
      <c r="K2927" t="s">
        <v>67</v>
      </c>
      <c r="L2927" t="s">
        <v>759</v>
      </c>
      <c r="M2927" t="s">
        <v>832</v>
      </c>
      <c r="N2927" t="s">
        <v>1420</v>
      </c>
      <c r="O2927" t="s">
        <v>53</v>
      </c>
      <c r="P2927" t="s">
        <v>53</v>
      </c>
      <c r="Q2927" t="s">
        <v>54</v>
      </c>
      <c r="R2927">
        <v>21.271881</v>
      </c>
      <c r="S2927">
        <v>86.537131700000003</v>
      </c>
      <c r="T2927" t="s">
        <v>55</v>
      </c>
      <c r="U2927">
        <v>24</v>
      </c>
      <c r="V2927">
        <v>16</v>
      </c>
      <c r="W2927">
        <v>50</v>
      </c>
      <c r="X2927">
        <v>12</v>
      </c>
      <c r="Y2927">
        <v>8</v>
      </c>
      <c r="Z2927">
        <v>50</v>
      </c>
      <c r="AA2927">
        <v>150</v>
      </c>
      <c r="AB2927">
        <v>132</v>
      </c>
      <c r="AC2927">
        <v>13.64</v>
      </c>
      <c r="AD2927">
        <v>228</v>
      </c>
      <c r="AE2927">
        <v>60</v>
      </c>
      <c r="AF2927">
        <v>280</v>
      </c>
      <c r="AG2927" t="s">
        <v>56</v>
      </c>
      <c r="AH2927">
        <v>2022</v>
      </c>
      <c r="AI2927" t="s">
        <v>54</v>
      </c>
      <c r="AJ2927">
        <v>105</v>
      </c>
      <c r="AK2927" t="s">
        <v>770</v>
      </c>
      <c r="AL2927" t="s">
        <v>54</v>
      </c>
      <c r="AM2927" t="s">
        <v>356</v>
      </c>
      <c r="AN2927" t="s">
        <v>377</v>
      </c>
      <c r="AO2927" t="s">
        <v>53</v>
      </c>
    </row>
    <row r="2928" spans="1:41" x14ac:dyDescent="0.25">
      <c r="A2928" t="s">
        <v>41</v>
      </c>
      <c r="B2928" t="s">
        <v>42</v>
      </c>
      <c r="C2928" t="s">
        <v>142</v>
      </c>
      <c r="D2928">
        <v>347243</v>
      </c>
      <c r="E2928">
        <v>347243</v>
      </c>
      <c r="F2928" t="s">
        <v>1502</v>
      </c>
      <c r="G2928" t="s">
        <v>352</v>
      </c>
      <c r="H2928" t="s">
        <v>46</v>
      </c>
      <c r="I2928" t="s">
        <v>144</v>
      </c>
      <c r="J2928" t="s">
        <v>145</v>
      </c>
      <c r="K2928" t="s">
        <v>67</v>
      </c>
      <c r="L2928" t="s">
        <v>759</v>
      </c>
      <c r="M2928" t="s">
        <v>832</v>
      </c>
      <c r="N2928" t="s">
        <v>1420</v>
      </c>
      <c r="O2928" t="s">
        <v>53</v>
      </c>
      <c r="P2928" t="s">
        <v>53</v>
      </c>
      <c r="Q2928" t="s">
        <v>54</v>
      </c>
      <c r="R2928">
        <v>21.271881</v>
      </c>
      <c r="S2928">
        <v>86.537131700000003</v>
      </c>
      <c r="T2928" t="s">
        <v>57</v>
      </c>
      <c r="U2928">
        <v>20</v>
      </c>
      <c r="V2928">
        <v>32</v>
      </c>
      <c r="W2928">
        <v>-37.5</v>
      </c>
      <c r="X2928">
        <v>16</v>
      </c>
      <c r="Y2928">
        <v>16</v>
      </c>
      <c r="Z2928">
        <v>0</v>
      </c>
      <c r="AA2928">
        <v>170</v>
      </c>
      <c r="AB2928">
        <v>164</v>
      </c>
      <c r="AC2928">
        <v>3.66</v>
      </c>
      <c r="AD2928">
        <v>244</v>
      </c>
      <c r="AE2928">
        <v>76</v>
      </c>
      <c r="AF2928">
        <v>221.05</v>
      </c>
      <c r="AG2928" t="s">
        <v>56</v>
      </c>
      <c r="AH2928">
        <v>2022</v>
      </c>
      <c r="AI2928" t="s">
        <v>54</v>
      </c>
      <c r="AJ2928">
        <v>105</v>
      </c>
      <c r="AK2928" t="s">
        <v>770</v>
      </c>
      <c r="AL2928" t="s">
        <v>54</v>
      </c>
      <c r="AM2928" t="s">
        <v>356</v>
      </c>
      <c r="AN2928" t="s">
        <v>377</v>
      </c>
      <c r="AO2928" t="s">
        <v>53</v>
      </c>
    </row>
    <row r="2929" spans="1:41" x14ac:dyDescent="0.25">
      <c r="A2929" t="s">
        <v>41</v>
      </c>
      <c r="B2929" t="s">
        <v>42</v>
      </c>
      <c r="C2929" t="s">
        <v>142</v>
      </c>
      <c r="D2929">
        <v>347243</v>
      </c>
      <c r="E2929">
        <v>347243</v>
      </c>
      <c r="F2929" t="s">
        <v>1502</v>
      </c>
      <c r="G2929" t="s">
        <v>352</v>
      </c>
      <c r="H2929" t="s">
        <v>46</v>
      </c>
      <c r="I2929" t="s">
        <v>144</v>
      </c>
      <c r="J2929" t="s">
        <v>145</v>
      </c>
      <c r="K2929" t="s">
        <v>67</v>
      </c>
      <c r="L2929" t="s">
        <v>759</v>
      </c>
      <c r="M2929" t="s">
        <v>832</v>
      </c>
      <c r="N2929" t="s">
        <v>1420</v>
      </c>
      <c r="O2929" t="s">
        <v>53</v>
      </c>
      <c r="P2929" t="s">
        <v>53</v>
      </c>
      <c r="Q2929" t="s">
        <v>54</v>
      </c>
      <c r="R2929">
        <v>21.271881</v>
      </c>
      <c r="S2929">
        <v>86.537131700000003</v>
      </c>
      <c r="T2929" t="s">
        <v>58</v>
      </c>
      <c r="U2929">
        <v>20</v>
      </c>
      <c r="V2929">
        <v>28</v>
      </c>
      <c r="W2929">
        <v>-28.57</v>
      </c>
      <c r="X2929">
        <v>28</v>
      </c>
      <c r="Y2929">
        <v>32</v>
      </c>
      <c r="Z2929">
        <v>-12.5</v>
      </c>
      <c r="AA2929">
        <v>190</v>
      </c>
      <c r="AB2929">
        <v>192</v>
      </c>
      <c r="AC2929">
        <v>-1.04</v>
      </c>
      <c r="AD2929">
        <v>272</v>
      </c>
      <c r="AE2929">
        <v>108</v>
      </c>
      <c r="AF2929">
        <v>151.85</v>
      </c>
      <c r="AG2929" t="s">
        <v>56</v>
      </c>
      <c r="AH2929">
        <v>2022</v>
      </c>
      <c r="AI2929" t="s">
        <v>54</v>
      </c>
      <c r="AJ2929">
        <v>105</v>
      </c>
      <c r="AK2929" t="s">
        <v>770</v>
      </c>
      <c r="AL2929" t="s">
        <v>54</v>
      </c>
      <c r="AM2929" t="s">
        <v>356</v>
      </c>
      <c r="AN2929" t="s">
        <v>377</v>
      </c>
      <c r="AO2929" t="s">
        <v>53</v>
      </c>
    </row>
    <row r="2930" spans="1:41" x14ac:dyDescent="0.25">
      <c r="A2930" t="s">
        <v>41</v>
      </c>
      <c r="B2930" t="s">
        <v>42</v>
      </c>
      <c r="C2930" t="s">
        <v>156</v>
      </c>
      <c r="D2930">
        <v>347279</v>
      </c>
      <c r="E2930">
        <v>347279</v>
      </c>
      <c r="F2930" t="s">
        <v>1503</v>
      </c>
      <c r="G2930" t="s">
        <v>352</v>
      </c>
      <c r="H2930" t="s">
        <v>46</v>
      </c>
      <c r="I2930" t="s">
        <v>201</v>
      </c>
      <c r="J2930" t="s">
        <v>202</v>
      </c>
      <c r="K2930" t="s">
        <v>49</v>
      </c>
      <c r="L2930" t="s">
        <v>359</v>
      </c>
      <c r="M2930" t="s">
        <v>296</v>
      </c>
      <c r="N2930" t="s">
        <v>360</v>
      </c>
      <c r="O2930" t="s">
        <v>53</v>
      </c>
      <c r="P2930" t="s">
        <v>53</v>
      </c>
      <c r="Q2930" t="s">
        <v>54</v>
      </c>
      <c r="R2930">
        <v>1</v>
      </c>
      <c r="S2930">
        <v>1</v>
      </c>
      <c r="T2930" t="s">
        <v>55</v>
      </c>
      <c r="U2930">
        <v>0</v>
      </c>
      <c r="V2930">
        <v>0</v>
      </c>
      <c r="W2930" t="s">
        <v>54</v>
      </c>
      <c r="X2930">
        <v>0</v>
      </c>
      <c r="Y2930">
        <v>0</v>
      </c>
      <c r="Z2930" t="s">
        <v>54</v>
      </c>
      <c r="AA2930">
        <v>0</v>
      </c>
      <c r="AB2930">
        <v>0</v>
      </c>
      <c r="AC2930" t="s">
        <v>54</v>
      </c>
      <c r="AD2930">
        <v>0</v>
      </c>
      <c r="AE2930">
        <v>0</v>
      </c>
      <c r="AF2930" t="s">
        <v>54</v>
      </c>
      <c r="AG2930" t="s">
        <v>54</v>
      </c>
      <c r="AH2930" t="s">
        <v>54</v>
      </c>
      <c r="AI2930" t="s">
        <v>54</v>
      </c>
      <c r="AJ2930" t="s">
        <v>54</v>
      </c>
      <c r="AK2930" t="s">
        <v>54</v>
      </c>
      <c r="AL2930" t="s">
        <v>54</v>
      </c>
      <c r="AM2930" t="s">
        <v>54</v>
      </c>
      <c r="AN2930" t="s">
        <v>54</v>
      </c>
      <c r="AO2930" t="s">
        <v>53</v>
      </c>
    </row>
    <row r="2931" spans="1:41" x14ac:dyDescent="0.25">
      <c r="A2931" t="s">
        <v>41</v>
      </c>
      <c r="B2931" t="s">
        <v>42</v>
      </c>
      <c r="C2931" t="s">
        <v>156</v>
      </c>
      <c r="D2931">
        <v>347279</v>
      </c>
      <c r="E2931">
        <v>347279</v>
      </c>
      <c r="F2931" t="s">
        <v>1503</v>
      </c>
      <c r="G2931" t="s">
        <v>352</v>
      </c>
      <c r="H2931" t="s">
        <v>46</v>
      </c>
      <c r="I2931" t="s">
        <v>201</v>
      </c>
      <c r="J2931" t="s">
        <v>202</v>
      </c>
      <c r="K2931" t="s">
        <v>49</v>
      </c>
      <c r="L2931" t="s">
        <v>359</v>
      </c>
      <c r="M2931" t="s">
        <v>296</v>
      </c>
      <c r="N2931" t="s">
        <v>360</v>
      </c>
      <c r="O2931" t="s">
        <v>53</v>
      </c>
      <c r="P2931" t="s">
        <v>53</v>
      </c>
      <c r="Q2931" t="s">
        <v>54</v>
      </c>
      <c r="R2931">
        <v>1</v>
      </c>
      <c r="S2931">
        <v>1</v>
      </c>
      <c r="T2931" t="s">
        <v>57</v>
      </c>
      <c r="U2931">
        <v>0</v>
      </c>
      <c r="V2931">
        <v>0</v>
      </c>
      <c r="W2931" t="s">
        <v>54</v>
      </c>
      <c r="X2931">
        <v>0</v>
      </c>
      <c r="Y2931">
        <v>0</v>
      </c>
      <c r="Z2931" t="s">
        <v>54</v>
      </c>
      <c r="AA2931">
        <v>0</v>
      </c>
      <c r="AB2931">
        <v>0</v>
      </c>
      <c r="AC2931" t="s">
        <v>54</v>
      </c>
      <c r="AD2931">
        <v>0</v>
      </c>
      <c r="AE2931">
        <v>0</v>
      </c>
      <c r="AF2931" t="s">
        <v>54</v>
      </c>
      <c r="AG2931" t="s">
        <v>54</v>
      </c>
      <c r="AH2931" t="s">
        <v>54</v>
      </c>
      <c r="AI2931" t="s">
        <v>54</v>
      </c>
      <c r="AJ2931" t="s">
        <v>54</v>
      </c>
      <c r="AK2931" t="s">
        <v>54</v>
      </c>
      <c r="AL2931" t="s">
        <v>54</v>
      </c>
      <c r="AM2931" t="s">
        <v>54</v>
      </c>
      <c r="AN2931" t="s">
        <v>54</v>
      </c>
      <c r="AO2931" t="s">
        <v>53</v>
      </c>
    </row>
    <row r="2932" spans="1:41" x14ac:dyDescent="0.25">
      <c r="A2932" t="s">
        <v>41</v>
      </c>
      <c r="B2932" t="s">
        <v>42</v>
      </c>
      <c r="C2932" t="s">
        <v>156</v>
      </c>
      <c r="D2932">
        <v>347279</v>
      </c>
      <c r="E2932">
        <v>347279</v>
      </c>
      <c r="F2932" t="s">
        <v>1503</v>
      </c>
      <c r="G2932" t="s">
        <v>352</v>
      </c>
      <c r="H2932" t="s">
        <v>46</v>
      </c>
      <c r="I2932" t="s">
        <v>201</v>
      </c>
      <c r="J2932" t="s">
        <v>202</v>
      </c>
      <c r="K2932" t="s">
        <v>49</v>
      </c>
      <c r="L2932" t="s">
        <v>359</v>
      </c>
      <c r="M2932" t="s">
        <v>296</v>
      </c>
      <c r="N2932" t="s">
        <v>360</v>
      </c>
      <c r="O2932" t="s">
        <v>53</v>
      </c>
      <c r="P2932" t="s">
        <v>53</v>
      </c>
      <c r="Q2932" t="s">
        <v>54</v>
      </c>
      <c r="R2932">
        <v>1</v>
      </c>
      <c r="S2932">
        <v>1</v>
      </c>
      <c r="T2932" t="s">
        <v>58</v>
      </c>
      <c r="U2932">
        <v>0</v>
      </c>
      <c r="V2932">
        <v>0</v>
      </c>
      <c r="W2932" t="s">
        <v>54</v>
      </c>
      <c r="X2932">
        <v>0</v>
      </c>
      <c r="Y2932">
        <v>0</v>
      </c>
      <c r="Z2932" t="s">
        <v>54</v>
      </c>
      <c r="AA2932">
        <v>0</v>
      </c>
      <c r="AB2932">
        <v>0</v>
      </c>
      <c r="AC2932" t="s">
        <v>54</v>
      </c>
      <c r="AD2932">
        <v>0</v>
      </c>
      <c r="AE2932">
        <v>0</v>
      </c>
      <c r="AF2932" t="s">
        <v>54</v>
      </c>
      <c r="AG2932" t="s">
        <v>54</v>
      </c>
      <c r="AH2932" t="s">
        <v>54</v>
      </c>
      <c r="AI2932" t="s">
        <v>54</v>
      </c>
      <c r="AJ2932" t="s">
        <v>54</v>
      </c>
      <c r="AK2932" t="s">
        <v>54</v>
      </c>
      <c r="AL2932" t="s">
        <v>54</v>
      </c>
      <c r="AM2932" t="s">
        <v>54</v>
      </c>
      <c r="AN2932" t="s">
        <v>54</v>
      </c>
      <c r="AO2932" t="s">
        <v>53</v>
      </c>
    </row>
    <row r="2933" spans="1:41" x14ac:dyDescent="0.25">
      <c r="A2933" t="s">
        <v>41</v>
      </c>
      <c r="B2933" t="s">
        <v>42</v>
      </c>
      <c r="C2933" t="s">
        <v>137</v>
      </c>
      <c r="D2933">
        <v>347283</v>
      </c>
      <c r="E2933">
        <v>347283</v>
      </c>
      <c r="F2933" t="s">
        <v>1504</v>
      </c>
      <c r="G2933" t="s">
        <v>352</v>
      </c>
      <c r="H2933" t="s">
        <v>46</v>
      </c>
      <c r="I2933" t="s">
        <v>139</v>
      </c>
      <c r="J2933" t="s">
        <v>140</v>
      </c>
      <c r="K2933" t="s">
        <v>67</v>
      </c>
      <c r="L2933" t="s">
        <v>759</v>
      </c>
      <c r="M2933" t="s">
        <v>782</v>
      </c>
      <c r="N2933" t="s">
        <v>769</v>
      </c>
      <c r="O2933" t="s">
        <v>53</v>
      </c>
      <c r="P2933" t="s">
        <v>53</v>
      </c>
      <c r="Q2933" t="s">
        <v>54</v>
      </c>
      <c r="R2933">
        <v>19.898637999999998</v>
      </c>
      <c r="S2933">
        <v>85.791325000000001</v>
      </c>
      <c r="T2933" t="s">
        <v>55</v>
      </c>
      <c r="U2933">
        <v>60</v>
      </c>
      <c r="V2933">
        <v>41</v>
      </c>
      <c r="W2933">
        <v>46.34</v>
      </c>
      <c r="X2933">
        <v>30</v>
      </c>
      <c r="Y2933">
        <v>13</v>
      </c>
      <c r="Z2933">
        <v>130.77000000000001</v>
      </c>
      <c r="AA2933">
        <v>411</v>
      </c>
      <c r="AB2933">
        <v>53</v>
      </c>
      <c r="AC2933">
        <v>675.47</v>
      </c>
      <c r="AD2933">
        <v>427</v>
      </c>
      <c r="AE2933">
        <v>25</v>
      </c>
      <c r="AF2933">
        <v>1608</v>
      </c>
      <c r="AG2933" t="s">
        <v>161</v>
      </c>
      <c r="AH2933">
        <v>2022</v>
      </c>
      <c r="AI2933" t="s">
        <v>54</v>
      </c>
      <c r="AJ2933">
        <v>105</v>
      </c>
      <c r="AK2933" t="s">
        <v>770</v>
      </c>
      <c r="AL2933" t="s">
        <v>54</v>
      </c>
      <c r="AM2933" t="s">
        <v>356</v>
      </c>
      <c r="AN2933" t="s">
        <v>1011</v>
      </c>
      <c r="AO2933" t="s">
        <v>53</v>
      </c>
    </row>
    <row r="2934" spans="1:41" x14ac:dyDescent="0.25">
      <c r="A2934" t="s">
        <v>41</v>
      </c>
      <c r="B2934" t="s">
        <v>42</v>
      </c>
      <c r="C2934" t="s">
        <v>137</v>
      </c>
      <c r="D2934">
        <v>347283</v>
      </c>
      <c r="E2934">
        <v>347283</v>
      </c>
      <c r="F2934" t="s">
        <v>1504</v>
      </c>
      <c r="G2934" t="s">
        <v>352</v>
      </c>
      <c r="H2934" t="s">
        <v>46</v>
      </c>
      <c r="I2934" t="s">
        <v>139</v>
      </c>
      <c r="J2934" t="s">
        <v>140</v>
      </c>
      <c r="K2934" t="s">
        <v>67</v>
      </c>
      <c r="L2934" t="s">
        <v>759</v>
      </c>
      <c r="M2934" t="s">
        <v>782</v>
      </c>
      <c r="N2934" t="s">
        <v>769</v>
      </c>
      <c r="O2934" t="s">
        <v>53</v>
      </c>
      <c r="P2934" t="s">
        <v>53</v>
      </c>
      <c r="Q2934" t="s">
        <v>54</v>
      </c>
      <c r="R2934">
        <v>19.898637999999998</v>
      </c>
      <c r="S2934">
        <v>85.791325000000001</v>
      </c>
      <c r="T2934" t="s">
        <v>57</v>
      </c>
      <c r="U2934">
        <v>69</v>
      </c>
      <c r="V2934">
        <v>46.5</v>
      </c>
      <c r="W2934">
        <v>48.39</v>
      </c>
      <c r="X2934">
        <v>51</v>
      </c>
      <c r="Y2934">
        <v>29.5</v>
      </c>
      <c r="Z2934">
        <v>72.88</v>
      </c>
      <c r="AA2934">
        <v>480</v>
      </c>
      <c r="AB2934">
        <v>99.5</v>
      </c>
      <c r="AC2934">
        <v>382.41</v>
      </c>
      <c r="AD2934">
        <v>478</v>
      </c>
      <c r="AE2934">
        <v>54.5</v>
      </c>
      <c r="AF2934">
        <v>777.06</v>
      </c>
      <c r="AG2934" t="s">
        <v>161</v>
      </c>
      <c r="AH2934">
        <v>2022</v>
      </c>
      <c r="AI2934" t="s">
        <v>54</v>
      </c>
      <c r="AJ2934">
        <v>105</v>
      </c>
      <c r="AK2934" t="s">
        <v>770</v>
      </c>
      <c r="AL2934" t="s">
        <v>54</v>
      </c>
      <c r="AM2934" t="s">
        <v>356</v>
      </c>
      <c r="AN2934" t="s">
        <v>1011</v>
      </c>
      <c r="AO2934" t="s">
        <v>53</v>
      </c>
    </row>
    <row r="2935" spans="1:41" x14ac:dyDescent="0.25">
      <c r="A2935" t="s">
        <v>41</v>
      </c>
      <c r="B2935" t="s">
        <v>42</v>
      </c>
      <c r="C2935" t="s">
        <v>137</v>
      </c>
      <c r="D2935">
        <v>347283</v>
      </c>
      <c r="E2935">
        <v>347283</v>
      </c>
      <c r="F2935" t="s">
        <v>1504</v>
      </c>
      <c r="G2935" t="s">
        <v>352</v>
      </c>
      <c r="H2935" t="s">
        <v>46</v>
      </c>
      <c r="I2935" t="s">
        <v>139</v>
      </c>
      <c r="J2935" t="s">
        <v>140</v>
      </c>
      <c r="K2935" t="s">
        <v>67</v>
      </c>
      <c r="L2935" t="s">
        <v>759</v>
      </c>
      <c r="M2935" t="s">
        <v>782</v>
      </c>
      <c r="N2935" t="s">
        <v>769</v>
      </c>
      <c r="O2935" t="s">
        <v>53</v>
      </c>
      <c r="P2935" t="s">
        <v>53</v>
      </c>
      <c r="Q2935" t="s">
        <v>54</v>
      </c>
      <c r="R2935">
        <v>19.898637999999998</v>
      </c>
      <c r="S2935">
        <v>85.791325000000001</v>
      </c>
      <c r="T2935" t="s">
        <v>58</v>
      </c>
      <c r="U2935">
        <v>60</v>
      </c>
      <c r="V2935">
        <v>52</v>
      </c>
      <c r="W2935">
        <v>15.38</v>
      </c>
      <c r="X2935">
        <v>48</v>
      </c>
      <c r="Y2935">
        <v>56</v>
      </c>
      <c r="Z2935">
        <v>-14.29</v>
      </c>
      <c r="AA2935">
        <v>540</v>
      </c>
      <c r="AB2935">
        <v>151.5</v>
      </c>
      <c r="AC2935">
        <v>256.44</v>
      </c>
      <c r="AD2935">
        <v>526</v>
      </c>
      <c r="AE2935">
        <v>110.5</v>
      </c>
      <c r="AF2935">
        <v>376.02</v>
      </c>
      <c r="AG2935" t="s">
        <v>161</v>
      </c>
      <c r="AH2935">
        <v>2022</v>
      </c>
      <c r="AI2935" t="s">
        <v>54</v>
      </c>
      <c r="AJ2935">
        <v>105</v>
      </c>
      <c r="AK2935" t="s">
        <v>770</v>
      </c>
      <c r="AL2935" t="s">
        <v>54</v>
      </c>
      <c r="AM2935" t="s">
        <v>356</v>
      </c>
      <c r="AN2935" t="s">
        <v>1011</v>
      </c>
      <c r="AO2935" t="s">
        <v>53</v>
      </c>
    </row>
    <row r="2936" spans="1:41" x14ac:dyDescent="0.25">
      <c r="A2936" t="s">
        <v>41</v>
      </c>
      <c r="B2936" t="s">
        <v>42</v>
      </c>
      <c r="C2936" t="s">
        <v>43</v>
      </c>
      <c r="D2936">
        <v>347285</v>
      </c>
      <c r="E2936">
        <v>347285</v>
      </c>
      <c r="F2936" t="s">
        <v>1505</v>
      </c>
      <c r="G2936" t="s">
        <v>352</v>
      </c>
      <c r="H2936" t="s">
        <v>46</v>
      </c>
      <c r="I2936" t="s">
        <v>60</v>
      </c>
      <c r="J2936" t="s">
        <v>61</v>
      </c>
      <c r="K2936" t="s">
        <v>67</v>
      </c>
      <c r="L2936" t="s">
        <v>759</v>
      </c>
      <c r="M2936" t="s">
        <v>945</v>
      </c>
      <c r="N2936" t="s">
        <v>769</v>
      </c>
      <c r="O2936" t="s">
        <v>53</v>
      </c>
      <c r="P2936" t="s">
        <v>53</v>
      </c>
      <c r="Q2936" t="s">
        <v>54</v>
      </c>
      <c r="R2936">
        <v>19.765342</v>
      </c>
      <c r="S2936">
        <v>84.414501999999999</v>
      </c>
      <c r="T2936" t="s">
        <v>55</v>
      </c>
      <c r="U2936">
        <v>44</v>
      </c>
      <c r="V2936">
        <v>54</v>
      </c>
      <c r="W2936">
        <v>-18.52</v>
      </c>
      <c r="X2936">
        <v>28</v>
      </c>
      <c r="Y2936">
        <v>42</v>
      </c>
      <c r="Z2936">
        <v>-33.33</v>
      </c>
      <c r="AA2936">
        <v>262</v>
      </c>
      <c r="AB2936">
        <v>98</v>
      </c>
      <c r="AC2936">
        <v>167.35</v>
      </c>
      <c r="AD2936">
        <v>306</v>
      </c>
      <c r="AE2936">
        <v>46</v>
      </c>
      <c r="AF2936">
        <v>565.22</v>
      </c>
      <c r="AG2936" t="s">
        <v>161</v>
      </c>
      <c r="AH2936">
        <v>2022</v>
      </c>
      <c r="AI2936" t="s">
        <v>54</v>
      </c>
      <c r="AJ2936">
        <v>105</v>
      </c>
      <c r="AK2936" t="s">
        <v>770</v>
      </c>
      <c r="AL2936" t="s">
        <v>54</v>
      </c>
      <c r="AM2936" t="s">
        <v>356</v>
      </c>
      <c r="AN2936" t="s">
        <v>1011</v>
      </c>
      <c r="AO2936" t="s">
        <v>53</v>
      </c>
    </row>
    <row r="2937" spans="1:41" x14ac:dyDescent="0.25">
      <c r="A2937" t="s">
        <v>41</v>
      </c>
      <c r="B2937" t="s">
        <v>42</v>
      </c>
      <c r="C2937" t="s">
        <v>43</v>
      </c>
      <c r="D2937">
        <v>347285</v>
      </c>
      <c r="E2937">
        <v>347285</v>
      </c>
      <c r="F2937" t="s">
        <v>1505</v>
      </c>
      <c r="G2937" t="s">
        <v>352</v>
      </c>
      <c r="H2937" t="s">
        <v>46</v>
      </c>
      <c r="I2937" t="s">
        <v>60</v>
      </c>
      <c r="J2937" t="s">
        <v>61</v>
      </c>
      <c r="K2937" t="s">
        <v>67</v>
      </c>
      <c r="L2937" t="s">
        <v>759</v>
      </c>
      <c r="M2937" t="s">
        <v>945</v>
      </c>
      <c r="N2937" t="s">
        <v>769</v>
      </c>
      <c r="O2937" t="s">
        <v>53</v>
      </c>
      <c r="P2937" t="s">
        <v>53</v>
      </c>
      <c r="Q2937" t="s">
        <v>54</v>
      </c>
      <c r="R2937">
        <v>19.765342</v>
      </c>
      <c r="S2937">
        <v>84.414501999999999</v>
      </c>
      <c r="T2937" t="s">
        <v>57</v>
      </c>
      <c r="U2937">
        <v>44</v>
      </c>
      <c r="V2937">
        <v>40</v>
      </c>
      <c r="W2937">
        <v>10</v>
      </c>
      <c r="X2937">
        <v>28</v>
      </c>
      <c r="Y2937">
        <v>20</v>
      </c>
      <c r="Z2937">
        <v>40</v>
      </c>
      <c r="AA2937">
        <v>306</v>
      </c>
      <c r="AB2937">
        <v>138</v>
      </c>
      <c r="AC2937">
        <v>121.74</v>
      </c>
      <c r="AD2937">
        <v>334</v>
      </c>
      <c r="AE2937">
        <v>66</v>
      </c>
      <c r="AF2937">
        <v>406.06</v>
      </c>
      <c r="AG2937" t="s">
        <v>161</v>
      </c>
      <c r="AH2937">
        <v>2022</v>
      </c>
      <c r="AI2937" t="s">
        <v>54</v>
      </c>
      <c r="AJ2937">
        <v>105</v>
      </c>
      <c r="AK2937" t="s">
        <v>770</v>
      </c>
      <c r="AL2937" t="s">
        <v>54</v>
      </c>
      <c r="AM2937" t="s">
        <v>356</v>
      </c>
      <c r="AN2937" t="s">
        <v>1011</v>
      </c>
      <c r="AO2937" t="s">
        <v>53</v>
      </c>
    </row>
    <row r="2938" spans="1:41" x14ac:dyDescent="0.25">
      <c r="A2938" t="s">
        <v>41</v>
      </c>
      <c r="B2938" t="s">
        <v>42</v>
      </c>
      <c r="C2938" t="s">
        <v>43</v>
      </c>
      <c r="D2938">
        <v>347285</v>
      </c>
      <c r="E2938">
        <v>347285</v>
      </c>
      <c r="F2938" t="s">
        <v>1505</v>
      </c>
      <c r="G2938" t="s">
        <v>352</v>
      </c>
      <c r="H2938" t="s">
        <v>46</v>
      </c>
      <c r="I2938" t="s">
        <v>60</v>
      </c>
      <c r="J2938" t="s">
        <v>61</v>
      </c>
      <c r="K2938" t="s">
        <v>67</v>
      </c>
      <c r="L2938" t="s">
        <v>759</v>
      </c>
      <c r="M2938" t="s">
        <v>945</v>
      </c>
      <c r="N2938" t="s">
        <v>769</v>
      </c>
      <c r="O2938" t="s">
        <v>53</v>
      </c>
      <c r="P2938" t="s">
        <v>53</v>
      </c>
      <c r="Q2938" t="s">
        <v>54</v>
      </c>
      <c r="R2938">
        <v>19.765342</v>
      </c>
      <c r="S2938">
        <v>84.414501999999999</v>
      </c>
      <c r="T2938" t="s">
        <v>58</v>
      </c>
      <c r="U2938">
        <v>49</v>
      </c>
      <c r="V2938">
        <v>40</v>
      </c>
      <c r="W2938">
        <v>22.5</v>
      </c>
      <c r="X2938">
        <v>37</v>
      </c>
      <c r="Y2938">
        <v>44</v>
      </c>
      <c r="Z2938">
        <v>-15.91</v>
      </c>
      <c r="AA2938">
        <v>355</v>
      </c>
      <c r="AB2938">
        <v>178</v>
      </c>
      <c r="AC2938">
        <v>99.44</v>
      </c>
      <c r="AD2938">
        <v>371</v>
      </c>
      <c r="AE2938">
        <v>110</v>
      </c>
      <c r="AF2938">
        <v>237.27</v>
      </c>
      <c r="AG2938" t="s">
        <v>161</v>
      </c>
      <c r="AH2938">
        <v>2022</v>
      </c>
      <c r="AI2938" t="s">
        <v>54</v>
      </c>
      <c r="AJ2938">
        <v>105</v>
      </c>
      <c r="AK2938" t="s">
        <v>770</v>
      </c>
      <c r="AL2938" t="s">
        <v>54</v>
      </c>
      <c r="AM2938" t="s">
        <v>356</v>
      </c>
      <c r="AN2938" t="s">
        <v>1011</v>
      </c>
      <c r="AO2938" t="s">
        <v>53</v>
      </c>
    </row>
    <row r="2939" spans="1:41" x14ac:dyDescent="0.25">
      <c r="A2939" t="s">
        <v>41</v>
      </c>
      <c r="B2939" t="s">
        <v>42</v>
      </c>
      <c r="C2939" t="s">
        <v>90</v>
      </c>
      <c r="D2939">
        <v>347491</v>
      </c>
      <c r="E2939">
        <v>347491</v>
      </c>
      <c r="F2939" t="s">
        <v>1506</v>
      </c>
      <c r="G2939" t="s">
        <v>352</v>
      </c>
      <c r="H2939" t="s">
        <v>46</v>
      </c>
      <c r="I2939" t="s">
        <v>92</v>
      </c>
      <c r="J2939" t="s">
        <v>93</v>
      </c>
      <c r="K2939" t="s">
        <v>74</v>
      </c>
      <c r="L2939" t="s">
        <v>359</v>
      </c>
      <c r="M2939" t="s">
        <v>705</v>
      </c>
      <c r="N2939" t="s">
        <v>360</v>
      </c>
      <c r="O2939" t="s">
        <v>1507</v>
      </c>
      <c r="P2939" t="s">
        <v>115</v>
      </c>
      <c r="Q2939" t="s">
        <v>54</v>
      </c>
      <c r="R2939">
        <v>20.845877000000002</v>
      </c>
      <c r="S2939">
        <v>86.422089</v>
      </c>
      <c r="T2939" t="s">
        <v>55</v>
      </c>
      <c r="U2939">
        <v>5</v>
      </c>
      <c r="V2939">
        <v>0</v>
      </c>
      <c r="W2939" t="s">
        <v>54</v>
      </c>
      <c r="X2939">
        <v>0</v>
      </c>
      <c r="Y2939">
        <v>0</v>
      </c>
      <c r="Z2939" t="s">
        <v>54</v>
      </c>
      <c r="AA2939">
        <v>13</v>
      </c>
      <c r="AB2939">
        <v>0</v>
      </c>
      <c r="AC2939" t="s">
        <v>54</v>
      </c>
      <c r="AD2939">
        <v>4</v>
      </c>
      <c r="AE2939">
        <v>0</v>
      </c>
      <c r="AF2939" t="s">
        <v>54</v>
      </c>
      <c r="AG2939" t="s">
        <v>161</v>
      </c>
      <c r="AH2939">
        <v>2022</v>
      </c>
      <c r="AI2939" t="s">
        <v>54</v>
      </c>
      <c r="AJ2939" t="s">
        <v>54</v>
      </c>
      <c r="AK2939" t="s">
        <v>54</v>
      </c>
      <c r="AL2939" t="s">
        <v>112</v>
      </c>
      <c r="AM2939" t="s">
        <v>54</v>
      </c>
      <c r="AN2939" t="s">
        <v>54</v>
      </c>
      <c r="AO2939" t="s">
        <v>53</v>
      </c>
    </row>
    <row r="2940" spans="1:41" x14ac:dyDescent="0.25">
      <c r="A2940" t="s">
        <v>41</v>
      </c>
      <c r="B2940" t="s">
        <v>42</v>
      </c>
      <c r="C2940" t="s">
        <v>90</v>
      </c>
      <c r="D2940">
        <v>347491</v>
      </c>
      <c r="E2940">
        <v>347491</v>
      </c>
      <c r="F2940" t="s">
        <v>1506</v>
      </c>
      <c r="G2940" t="s">
        <v>352</v>
      </c>
      <c r="H2940" t="s">
        <v>46</v>
      </c>
      <c r="I2940" t="s">
        <v>92</v>
      </c>
      <c r="J2940" t="s">
        <v>93</v>
      </c>
      <c r="K2940" t="s">
        <v>74</v>
      </c>
      <c r="L2940" t="s">
        <v>359</v>
      </c>
      <c r="M2940" t="s">
        <v>705</v>
      </c>
      <c r="N2940" t="s">
        <v>360</v>
      </c>
      <c r="O2940" t="s">
        <v>1507</v>
      </c>
      <c r="P2940" t="s">
        <v>115</v>
      </c>
      <c r="Q2940" t="s">
        <v>54</v>
      </c>
      <c r="R2940">
        <v>20.845877000000002</v>
      </c>
      <c r="S2940">
        <v>86.422089</v>
      </c>
      <c r="T2940" t="s">
        <v>57</v>
      </c>
      <c r="U2940">
        <v>0</v>
      </c>
      <c r="V2940">
        <v>0</v>
      </c>
      <c r="W2940" t="s">
        <v>54</v>
      </c>
      <c r="X2940">
        <v>0</v>
      </c>
      <c r="Y2940">
        <v>0</v>
      </c>
      <c r="Z2940" t="s">
        <v>54</v>
      </c>
      <c r="AA2940">
        <v>13</v>
      </c>
      <c r="AB2940">
        <v>0</v>
      </c>
      <c r="AC2940" t="s">
        <v>54</v>
      </c>
      <c r="AD2940">
        <v>4</v>
      </c>
      <c r="AE2940">
        <v>0</v>
      </c>
      <c r="AF2940" t="s">
        <v>54</v>
      </c>
      <c r="AG2940" t="s">
        <v>161</v>
      </c>
      <c r="AH2940">
        <v>2022</v>
      </c>
      <c r="AI2940" t="s">
        <v>54</v>
      </c>
      <c r="AJ2940" t="s">
        <v>54</v>
      </c>
      <c r="AK2940" t="s">
        <v>54</v>
      </c>
      <c r="AL2940" t="s">
        <v>112</v>
      </c>
      <c r="AM2940" t="s">
        <v>54</v>
      </c>
      <c r="AN2940" t="s">
        <v>54</v>
      </c>
      <c r="AO2940" t="s">
        <v>53</v>
      </c>
    </row>
    <row r="2941" spans="1:41" x14ac:dyDescent="0.25">
      <c r="A2941" t="s">
        <v>41</v>
      </c>
      <c r="B2941" t="s">
        <v>42</v>
      </c>
      <c r="C2941" t="s">
        <v>90</v>
      </c>
      <c r="D2941">
        <v>347491</v>
      </c>
      <c r="E2941">
        <v>347491</v>
      </c>
      <c r="F2941" t="s">
        <v>1506</v>
      </c>
      <c r="G2941" t="s">
        <v>352</v>
      </c>
      <c r="H2941" t="s">
        <v>46</v>
      </c>
      <c r="I2941" t="s">
        <v>92</v>
      </c>
      <c r="J2941" t="s">
        <v>93</v>
      </c>
      <c r="K2941" t="s">
        <v>74</v>
      </c>
      <c r="L2941" t="s">
        <v>359</v>
      </c>
      <c r="M2941" t="s">
        <v>705</v>
      </c>
      <c r="N2941" t="s">
        <v>360</v>
      </c>
      <c r="O2941" t="s">
        <v>1507</v>
      </c>
      <c r="P2941" t="s">
        <v>115</v>
      </c>
      <c r="Q2941" t="s">
        <v>54</v>
      </c>
      <c r="R2941">
        <v>20.845877000000002</v>
      </c>
      <c r="S2941">
        <v>86.422089</v>
      </c>
      <c r="T2941" t="s">
        <v>58</v>
      </c>
      <c r="U2941">
        <v>32</v>
      </c>
      <c r="V2941">
        <v>0</v>
      </c>
      <c r="W2941" t="s">
        <v>54</v>
      </c>
      <c r="X2941">
        <v>8</v>
      </c>
      <c r="Y2941">
        <v>0</v>
      </c>
      <c r="Z2941" t="s">
        <v>54</v>
      </c>
      <c r="AA2941">
        <v>45</v>
      </c>
      <c r="AB2941">
        <v>0</v>
      </c>
      <c r="AC2941" t="s">
        <v>54</v>
      </c>
      <c r="AD2941">
        <v>12</v>
      </c>
      <c r="AE2941">
        <v>0</v>
      </c>
      <c r="AF2941" t="s">
        <v>54</v>
      </c>
      <c r="AG2941" t="s">
        <v>161</v>
      </c>
      <c r="AH2941">
        <v>2022</v>
      </c>
      <c r="AI2941" t="s">
        <v>54</v>
      </c>
      <c r="AJ2941" t="s">
        <v>54</v>
      </c>
      <c r="AK2941" t="s">
        <v>54</v>
      </c>
      <c r="AL2941" t="s">
        <v>112</v>
      </c>
      <c r="AM2941" t="s">
        <v>54</v>
      </c>
      <c r="AN2941" t="s">
        <v>54</v>
      </c>
      <c r="AO2941" t="s">
        <v>53</v>
      </c>
    </row>
    <row r="2942" spans="1:41" x14ac:dyDescent="0.25">
      <c r="A2942" t="s">
        <v>41</v>
      </c>
      <c r="B2942" t="s">
        <v>42</v>
      </c>
      <c r="C2942" t="s">
        <v>43</v>
      </c>
      <c r="D2942">
        <v>348052</v>
      </c>
      <c r="E2942">
        <v>348052</v>
      </c>
      <c r="F2942" t="s">
        <v>1508</v>
      </c>
      <c r="G2942" t="s">
        <v>352</v>
      </c>
      <c r="H2942" t="s">
        <v>46</v>
      </c>
      <c r="I2942" t="s">
        <v>60</v>
      </c>
      <c r="J2942" t="s">
        <v>61</v>
      </c>
      <c r="K2942" t="s">
        <v>74</v>
      </c>
      <c r="L2942" t="s">
        <v>359</v>
      </c>
      <c r="M2942" t="s">
        <v>75</v>
      </c>
      <c r="N2942" t="s">
        <v>360</v>
      </c>
      <c r="O2942" t="s">
        <v>115</v>
      </c>
      <c r="P2942" t="s">
        <v>115</v>
      </c>
      <c r="Q2942" t="s">
        <v>54</v>
      </c>
      <c r="R2942">
        <v>19.39451</v>
      </c>
      <c r="S2942">
        <v>85.065967999999998</v>
      </c>
      <c r="T2942" t="s">
        <v>55</v>
      </c>
      <c r="U2942">
        <v>52.5</v>
      </c>
      <c r="V2942">
        <v>0</v>
      </c>
      <c r="W2942" t="s">
        <v>54</v>
      </c>
      <c r="X2942">
        <v>92.5</v>
      </c>
      <c r="Y2942">
        <v>0</v>
      </c>
      <c r="Z2942" t="s">
        <v>54</v>
      </c>
      <c r="AA2942">
        <v>137.5</v>
      </c>
      <c r="AB2942">
        <v>4</v>
      </c>
      <c r="AC2942">
        <v>3337.5</v>
      </c>
      <c r="AD2942">
        <v>161.5</v>
      </c>
      <c r="AE2942">
        <v>8</v>
      </c>
      <c r="AF2942">
        <v>1918.75</v>
      </c>
      <c r="AG2942" t="s">
        <v>327</v>
      </c>
      <c r="AH2942">
        <v>2022</v>
      </c>
      <c r="AI2942" t="s">
        <v>54</v>
      </c>
      <c r="AJ2942">
        <v>107</v>
      </c>
      <c r="AK2942" t="s">
        <v>368</v>
      </c>
      <c r="AL2942" t="s">
        <v>54</v>
      </c>
      <c r="AM2942" t="s">
        <v>356</v>
      </c>
      <c r="AN2942" t="s">
        <v>377</v>
      </c>
      <c r="AO2942" t="s">
        <v>53</v>
      </c>
    </row>
    <row r="2943" spans="1:41" x14ac:dyDescent="0.25">
      <c r="A2943" t="s">
        <v>41</v>
      </c>
      <c r="B2943" t="s">
        <v>42</v>
      </c>
      <c r="C2943" t="s">
        <v>43</v>
      </c>
      <c r="D2943">
        <v>348052</v>
      </c>
      <c r="E2943">
        <v>348052</v>
      </c>
      <c r="F2943" t="s">
        <v>1508</v>
      </c>
      <c r="G2943" t="s">
        <v>352</v>
      </c>
      <c r="H2943" t="s">
        <v>46</v>
      </c>
      <c r="I2943" t="s">
        <v>60</v>
      </c>
      <c r="J2943" t="s">
        <v>61</v>
      </c>
      <c r="K2943" t="s">
        <v>74</v>
      </c>
      <c r="L2943" t="s">
        <v>359</v>
      </c>
      <c r="M2943" t="s">
        <v>75</v>
      </c>
      <c r="N2943" t="s">
        <v>360</v>
      </c>
      <c r="O2943" t="s">
        <v>115</v>
      </c>
      <c r="P2943" t="s">
        <v>115</v>
      </c>
      <c r="Q2943" t="s">
        <v>54</v>
      </c>
      <c r="R2943">
        <v>19.39451</v>
      </c>
      <c r="S2943">
        <v>85.065967999999998</v>
      </c>
      <c r="T2943" t="s">
        <v>57</v>
      </c>
      <c r="U2943">
        <v>55</v>
      </c>
      <c r="V2943">
        <v>0</v>
      </c>
      <c r="W2943" t="s">
        <v>54</v>
      </c>
      <c r="X2943">
        <v>133</v>
      </c>
      <c r="Y2943">
        <v>0</v>
      </c>
      <c r="Z2943" t="s">
        <v>54</v>
      </c>
      <c r="AA2943">
        <v>192.5</v>
      </c>
      <c r="AB2943">
        <v>4</v>
      </c>
      <c r="AC2943">
        <v>4712.5</v>
      </c>
      <c r="AD2943">
        <v>294.5</v>
      </c>
      <c r="AE2943">
        <v>8</v>
      </c>
      <c r="AF2943">
        <v>3581.25</v>
      </c>
      <c r="AG2943" t="s">
        <v>327</v>
      </c>
      <c r="AH2943">
        <v>2022</v>
      </c>
      <c r="AI2943" t="s">
        <v>54</v>
      </c>
      <c r="AJ2943">
        <v>107</v>
      </c>
      <c r="AK2943" t="s">
        <v>368</v>
      </c>
      <c r="AL2943" t="s">
        <v>54</v>
      </c>
      <c r="AM2943" t="s">
        <v>356</v>
      </c>
      <c r="AN2943" t="s">
        <v>377</v>
      </c>
      <c r="AO2943" t="s">
        <v>53</v>
      </c>
    </row>
    <row r="2944" spans="1:41" x14ac:dyDescent="0.25">
      <c r="A2944" t="s">
        <v>41</v>
      </c>
      <c r="B2944" t="s">
        <v>42</v>
      </c>
      <c r="C2944" t="s">
        <v>43</v>
      </c>
      <c r="D2944">
        <v>348052</v>
      </c>
      <c r="E2944">
        <v>348052</v>
      </c>
      <c r="F2944" t="s">
        <v>1508</v>
      </c>
      <c r="G2944" t="s">
        <v>352</v>
      </c>
      <c r="H2944" t="s">
        <v>46</v>
      </c>
      <c r="I2944" t="s">
        <v>60</v>
      </c>
      <c r="J2944" t="s">
        <v>61</v>
      </c>
      <c r="K2944" t="s">
        <v>74</v>
      </c>
      <c r="L2944" t="s">
        <v>359</v>
      </c>
      <c r="M2944" t="s">
        <v>75</v>
      </c>
      <c r="N2944" t="s">
        <v>360</v>
      </c>
      <c r="O2944" t="s">
        <v>115</v>
      </c>
      <c r="P2944" t="s">
        <v>115</v>
      </c>
      <c r="Q2944" t="s">
        <v>54</v>
      </c>
      <c r="R2944">
        <v>19.39451</v>
      </c>
      <c r="S2944">
        <v>85.065967999999998</v>
      </c>
      <c r="T2944" t="s">
        <v>58</v>
      </c>
      <c r="U2944">
        <v>62</v>
      </c>
      <c r="V2944">
        <v>0</v>
      </c>
      <c r="W2944" t="s">
        <v>54</v>
      </c>
      <c r="X2944">
        <v>162</v>
      </c>
      <c r="Y2944">
        <v>0</v>
      </c>
      <c r="Z2944" t="s">
        <v>54</v>
      </c>
      <c r="AA2944">
        <v>254.5</v>
      </c>
      <c r="AB2944">
        <v>4</v>
      </c>
      <c r="AC2944">
        <v>6262.5</v>
      </c>
      <c r="AD2944">
        <v>456.5</v>
      </c>
      <c r="AE2944">
        <v>8</v>
      </c>
      <c r="AF2944">
        <v>5606.25</v>
      </c>
      <c r="AG2944" t="s">
        <v>327</v>
      </c>
      <c r="AH2944">
        <v>2022</v>
      </c>
      <c r="AI2944" t="s">
        <v>54</v>
      </c>
      <c r="AJ2944">
        <v>107</v>
      </c>
      <c r="AK2944" t="s">
        <v>368</v>
      </c>
      <c r="AL2944" t="s">
        <v>54</v>
      </c>
      <c r="AM2944" t="s">
        <v>356</v>
      </c>
      <c r="AN2944" t="s">
        <v>377</v>
      </c>
      <c r="AO2944" t="s">
        <v>53</v>
      </c>
    </row>
    <row r="2945" spans="1:41" x14ac:dyDescent="0.25">
      <c r="A2945" t="s">
        <v>41</v>
      </c>
      <c r="B2945" t="s">
        <v>42</v>
      </c>
      <c r="C2945" t="s">
        <v>43</v>
      </c>
      <c r="D2945">
        <v>348282</v>
      </c>
      <c r="E2945">
        <v>348282</v>
      </c>
      <c r="F2945" t="s">
        <v>1509</v>
      </c>
      <c r="G2945" t="s">
        <v>352</v>
      </c>
      <c r="H2945" t="s">
        <v>46</v>
      </c>
      <c r="I2945" t="s">
        <v>60</v>
      </c>
      <c r="J2945" t="s">
        <v>61</v>
      </c>
      <c r="K2945" t="s">
        <v>74</v>
      </c>
      <c r="L2945" t="s">
        <v>359</v>
      </c>
      <c r="M2945" t="s">
        <v>75</v>
      </c>
      <c r="N2945" t="s">
        <v>1089</v>
      </c>
      <c r="O2945" t="s">
        <v>115</v>
      </c>
      <c r="P2945" t="s">
        <v>115</v>
      </c>
      <c r="Q2945" t="s">
        <v>54</v>
      </c>
      <c r="R2945">
        <v>19.457727999999999</v>
      </c>
      <c r="S2945">
        <v>85.081025999999994</v>
      </c>
      <c r="T2945" t="s">
        <v>55</v>
      </c>
      <c r="U2945">
        <v>45</v>
      </c>
      <c r="V2945">
        <v>33</v>
      </c>
      <c r="W2945">
        <v>36.36</v>
      </c>
      <c r="X2945">
        <v>109</v>
      </c>
      <c r="Y2945">
        <v>53</v>
      </c>
      <c r="Z2945">
        <v>105.66</v>
      </c>
      <c r="AA2945">
        <v>279.5</v>
      </c>
      <c r="AB2945">
        <v>98.5</v>
      </c>
      <c r="AC2945">
        <v>183.76</v>
      </c>
      <c r="AD2945">
        <v>690.5</v>
      </c>
      <c r="AE2945">
        <v>163.5</v>
      </c>
      <c r="AF2945">
        <v>322.32</v>
      </c>
      <c r="AG2945" t="s">
        <v>327</v>
      </c>
      <c r="AH2945">
        <v>2022</v>
      </c>
      <c r="AI2945" t="s">
        <v>54</v>
      </c>
      <c r="AJ2945">
        <v>107</v>
      </c>
      <c r="AK2945" t="s">
        <v>368</v>
      </c>
      <c r="AL2945" t="s">
        <v>54</v>
      </c>
      <c r="AM2945" t="s">
        <v>356</v>
      </c>
      <c r="AN2945" t="s">
        <v>377</v>
      </c>
      <c r="AO2945" t="s">
        <v>53</v>
      </c>
    </row>
    <row r="2946" spans="1:41" x14ac:dyDescent="0.25">
      <c r="A2946" t="s">
        <v>41</v>
      </c>
      <c r="B2946" t="s">
        <v>42</v>
      </c>
      <c r="C2946" t="s">
        <v>43</v>
      </c>
      <c r="D2946">
        <v>348282</v>
      </c>
      <c r="E2946">
        <v>348282</v>
      </c>
      <c r="F2946" t="s">
        <v>1509</v>
      </c>
      <c r="G2946" t="s">
        <v>352</v>
      </c>
      <c r="H2946" t="s">
        <v>46</v>
      </c>
      <c r="I2946" t="s">
        <v>60</v>
      </c>
      <c r="J2946" t="s">
        <v>61</v>
      </c>
      <c r="K2946" t="s">
        <v>74</v>
      </c>
      <c r="L2946" t="s">
        <v>359</v>
      </c>
      <c r="M2946" t="s">
        <v>75</v>
      </c>
      <c r="N2946" t="s">
        <v>1089</v>
      </c>
      <c r="O2946" t="s">
        <v>115</v>
      </c>
      <c r="P2946" t="s">
        <v>115</v>
      </c>
      <c r="Q2946" t="s">
        <v>54</v>
      </c>
      <c r="R2946">
        <v>19.457727999999999</v>
      </c>
      <c r="S2946">
        <v>85.081025999999994</v>
      </c>
      <c r="T2946" t="s">
        <v>57</v>
      </c>
      <c r="U2946">
        <v>50</v>
      </c>
      <c r="V2946">
        <v>36</v>
      </c>
      <c r="W2946">
        <v>38.89</v>
      </c>
      <c r="X2946">
        <v>118</v>
      </c>
      <c r="Y2946">
        <v>72</v>
      </c>
      <c r="Z2946">
        <v>63.89</v>
      </c>
      <c r="AA2946">
        <v>329.5</v>
      </c>
      <c r="AB2946">
        <v>134.5</v>
      </c>
      <c r="AC2946">
        <v>144.97999999999999</v>
      </c>
      <c r="AD2946">
        <v>808.5</v>
      </c>
      <c r="AE2946">
        <v>235.5</v>
      </c>
      <c r="AF2946">
        <v>243.31</v>
      </c>
      <c r="AG2946" t="s">
        <v>327</v>
      </c>
      <c r="AH2946">
        <v>2022</v>
      </c>
      <c r="AI2946" t="s">
        <v>54</v>
      </c>
      <c r="AJ2946">
        <v>107</v>
      </c>
      <c r="AK2946" t="s">
        <v>368</v>
      </c>
      <c r="AL2946" t="s">
        <v>54</v>
      </c>
      <c r="AM2946" t="s">
        <v>356</v>
      </c>
      <c r="AN2946" t="s">
        <v>377</v>
      </c>
      <c r="AO2946" t="s">
        <v>53</v>
      </c>
    </row>
    <row r="2947" spans="1:41" x14ac:dyDescent="0.25">
      <c r="A2947" t="s">
        <v>41</v>
      </c>
      <c r="B2947" t="s">
        <v>42</v>
      </c>
      <c r="C2947" t="s">
        <v>43</v>
      </c>
      <c r="D2947">
        <v>348282</v>
      </c>
      <c r="E2947">
        <v>348282</v>
      </c>
      <c r="F2947" t="s">
        <v>1509</v>
      </c>
      <c r="G2947" t="s">
        <v>352</v>
      </c>
      <c r="H2947" t="s">
        <v>46</v>
      </c>
      <c r="I2947" t="s">
        <v>60</v>
      </c>
      <c r="J2947" t="s">
        <v>61</v>
      </c>
      <c r="K2947" t="s">
        <v>74</v>
      </c>
      <c r="L2947" t="s">
        <v>359</v>
      </c>
      <c r="M2947" t="s">
        <v>75</v>
      </c>
      <c r="N2947" t="s">
        <v>1089</v>
      </c>
      <c r="O2947" t="s">
        <v>115</v>
      </c>
      <c r="P2947" t="s">
        <v>115</v>
      </c>
      <c r="Q2947" t="s">
        <v>54</v>
      </c>
      <c r="R2947">
        <v>19.457727999999999</v>
      </c>
      <c r="S2947">
        <v>85.081025999999994</v>
      </c>
      <c r="T2947" t="s">
        <v>58</v>
      </c>
      <c r="U2947">
        <v>49</v>
      </c>
      <c r="V2947">
        <v>36</v>
      </c>
      <c r="W2947">
        <v>36.11</v>
      </c>
      <c r="X2947">
        <v>105</v>
      </c>
      <c r="Y2947">
        <v>118</v>
      </c>
      <c r="Z2947">
        <v>-11.02</v>
      </c>
      <c r="AA2947">
        <v>378.5</v>
      </c>
      <c r="AB2947">
        <v>170.5</v>
      </c>
      <c r="AC2947">
        <v>121.99</v>
      </c>
      <c r="AD2947">
        <v>913.5</v>
      </c>
      <c r="AE2947">
        <v>353.5</v>
      </c>
      <c r="AF2947">
        <v>158.41999999999999</v>
      </c>
      <c r="AG2947" t="s">
        <v>327</v>
      </c>
      <c r="AH2947">
        <v>2022</v>
      </c>
      <c r="AI2947" t="s">
        <v>54</v>
      </c>
      <c r="AJ2947">
        <v>107</v>
      </c>
      <c r="AK2947" t="s">
        <v>368</v>
      </c>
      <c r="AL2947" t="s">
        <v>54</v>
      </c>
      <c r="AM2947" t="s">
        <v>356</v>
      </c>
      <c r="AN2947" t="s">
        <v>377</v>
      </c>
      <c r="AO2947" t="s">
        <v>53</v>
      </c>
    </row>
    <row r="2948" spans="1:41" x14ac:dyDescent="0.25">
      <c r="A2948" t="s">
        <v>41</v>
      </c>
      <c r="B2948" t="s">
        <v>42</v>
      </c>
      <c r="C2948" t="s">
        <v>137</v>
      </c>
      <c r="D2948">
        <v>348835</v>
      </c>
      <c r="E2948">
        <v>348835</v>
      </c>
      <c r="F2948" t="s">
        <v>1510</v>
      </c>
      <c r="G2948" t="s">
        <v>352</v>
      </c>
      <c r="H2948" t="s">
        <v>46</v>
      </c>
      <c r="I2948" t="s">
        <v>139</v>
      </c>
      <c r="J2948" t="s">
        <v>140</v>
      </c>
      <c r="K2948" t="s">
        <v>67</v>
      </c>
      <c r="L2948" t="s">
        <v>759</v>
      </c>
      <c r="M2948" t="s">
        <v>1511</v>
      </c>
      <c r="N2948" t="s">
        <v>1420</v>
      </c>
      <c r="O2948" t="s">
        <v>53</v>
      </c>
      <c r="P2948" t="s">
        <v>53</v>
      </c>
      <c r="Q2948" t="s">
        <v>54</v>
      </c>
      <c r="R2948">
        <v>19.954193</v>
      </c>
      <c r="S2948">
        <v>85.780868999999996</v>
      </c>
      <c r="T2948" t="s">
        <v>55</v>
      </c>
      <c r="U2948">
        <v>0</v>
      </c>
      <c r="V2948">
        <v>0</v>
      </c>
      <c r="W2948" t="s">
        <v>54</v>
      </c>
      <c r="X2948">
        <v>0</v>
      </c>
      <c r="Y2948">
        <v>0</v>
      </c>
      <c r="Z2948" t="s">
        <v>54</v>
      </c>
      <c r="AA2948">
        <v>0</v>
      </c>
      <c r="AB2948">
        <v>0</v>
      </c>
      <c r="AC2948" t="s">
        <v>54</v>
      </c>
      <c r="AD2948">
        <v>0</v>
      </c>
      <c r="AE2948">
        <v>4.5</v>
      </c>
      <c r="AF2948">
        <v>-100</v>
      </c>
      <c r="AG2948" t="s">
        <v>179</v>
      </c>
      <c r="AH2948">
        <v>2022</v>
      </c>
      <c r="AI2948" t="s">
        <v>54</v>
      </c>
      <c r="AJ2948">
        <v>105</v>
      </c>
      <c r="AK2948" t="s">
        <v>770</v>
      </c>
      <c r="AL2948" t="s">
        <v>54</v>
      </c>
      <c r="AM2948" t="s">
        <v>356</v>
      </c>
      <c r="AN2948" t="s">
        <v>377</v>
      </c>
      <c r="AO2948" t="s">
        <v>53</v>
      </c>
    </row>
    <row r="2949" spans="1:41" x14ac:dyDescent="0.25">
      <c r="A2949" t="s">
        <v>41</v>
      </c>
      <c r="B2949" t="s">
        <v>42</v>
      </c>
      <c r="C2949" t="s">
        <v>137</v>
      </c>
      <c r="D2949">
        <v>348835</v>
      </c>
      <c r="E2949">
        <v>348835</v>
      </c>
      <c r="F2949" t="s">
        <v>1510</v>
      </c>
      <c r="G2949" t="s">
        <v>352</v>
      </c>
      <c r="H2949" t="s">
        <v>46</v>
      </c>
      <c r="I2949" t="s">
        <v>139</v>
      </c>
      <c r="J2949" t="s">
        <v>140</v>
      </c>
      <c r="K2949" t="s">
        <v>67</v>
      </c>
      <c r="L2949" t="s">
        <v>759</v>
      </c>
      <c r="M2949" t="s">
        <v>1511</v>
      </c>
      <c r="N2949" t="s">
        <v>1420</v>
      </c>
      <c r="O2949" t="s">
        <v>53</v>
      </c>
      <c r="P2949" t="s">
        <v>53</v>
      </c>
      <c r="Q2949" t="s">
        <v>54</v>
      </c>
      <c r="R2949">
        <v>19.954193</v>
      </c>
      <c r="S2949">
        <v>85.780868999999996</v>
      </c>
      <c r="T2949" t="s">
        <v>57</v>
      </c>
      <c r="U2949">
        <v>0</v>
      </c>
      <c r="V2949">
        <v>0</v>
      </c>
      <c r="W2949" t="s">
        <v>54</v>
      </c>
      <c r="X2949">
        <v>0</v>
      </c>
      <c r="Y2949">
        <v>0</v>
      </c>
      <c r="Z2949" t="s">
        <v>54</v>
      </c>
      <c r="AA2949">
        <v>0</v>
      </c>
      <c r="AB2949">
        <v>0</v>
      </c>
      <c r="AC2949" t="s">
        <v>54</v>
      </c>
      <c r="AD2949">
        <v>0</v>
      </c>
      <c r="AE2949">
        <v>4.5</v>
      </c>
      <c r="AF2949">
        <v>-100</v>
      </c>
      <c r="AG2949" t="s">
        <v>179</v>
      </c>
      <c r="AH2949">
        <v>2022</v>
      </c>
      <c r="AI2949" t="s">
        <v>54</v>
      </c>
      <c r="AJ2949">
        <v>105</v>
      </c>
      <c r="AK2949" t="s">
        <v>770</v>
      </c>
      <c r="AL2949" t="s">
        <v>54</v>
      </c>
      <c r="AM2949" t="s">
        <v>356</v>
      </c>
      <c r="AN2949" t="s">
        <v>377</v>
      </c>
      <c r="AO2949" t="s">
        <v>53</v>
      </c>
    </row>
    <row r="2950" spans="1:41" x14ac:dyDescent="0.25">
      <c r="A2950" t="s">
        <v>41</v>
      </c>
      <c r="B2950" t="s">
        <v>42</v>
      </c>
      <c r="C2950" t="s">
        <v>137</v>
      </c>
      <c r="D2950">
        <v>348835</v>
      </c>
      <c r="E2950">
        <v>348835</v>
      </c>
      <c r="F2950" t="s">
        <v>1510</v>
      </c>
      <c r="G2950" t="s">
        <v>352</v>
      </c>
      <c r="H2950" t="s">
        <v>46</v>
      </c>
      <c r="I2950" t="s">
        <v>139</v>
      </c>
      <c r="J2950" t="s">
        <v>140</v>
      </c>
      <c r="K2950" t="s">
        <v>67</v>
      </c>
      <c r="L2950" t="s">
        <v>759</v>
      </c>
      <c r="M2950" t="s">
        <v>1511</v>
      </c>
      <c r="N2950" t="s">
        <v>1420</v>
      </c>
      <c r="O2950" t="s">
        <v>53</v>
      </c>
      <c r="P2950" t="s">
        <v>53</v>
      </c>
      <c r="Q2950" t="s">
        <v>54</v>
      </c>
      <c r="R2950">
        <v>19.954193</v>
      </c>
      <c r="S2950">
        <v>85.780868999999996</v>
      </c>
      <c r="T2950" t="s">
        <v>58</v>
      </c>
      <c r="U2950">
        <v>0</v>
      </c>
      <c r="V2950">
        <v>0</v>
      </c>
      <c r="W2950" t="s">
        <v>54</v>
      </c>
      <c r="X2950">
        <v>0</v>
      </c>
      <c r="Y2950">
        <v>0</v>
      </c>
      <c r="Z2950" t="s">
        <v>54</v>
      </c>
      <c r="AA2950">
        <v>0</v>
      </c>
      <c r="AB2950">
        <v>0</v>
      </c>
      <c r="AC2950" t="s">
        <v>54</v>
      </c>
      <c r="AD2950">
        <v>0</v>
      </c>
      <c r="AE2950">
        <v>4.5</v>
      </c>
      <c r="AF2950">
        <v>-100</v>
      </c>
      <c r="AG2950" t="s">
        <v>179</v>
      </c>
      <c r="AH2950">
        <v>2022</v>
      </c>
      <c r="AI2950" t="s">
        <v>54</v>
      </c>
      <c r="AJ2950">
        <v>105</v>
      </c>
      <c r="AK2950" t="s">
        <v>770</v>
      </c>
      <c r="AL2950" t="s">
        <v>54</v>
      </c>
      <c r="AM2950" t="s">
        <v>356</v>
      </c>
      <c r="AN2950" t="s">
        <v>377</v>
      </c>
      <c r="AO2950" t="s">
        <v>53</v>
      </c>
    </row>
    <row r="2951" spans="1:41" x14ac:dyDescent="0.25">
      <c r="A2951" t="s">
        <v>41</v>
      </c>
      <c r="B2951" t="s">
        <v>42</v>
      </c>
      <c r="C2951" t="s">
        <v>77</v>
      </c>
      <c r="D2951">
        <v>348947</v>
      </c>
      <c r="E2951">
        <v>348947</v>
      </c>
      <c r="F2951" t="s">
        <v>1512</v>
      </c>
      <c r="G2951" t="s">
        <v>352</v>
      </c>
      <c r="H2951" t="s">
        <v>46</v>
      </c>
      <c r="I2951" t="s">
        <v>79</v>
      </c>
      <c r="J2951" t="s">
        <v>80</v>
      </c>
      <c r="K2951" t="s">
        <v>74</v>
      </c>
      <c r="L2951" t="s">
        <v>359</v>
      </c>
      <c r="M2951" t="s">
        <v>792</v>
      </c>
      <c r="N2951" t="s">
        <v>360</v>
      </c>
      <c r="O2951" t="s">
        <v>115</v>
      </c>
      <c r="P2951" t="s">
        <v>115</v>
      </c>
      <c r="Q2951" t="s">
        <v>54</v>
      </c>
      <c r="R2951">
        <v>20.821529000000002</v>
      </c>
      <c r="S2951">
        <v>84.978217999999998</v>
      </c>
      <c r="T2951" t="s">
        <v>55</v>
      </c>
      <c r="U2951">
        <v>0</v>
      </c>
      <c r="V2951">
        <v>0</v>
      </c>
      <c r="W2951" t="s">
        <v>54</v>
      </c>
      <c r="X2951">
        <v>0</v>
      </c>
      <c r="Y2951">
        <v>0</v>
      </c>
      <c r="Z2951" t="s">
        <v>54</v>
      </c>
      <c r="AA2951">
        <v>0</v>
      </c>
      <c r="AB2951">
        <v>0</v>
      </c>
      <c r="AC2951" t="s">
        <v>54</v>
      </c>
      <c r="AD2951">
        <v>0</v>
      </c>
      <c r="AE2951">
        <v>5</v>
      </c>
      <c r="AF2951">
        <v>-100</v>
      </c>
      <c r="AG2951" t="s">
        <v>179</v>
      </c>
      <c r="AH2951">
        <v>2022</v>
      </c>
      <c r="AI2951" t="s">
        <v>54</v>
      </c>
      <c r="AJ2951">
        <v>107</v>
      </c>
      <c r="AK2951" t="s">
        <v>368</v>
      </c>
      <c r="AL2951" t="s">
        <v>54</v>
      </c>
      <c r="AM2951" t="s">
        <v>356</v>
      </c>
      <c r="AN2951" t="s">
        <v>377</v>
      </c>
      <c r="AO2951" t="s">
        <v>53</v>
      </c>
    </row>
    <row r="2952" spans="1:41" x14ac:dyDescent="0.25">
      <c r="A2952" t="s">
        <v>41</v>
      </c>
      <c r="B2952" t="s">
        <v>42</v>
      </c>
      <c r="C2952" t="s">
        <v>77</v>
      </c>
      <c r="D2952">
        <v>348947</v>
      </c>
      <c r="E2952">
        <v>348947</v>
      </c>
      <c r="F2952" t="s">
        <v>1512</v>
      </c>
      <c r="G2952" t="s">
        <v>352</v>
      </c>
      <c r="H2952" t="s">
        <v>46</v>
      </c>
      <c r="I2952" t="s">
        <v>79</v>
      </c>
      <c r="J2952" t="s">
        <v>80</v>
      </c>
      <c r="K2952" t="s">
        <v>74</v>
      </c>
      <c r="L2952" t="s">
        <v>359</v>
      </c>
      <c r="M2952" t="s">
        <v>792</v>
      </c>
      <c r="N2952" t="s">
        <v>360</v>
      </c>
      <c r="O2952" t="s">
        <v>115</v>
      </c>
      <c r="P2952" t="s">
        <v>115</v>
      </c>
      <c r="Q2952" t="s">
        <v>54</v>
      </c>
      <c r="R2952">
        <v>20.821529000000002</v>
      </c>
      <c r="S2952">
        <v>84.978217999999998</v>
      </c>
      <c r="T2952" t="s">
        <v>57</v>
      </c>
      <c r="U2952">
        <v>16</v>
      </c>
      <c r="V2952">
        <v>0</v>
      </c>
      <c r="W2952" t="s">
        <v>54</v>
      </c>
      <c r="X2952">
        <v>8</v>
      </c>
      <c r="Y2952">
        <v>0</v>
      </c>
      <c r="Z2952" t="s">
        <v>54</v>
      </c>
      <c r="AA2952">
        <v>16</v>
      </c>
      <c r="AB2952">
        <v>0</v>
      </c>
      <c r="AC2952" t="s">
        <v>54</v>
      </c>
      <c r="AD2952">
        <v>8</v>
      </c>
      <c r="AE2952">
        <v>5</v>
      </c>
      <c r="AF2952">
        <v>60</v>
      </c>
      <c r="AG2952" t="s">
        <v>179</v>
      </c>
      <c r="AH2952">
        <v>2022</v>
      </c>
      <c r="AI2952" t="s">
        <v>54</v>
      </c>
      <c r="AJ2952">
        <v>107</v>
      </c>
      <c r="AK2952" t="s">
        <v>368</v>
      </c>
      <c r="AL2952" t="s">
        <v>54</v>
      </c>
      <c r="AM2952" t="s">
        <v>356</v>
      </c>
      <c r="AN2952" t="s">
        <v>377</v>
      </c>
      <c r="AO2952" t="s">
        <v>53</v>
      </c>
    </row>
    <row r="2953" spans="1:41" x14ac:dyDescent="0.25">
      <c r="A2953" t="s">
        <v>41</v>
      </c>
      <c r="B2953" t="s">
        <v>42</v>
      </c>
      <c r="C2953" t="s">
        <v>77</v>
      </c>
      <c r="D2953">
        <v>348947</v>
      </c>
      <c r="E2953">
        <v>348947</v>
      </c>
      <c r="F2953" t="s">
        <v>1512</v>
      </c>
      <c r="G2953" t="s">
        <v>352</v>
      </c>
      <c r="H2953" t="s">
        <v>46</v>
      </c>
      <c r="I2953" t="s">
        <v>79</v>
      </c>
      <c r="J2953" t="s">
        <v>80</v>
      </c>
      <c r="K2953" t="s">
        <v>74</v>
      </c>
      <c r="L2953" t="s">
        <v>359</v>
      </c>
      <c r="M2953" t="s">
        <v>792</v>
      </c>
      <c r="N2953" t="s">
        <v>360</v>
      </c>
      <c r="O2953" t="s">
        <v>115</v>
      </c>
      <c r="P2953" t="s">
        <v>115</v>
      </c>
      <c r="Q2953" t="s">
        <v>54</v>
      </c>
      <c r="R2953">
        <v>20.821529000000002</v>
      </c>
      <c r="S2953">
        <v>84.978217999999998</v>
      </c>
      <c r="T2953" t="s">
        <v>58</v>
      </c>
      <c r="U2953">
        <v>0</v>
      </c>
      <c r="V2953">
        <v>0</v>
      </c>
      <c r="W2953" t="s">
        <v>54</v>
      </c>
      <c r="X2953">
        <v>0</v>
      </c>
      <c r="Y2953">
        <v>0</v>
      </c>
      <c r="Z2953" t="s">
        <v>54</v>
      </c>
      <c r="AA2953">
        <v>16</v>
      </c>
      <c r="AB2953">
        <v>0</v>
      </c>
      <c r="AC2953" t="s">
        <v>54</v>
      </c>
      <c r="AD2953">
        <v>8</v>
      </c>
      <c r="AE2953">
        <v>5</v>
      </c>
      <c r="AF2953">
        <v>60</v>
      </c>
      <c r="AG2953" t="s">
        <v>179</v>
      </c>
      <c r="AH2953">
        <v>2022</v>
      </c>
      <c r="AI2953" t="s">
        <v>54</v>
      </c>
      <c r="AJ2953">
        <v>107</v>
      </c>
      <c r="AK2953" t="s">
        <v>368</v>
      </c>
      <c r="AL2953" t="s">
        <v>54</v>
      </c>
      <c r="AM2953" t="s">
        <v>356</v>
      </c>
      <c r="AN2953" t="s">
        <v>377</v>
      </c>
      <c r="AO2953" t="s">
        <v>53</v>
      </c>
    </row>
    <row r="2954" spans="1:41" x14ac:dyDescent="0.25">
      <c r="A2954" t="s">
        <v>41</v>
      </c>
      <c r="B2954" t="s">
        <v>42</v>
      </c>
      <c r="C2954" t="s">
        <v>82</v>
      </c>
      <c r="D2954">
        <v>350382</v>
      </c>
      <c r="E2954">
        <v>350382</v>
      </c>
      <c r="F2954" t="s">
        <v>1513</v>
      </c>
      <c r="G2954" t="s">
        <v>352</v>
      </c>
      <c r="H2954" t="s">
        <v>46</v>
      </c>
      <c r="I2954" t="s">
        <v>85</v>
      </c>
      <c r="J2954" t="s">
        <v>86</v>
      </c>
      <c r="K2954" t="s">
        <v>67</v>
      </c>
      <c r="L2954" t="s">
        <v>759</v>
      </c>
      <c r="M2954" t="s">
        <v>1514</v>
      </c>
      <c r="N2954" t="s">
        <v>1420</v>
      </c>
      <c r="O2954" t="s">
        <v>53</v>
      </c>
      <c r="P2954" t="s">
        <v>53</v>
      </c>
      <c r="Q2954" t="s">
        <v>54</v>
      </c>
      <c r="R2954">
        <v>21.048891399999999</v>
      </c>
      <c r="S2954">
        <v>85.580502899999999</v>
      </c>
      <c r="T2954" t="s">
        <v>55</v>
      </c>
      <c r="U2954">
        <v>74</v>
      </c>
      <c r="V2954">
        <v>0</v>
      </c>
      <c r="W2954" t="s">
        <v>54</v>
      </c>
      <c r="X2954">
        <v>40</v>
      </c>
      <c r="Y2954">
        <v>0</v>
      </c>
      <c r="Z2954" t="s">
        <v>54</v>
      </c>
      <c r="AA2954">
        <v>459.5</v>
      </c>
      <c r="AB2954">
        <v>4</v>
      </c>
      <c r="AC2954">
        <v>11387.5</v>
      </c>
      <c r="AD2954">
        <v>416.5</v>
      </c>
      <c r="AE2954">
        <v>8</v>
      </c>
      <c r="AF2954">
        <v>5106.25</v>
      </c>
      <c r="AG2954" t="s">
        <v>186</v>
      </c>
      <c r="AH2954">
        <v>2022</v>
      </c>
      <c r="AI2954" t="s">
        <v>54</v>
      </c>
      <c r="AJ2954">
        <v>105</v>
      </c>
      <c r="AK2954" t="s">
        <v>770</v>
      </c>
      <c r="AL2954" t="s">
        <v>54</v>
      </c>
      <c r="AM2954" t="s">
        <v>356</v>
      </c>
      <c r="AN2954" t="s">
        <v>377</v>
      </c>
      <c r="AO2954" t="s">
        <v>53</v>
      </c>
    </row>
    <row r="2955" spans="1:41" x14ac:dyDescent="0.25">
      <c r="A2955" t="s">
        <v>41</v>
      </c>
      <c r="B2955" t="s">
        <v>42</v>
      </c>
      <c r="C2955" t="s">
        <v>82</v>
      </c>
      <c r="D2955">
        <v>350382</v>
      </c>
      <c r="E2955">
        <v>350382</v>
      </c>
      <c r="F2955" t="s">
        <v>1513</v>
      </c>
      <c r="G2955" t="s">
        <v>352</v>
      </c>
      <c r="H2955" t="s">
        <v>46</v>
      </c>
      <c r="I2955" t="s">
        <v>85</v>
      </c>
      <c r="J2955" t="s">
        <v>86</v>
      </c>
      <c r="K2955" t="s">
        <v>67</v>
      </c>
      <c r="L2955" t="s">
        <v>759</v>
      </c>
      <c r="M2955" t="s">
        <v>1514</v>
      </c>
      <c r="N2955" t="s">
        <v>1420</v>
      </c>
      <c r="O2955" t="s">
        <v>53</v>
      </c>
      <c r="P2955" t="s">
        <v>53</v>
      </c>
      <c r="Q2955" t="s">
        <v>54</v>
      </c>
      <c r="R2955">
        <v>21.048891399999999</v>
      </c>
      <c r="S2955">
        <v>85.580502899999999</v>
      </c>
      <c r="T2955" t="s">
        <v>57</v>
      </c>
      <c r="U2955">
        <v>77</v>
      </c>
      <c r="V2955">
        <v>24</v>
      </c>
      <c r="W2955">
        <v>220.83</v>
      </c>
      <c r="X2955">
        <v>43</v>
      </c>
      <c r="Y2955">
        <v>0</v>
      </c>
      <c r="Z2955" t="s">
        <v>54</v>
      </c>
      <c r="AA2955">
        <v>536.5</v>
      </c>
      <c r="AB2955">
        <v>28</v>
      </c>
      <c r="AC2955">
        <v>1816.07</v>
      </c>
      <c r="AD2955">
        <v>459.5</v>
      </c>
      <c r="AE2955">
        <v>8</v>
      </c>
      <c r="AF2955">
        <v>5643.75</v>
      </c>
      <c r="AG2955" t="s">
        <v>186</v>
      </c>
      <c r="AH2955">
        <v>2022</v>
      </c>
      <c r="AI2955" t="s">
        <v>54</v>
      </c>
      <c r="AJ2955">
        <v>105</v>
      </c>
      <c r="AK2955" t="s">
        <v>770</v>
      </c>
      <c r="AL2955" t="s">
        <v>54</v>
      </c>
      <c r="AM2955" t="s">
        <v>356</v>
      </c>
      <c r="AN2955" t="s">
        <v>377</v>
      </c>
      <c r="AO2955" t="s">
        <v>53</v>
      </c>
    </row>
    <row r="2956" spans="1:41" x14ac:dyDescent="0.25">
      <c r="A2956" t="s">
        <v>41</v>
      </c>
      <c r="B2956" t="s">
        <v>42</v>
      </c>
      <c r="C2956" t="s">
        <v>82</v>
      </c>
      <c r="D2956">
        <v>350382</v>
      </c>
      <c r="E2956">
        <v>350382</v>
      </c>
      <c r="F2956" t="s">
        <v>1513</v>
      </c>
      <c r="G2956" t="s">
        <v>352</v>
      </c>
      <c r="H2956" t="s">
        <v>46</v>
      </c>
      <c r="I2956" t="s">
        <v>85</v>
      </c>
      <c r="J2956" t="s">
        <v>86</v>
      </c>
      <c r="K2956" t="s">
        <v>67</v>
      </c>
      <c r="L2956" t="s">
        <v>759</v>
      </c>
      <c r="M2956" t="s">
        <v>1514</v>
      </c>
      <c r="N2956" t="s">
        <v>1420</v>
      </c>
      <c r="O2956" t="s">
        <v>53</v>
      </c>
      <c r="P2956" t="s">
        <v>53</v>
      </c>
      <c r="Q2956" t="s">
        <v>54</v>
      </c>
      <c r="R2956">
        <v>21.048891399999999</v>
      </c>
      <c r="S2956">
        <v>85.580502899999999</v>
      </c>
      <c r="T2956" t="s">
        <v>58</v>
      </c>
      <c r="U2956">
        <v>79</v>
      </c>
      <c r="V2956">
        <v>60</v>
      </c>
      <c r="W2956">
        <v>31.67</v>
      </c>
      <c r="X2956">
        <v>55</v>
      </c>
      <c r="Y2956">
        <v>0</v>
      </c>
      <c r="Z2956" t="s">
        <v>54</v>
      </c>
      <c r="AA2956">
        <v>615.5</v>
      </c>
      <c r="AB2956">
        <v>88</v>
      </c>
      <c r="AC2956">
        <v>599.42999999999995</v>
      </c>
      <c r="AD2956">
        <v>514.5</v>
      </c>
      <c r="AE2956">
        <v>8</v>
      </c>
      <c r="AF2956">
        <v>6331.25</v>
      </c>
      <c r="AG2956" t="s">
        <v>186</v>
      </c>
      <c r="AH2956">
        <v>2022</v>
      </c>
      <c r="AI2956" t="s">
        <v>54</v>
      </c>
      <c r="AJ2956">
        <v>105</v>
      </c>
      <c r="AK2956" t="s">
        <v>770</v>
      </c>
      <c r="AL2956" t="s">
        <v>54</v>
      </c>
      <c r="AM2956" t="s">
        <v>356</v>
      </c>
      <c r="AN2956" t="s">
        <v>377</v>
      </c>
      <c r="AO2956" t="s">
        <v>53</v>
      </c>
    </row>
    <row r="2957" spans="1:41" x14ac:dyDescent="0.25">
      <c r="A2957" t="s">
        <v>41</v>
      </c>
      <c r="B2957" t="s">
        <v>42</v>
      </c>
      <c r="C2957" t="s">
        <v>43</v>
      </c>
      <c r="D2957">
        <v>350904</v>
      </c>
      <c r="E2957">
        <v>350904</v>
      </c>
      <c r="F2957" t="s">
        <v>1515</v>
      </c>
      <c r="G2957" t="s">
        <v>352</v>
      </c>
      <c r="H2957" t="s">
        <v>46</v>
      </c>
      <c r="I2957" t="s">
        <v>60</v>
      </c>
      <c r="J2957" t="s">
        <v>61</v>
      </c>
      <c r="K2957" t="s">
        <v>74</v>
      </c>
      <c r="L2957" t="s">
        <v>1516</v>
      </c>
      <c r="M2957" t="s">
        <v>75</v>
      </c>
      <c r="N2957" t="s">
        <v>360</v>
      </c>
      <c r="O2957" t="s">
        <v>115</v>
      </c>
      <c r="P2957" t="s">
        <v>115</v>
      </c>
      <c r="Q2957" t="s">
        <v>54</v>
      </c>
      <c r="R2957">
        <v>19.127269999999999</v>
      </c>
      <c r="S2957">
        <v>84.704449999999994</v>
      </c>
      <c r="T2957" t="s">
        <v>55</v>
      </c>
      <c r="U2957">
        <v>0</v>
      </c>
      <c r="V2957">
        <v>0</v>
      </c>
      <c r="W2957" t="s">
        <v>54</v>
      </c>
      <c r="X2957">
        <v>0</v>
      </c>
      <c r="Y2957">
        <v>4.5</v>
      </c>
      <c r="Z2957">
        <v>-100</v>
      </c>
      <c r="AA2957">
        <v>9</v>
      </c>
      <c r="AB2957">
        <v>0</v>
      </c>
      <c r="AC2957" t="s">
        <v>54</v>
      </c>
      <c r="AD2957">
        <v>9</v>
      </c>
      <c r="AE2957">
        <v>4.5</v>
      </c>
      <c r="AF2957">
        <v>100</v>
      </c>
      <c r="AG2957" t="s">
        <v>189</v>
      </c>
      <c r="AH2957">
        <v>2022</v>
      </c>
      <c r="AI2957" t="s">
        <v>54</v>
      </c>
      <c r="AJ2957">
        <v>107</v>
      </c>
      <c r="AK2957" t="s">
        <v>368</v>
      </c>
      <c r="AL2957" t="s">
        <v>54</v>
      </c>
      <c r="AM2957" t="s">
        <v>356</v>
      </c>
      <c r="AN2957" t="s">
        <v>377</v>
      </c>
      <c r="AO2957" t="s">
        <v>53</v>
      </c>
    </row>
    <row r="2958" spans="1:41" x14ac:dyDescent="0.25">
      <c r="A2958" t="s">
        <v>41</v>
      </c>
      <c r="B2958" t="s">
        <v>42</v>
      </c>
      <c r="C2958" t="s">
        <v>43</v>
      </c>
      <c r="D2958">
        <v>350904</v>
      </c>
      <c r="E2958">
        <v>350904</v>
      </c>
      <c r="F2958" t="s">
        <v>1515</v>
      </c>
      <c r="G2958" t="s">
        <v>352</v>
      </c>
      <c r="H2958" t="s">
        <v>46</v>
      </c>
      <c r="I2958" t="s">
        <v>60</v>
      </c>
      <c r="J2958" t="s">
        <v>61</v>
      </c>
      <c r="K2958" t="s">
        <v>74</v>
      </c>
      <c r="L2958" t="s">
        <v>1516</v>
      </c>
      <c r="M2958" t="s">
        <v>75</v>
      </c>
      <c r="N2958" t="s">
        <v>360</v>
      </c>
      <c r="O2958" t="s">
        <v>115</v>
      </c>
      <c r="P2958" t="s">
        <v>115</v>
      </c>
      <c r="Q2958" t="s">
        <v>54</v>
      </c>
      <c r="R2958">
        <v>19.127269999999999</v>
      </c>
      <c r="S2958">
        <v>84.704449999999994</v>
      </c>
      <c r="T2958" t="s">
        <v>57</v>
      </c>
      <c r="U2958">
        <v>0</v>
      </c>
      <c r="V2958">
        <v>0</v>
      </c>
      <c r="W2958" t="s">
        <v>54</v>
      </c>
      <c r="X2958">
        <v>0</v>
      </c>
      <c r="Y2958">
        <v>0</v>
      </c>
      <c r="Z2958" t="s">
        <v>54</v>
      </c>
      <c r="AA2958">
        <v>9</v>
      </c>
      <c r="AB2958">
        <v>0</v>
      </c>
      <c r="AC2958" t="s">
        <v>54</v>
      </c>
      <c r="AD2958">
        <v>9</v>
      </c>
      <c r="AE2958">
        <v>4.5</v>
      </c>
      <c r="AF2958">
        <v>100</v>
      </c>
      <c r="AG2958" t="s">
        <v>189</v>
      </c>
      <c r="AH2958">
        <v>2022</v>
      </c>
      <c r="AI2958" t="s">
        <v>54</v>
      </c>
      <c r="AJ2958">
        <v>107</v>
      </c>
      <c r="AK2958" t="s">
        <v>368</v>
      </c>
      <c r="AL2958" t="s">
        <v>54</v>
      </c>
      <c r="AM2958" t="s">
        <v>356</v>
      </c>
      <c r="AN2958" t="s">
        <v>377</v>
      </c>
      <c r="AO2958" t="s">
        <v>53</v>
      </c>
    </row>
    <row r="2959" spans="1:41" x14ac:dyDescent="0.25">
      <c r="A2959" t="s">
        <v>41</v>
      </c>
      <c r="B2959" t="s">
        <v>42</v>
      </c>
      <c r="C2959" t="s">
        <v>43</v>
      </c>
      <c r="D2959">
        <v>350904</v>
      </c>
      <c r="E2959">
        <v>350904</v>
      </c>
      <c r="F2959" t="s">
        <v>1515</v>
      </c>
      <c r="G2959" t="s">
        <v>352</v>
      </c>
      <c r="H2959" t="s">
        <v>46</v>
      </c>
      <c r="I2959" t="s">
        <v>60</v>
      </c>
      <c r="J2959" t="s">
        <v>61</v>
      </c>
      <c r="K2959" t="s">
        <v>74</v>
      </c>
      <c r="L2959" t="s">
        <v>1516</v>
      </c>
      <c r="M2959" t="s">
        <v>75</v>
      </c>
      <c r="N2959" t="s">
        <v>360</v>
      </c>
      <c r="O2959" t="s">
        <v>115</v>
      </c>
      <c r="P2959" t="s">
        <v>115</v>
      </c>
      <c r="Q2959" t="s">
        <v>54</v>
      </c>
      <c r="R2959">
        <v>19.127269999999999</v>
      </c>
      <c r="S2959">
        <v>84.704449999999994</v>
      </c>
      <c r="T2959" t="s">
        <v>58</v>
      </c>
      <c r="U2959">
        <v>15</v>
      </c>
      <c r="V2959">
        <v>0</v>
      </c>
      <c r="W2959" t="s">
        <v>54</v>
      </c>
      <c r="X2959">
        <v>45</v>
      </c>
      <c r="Y2959">
        <v>0</v>
      </c>
      <c r="Z2959" t="s">
        <v>54</v>
      </c>
      <c r="AA2959">
        <v>24</v>
      </c>
      <c r="AB2959">
        <v>0</v>
      </c>
      <c r="AC2959" t="s">
        <v>54</v>
      </c>
      <c r="AD2959">
        <v>54</v>
      </c>
      <c r="AE2959">
        <v>4.5</v>
      </c>
      <c r="AF2959">
        <v>1100</v>
      </c>
      <c r="AG2959" t="s">
        <v>189</v>
      </c>
      <c r="AH2959">
        <v>2022</v>
      </c>
      <c r="AI2959" t="s">
        <v>54</v>
      </c>
      <c r="AJ2959">
        <v>107</v>
      </c>
      <c r="AK2959" t="s">
        <v>368</v>
      </c>
      <c r="AL2959" t="s">
        <v>54</v>
      </c>
      <c r="AM2959" t="s">
        <v>356</v>
      </c>
      <c r="AN2959" t="s">
        <v>377</v>
      </c>
      <c r="AO2959" t="s">
        <v>53</v>
      </c>
    </row>
    <row r="2960" spans="1:41" x14ac:dyDescent="0.25">
      <c r="A2960" t="s">
        <v>41</v>
      </c>
      <c r="B2960" t="s">
        <v>42</v>
      </c>
      <c r="C2960" t="s">
        <v>43</v>
      </c>
      <c r="D2960">
        <v>350925</v>
      </c>
      <c r="E2960">
        <v>350925</v>
      </c>
      <c r="F2960" t="s">
        <v>1517</v>
      </c>
      <c r="G2960" t="s">
        <v>352</v>
      </c>
      <c r="H2960" t="s">
        <v>46</v>
      </c>
      <c r="I2960" t="s">
        <v>60</v>
      </c>
      <c r="J2960" t="s">
        <v>61</v>
      </c>
      <c r="K2960" t="s">
        <v>67</v>
      </c>
      <c r="L2960" t="s">
        <v>759</v>
      </c>
      <c r="M2960" t="s">
        <v>693</v>
      </c>
      <c r="N2960" t="s">
        <v>1420</v>
      </c>
      <c r="O2960" t="s">
        <v>53</v>
      </c>
      <c r="P2960" t="s">
        <v>53</v>
      </c>
      <c r="Q2960" t="s">
        <v>54</v>
      </c>
      <c r="R2960">
        <v>19.626304000000001</v>
      </c>
      <c r="S2960">
        <v>84.984900999999994</v>
      </c>
      <c r="T2960" t="s">
        <v>55</v>
      </c>
      <c r="U2960">
        <v>65</v>
      </c>
      <c r="V2960">
        <v>4</v>
      </c>
      <c r="W2960">
        <v>1525</v>
      </c>
      <c r="X2960">
        <v>33</v>
      </c>
      <c r="Y2960">
        <v>8</v>
      </c>
      <c r="Z2960">
        <v>312.5</v>
      </c>
      <c r="AA2960">
        <v>443</v>
      </c>
      <c r="AB2960">
        <v>4</v>
      </c>
      <c r="AC2960">
        <v>10975</v>
      </c>
      <c r="AD2960">
        <v>426</v>
      </c>
      <c r="AE2960">
        <v>8</v>
      </c>
      <c r="AF2960">
        <v>5225</v>
      </c>
      <c r="AG2960" t="s">
        <v>189</v>
      </c>
      <c r="AH2960">
        <v>2022</v>
      </c>
      <c r="AI2960" t="s">
        <v>54</v>
      </c>
      <c r="AJ2960">
        <v>105</v>
      </c>
      <c r="AK2960" t="s">
        <v>770</v>
      </c>
      <c r="AL2960" t="s">
        <v>54</v>
      </c>
      <c r="AM2960" t="s">
        <v>356</v>
      </c>
      <c r="AN2960" t="s">
        <v>377</v>
      </c>
      <c r="AO2960" t="s">
        <v>53</v>
      </c>
    </row>
    <row r="2961" spans="1:41" x14ac:dyDescent="0.25">
      <c r="A2961" t="s">
        <v>41</v>
      </c>
      <c r="B2961" t="s">
        <v>42</v>
      </c>
      <c r="C2961" t="s">
        <v>43</v>
      </c>
      <c r="D2961">
        <v>350925</v>
      </c>
      <c r="E2961">
        <v>350925</v>
      </c>
      <c r="F2961" t="s">
        <v>1517</v>
      </c>
      <c r="G2961" t="s">
        <v>352</v>
      </c>
      <c r="H2961" t="s">
        <v>46</v>
      </c>
      <c r="I2961" t="s">
        <v>60</v>
      </c>
      <c r="J2961" t="s">
        <v>61</v>
      </c>
      <c r="K2961" t="s">
        <v>67</v>
      </c>
      <c r="L2961" t="s">
        <v>759</v>
      </c>
      <c r="M2961" t="s">
        <v>693</v>
      </c>
      <c r="N2961" t="s">
        <v>1420</v>
      </c>
      <c r="O2961" t="s">
        <v>53</v>
      </c>
      <c r="P2961" t="s">
        <v>53</v>
      </c>
      <c r="Q2961" t="s">
        <v>54</v>
      </c>
      <c r="R2961">
        <v>19.626304000000001</v>
      </c>
      <c r="S2961">
        <v>84.984900999999994</v>
      </c>
      <c r="T2961" t="s">
        <v>57</v>
      </c>
      <c r="U2961">
        <v>88</v>
      </c>
      <c r="V2961">
        <v>0</v>
      </c>
      <c r="W2961" t="s">
        <v>54</v>
      </c>
      <c r="X2961">
        <v>42</v>
      </c>
      <c r="Y2961">
        <v>0</v>
      </c>
      <c r="Z2961" t="s">
        <v>54</v>
      </c>
      <c r="AA2961">
        <v>531</v>
      </c>
      <c r="AB2961">
        <v>4</v>
      </c>
      <c r="AC2961">
        <v>13175</v>
      </c>
      <c r="AD2961">
        <v>468</v>
      </c>
      <c r="AE2961">
        <v>8</v>
      </c>
      <c r="AF2961">
        <v>5750</v>
      </c>
      <c r="AG2961" t="s">
        <v>189</v>
      </c>
      <c r="AH2961">
        <v>2022</v>
      </c>
      <c r="AI2961" t="s">
        <v>54</v>
      </c>
      <c r="AJ2961">
        <v>105</v>
      </c>
      <c r="AK2961" t="s">
        <v>770</v>
      </c>
      <c r="AL2961" t="s">
        <v>54</v>
      </c>
      <c r="AM2961" t="s">
        <v>356</v>
      </c>
      <c r="AN2961" t="s">
        <v>377</v>
      </c>
      <c r="AO2961" t="s">
        <v>53</v>
      </c>
    </row>
    <row r="2962" spans="1:41" x14ac:dyDescent="0.25">
      <c r="A2962" t="s">
        <v>41</v>
      </c>
      <c r="B2962" t="s">
        <v>42</v>
      </c>
      <c r="C2962" t="s">
        <v>43</v>
      </c>
      <c r="D2962">
        <v>350925</v>
      </c>
      <c r="E2962">
        <v>350925</v>
      </c>
      <c r="F2962" t="s">
        <v>1517</v>
      </c>
      <c r="G2962" t="s">
        <v>352</v>
      </c>
      <c r="H2962" t="s">
        <v>46</v>
      </c>
      <c r="I2962" t="s">
        <v>60</v>
      </c>
      <c r="J2962" t="s">
        <v>61</v>
      </c>
      <c r="K2962" t="s">
        <v>67</v>
      </c>
      <c r="L2962" t="s">
        <v>759</v>
      </c>
      <c r="M2962" t="s">
        <v>693</v>
      </c>
      <c r="N2962" t="s">
        <v>1420</v>
      </c>
      <c r="O2962" t="s">
        <v>53</v>
      </c>
      <c r="P2962" t="s">
        <v>53</v>
      </c>
      <c r="Q2962" t="s">
        <v>54</v>
      </c>
      <c r="R2962">
        <v>19.626304000000001</v>
      </c>
      <c r="S2962">
        <v>84.984900999999994</v>
      </c>
      <c r="T2962" t="s">
        <v>58</v>
      </c>
      <c r="U2962">
        <v>71</v>
      </c>
      <c r="V2962">
        <v>0</v>
      </c>
      <c r="W2962" t="s">
        <v>54</v>
      </c>
      <c r="X2962">
        <v>73</v>
      </c>
      <c r="Y2962">
        <v>0</v>
      </c>
      <c r="Z2962" t="s">
        <v>54</v>
      </c>
      <c r="AA2962">
        <v>602</v>
      </c>
      <c r="AB2962">
        <v>4</v>
      </c>
      <c r="AC2962">
        <v>14950</v>
      </c>
      <c r="AD2962">
        <v>541</v>
      </c>
      <c r="AE2962">
        <v>8</v>
      </c>
      <c r="AF2962">
        <v>6662.5</v>
      </c>
      <c r="AG2962" t="s">
        <v>189</v>
      </c>
      <c r="AH2962">
        <v>2022</v>
      </c>
      <c r="AI2962" t="s">
        <v>54</v>
      </c>
      <c r="AJ2962">
        <v>105</v>
      </c>
      <c r="AK2962" t="s">
        <v>770</v>
      </c>
      <c r="AL2962" t="s">
        <v>54</v>
      </c>
      <c r="AM2962" t="s">
        <v>356</v>
      </c>
      <c r="AN2962" t="s">
        <v>377</v>
      </c>
      <c r="AO2962" t="s">
        <v>53</v>
      </c>
    </row>
    <row r="2963" spans="1:41" x14ac:dyDescent="0.25">
      <c r="A2963" t="s">
        <v>41</v>
      </c>
      <c r="B2963" t="s">
        <v>42</v>
      </c>
      <c r="C2963" t="s">
        <v>137</v>
      </c>
      <c r="D2963">
        <v>352094</v>
      </c>
      <c r="E2963">
        <v>352094</v>
      </c>
      <c r="F2963" t="s">
        <v>1518</v>
      </c>
      <c r="G2963" t="s">
        <v>352</v>
      </c>
      <c r="H2963" t="s">
        <v>46</v>
      </c>
      <c r="I2963" t="s">
        <v>139</v>
      </c>
      <c r="J2963" t="s">
        <v>140</v>
      </c>
      <c r="K2963" t="s">
        <v>74</v>
      </c>
      <c r="L2963" t="s">
        <v>1516</v>
      </c>
      <c r="M2963" t="s">
        <v>1519</v>
      </c>
      <c r="N2963" t="s">
        <v>360</v>
      </c>
      <c r="O2963" t="s">
        <v>115</v>
      </c>
      <c r="P2963" t="s">
        <v>115</v>
      </c>
      <c r="Q2963" t="s">
        <v>54</v>
      </c>
      <c r="R2963">
        <v>19.715917000000001</v>
      </c>
      <c r="S2963">
        <v>85.516065999999995</v>
      </c>
      <c r="T2963" t="s">
        <v>55</v>
      </c>
      <c r="U2963">
        <v>43</v>
      </c>
      <c r="V2963">
        <v>0</v>
      </c>
      <c r="W2963" t="s">
        <v>54</v>
      </c>
      <c r="X2963">
        <v>33</v>
      </c>
      <c r="Y2963">
        <v>0</v>
      </c>
      <c r="Z2963" t="s">
        <v>54</v>
      </c>
      <c r="AA2963">
        <v>202</v>
      </c>
      <c r="AB2963">
        <v>0</v>
      </c>
      <c r="AC2963" t="s">
        <v>54</v>
      </c>
      <c r="AD2963">
        <v>160</v>
      </c>
      <c r="AE2963">
        <v>0</v>
      </c>
      <c r="AF2963" t="s">
        <v>54</v>
      </c>
      <c r="AG2963" t="s">
        <v>209</v>
      </c>
      <c r="AH2963">
        <v>2022</v>
      </c>
      <c r="AI2963" t="s">
        <v>54</v>
      </c>
      <c r="AJ2963">
        <v>107</v>
      </c>
      <c r="AK2963" t="s">
        <v>368</v>
      </c>
      <c r="AL2963" t="s">
        <v>54</v>
      </c>
      <c r="AM2963" t="s">
        <v>356</v>
      </c>
      <c r="AN2963" t="s">
        <v>1011</v>
      </c>
      <c r="AO2963" t="s">
        <v>53</v>
      </c>
    </row>
    <row r="2964" spans="1:41" x14ac:dyDescent="0.25">
      <c r="A2964" t="s">
        <v>41</v>
      </c>
      <c r="B2964" t="s">
        <v>42</v>
      </c>
      <c r="C2964" t="s">
        <v>137</v>
      </c>
      <c r="D2964">
        <v>352094</v>
      </c>
      <c r="E2964">
        <v>352094</v>
      </c>
      <c r="F2964" t="s">
        <v>1518</v>
      </c>
      <c r="G2964" t="s">
        <v>352</v>
      </c>
      <c r="H2964" t="s">
        <v>46</v>
      </c>
      <c r="I2964" t="s">
        <v>139</v>
      </c>
      <c r="J2964" t="s">
        <v>140</v>
      </c>
      <c r="K2964" t="s">
        <v>74</v>
      </c>
      <c r="L2964" t="s">
        <v>1516</v>
      </c>
      <c r="M2964" t="s">
        <v>1519</v>
      </c>
      <c r="N2964" t="s">
        <v>360</v>
      </c>
      <c r="O2964" t="s">
        <v>115</v>
      </c>
      <c r="P2964" t="s">
        <v>115</v>
      </c>
      <c r="Q2964" t="s">
        <v>54</v>
      </c>
      <c r="R2964">
        <v>19.715917000000001</v>
      </c>
      <c r="S2964">
        <v>85.516065999999995</v>
      </c>
      <c r="T2964" t="s">
        <v>57</v>
      </c>
      <c r="U2964">
        <v>20</v>
      </c>
      <c r="V2964">
        <v>0</v>
      </c>
      <c r="W2964" t="s">
        <v>54</v>
      </c>
      <c r="X2964">
        <v>16</v>
      </c>
      <c r="Y2964">
        <v>4.5</v>
      </c>
      <c r="Z2964">
        <v>255.56</v>
      </c>
      <c r="AA2964">
        <v>222</v>
      </c>
      <c r="AB2964">
        <v>0</v>
      </c>
      <c r="AC2964" t="s">
        <v>54</v>
      </c>
      <c r="AD2964">
        <v>176</v>
      </c>
      <c r="AE2964">
        <v>4.5</v>
      </c>
      <c r="AF2964">
        <v>3811.11</v>
      </c>
      <c r="AG2964" t="s">
        <v>209</v>
      </c>
      <c r="AH2964">
        <v>2022</v>
      </c>
      <c r="AI2964" t="s">
        <v>54</v>
      </c>
      <c r="AJ2964">
        <v>107</v>
      </c>
      <c r="AK2964" t="s">
        <v>368</v>
      </c>
      <c r="AL2964" t="s">
        <v>54</v>
      </c>
      <c r="AM2964" t="s">
        <v>356</v>
      </c>
      <c r="AN2964" t="s">
        <v>1011</v>
      </c>
      <c r="AO2964" t="s">
        <v>53</v>
      </c>
    </row>
    <row r="2965" spans="1:41" x14ac:dyDescent="0.25">
      <c r="A2965" t="s">
        <v>41</v>
      </c>
      <c r="B2965" t="s">
        <v>42</v>
      </c>
      <c r="C2965" t="s">
        <v>137</v>
      </c>
      <c r="D2965">
        <v>352094</v>
      </c>
      <c r="E2965">
        <v>352094</v>
      </c>
      <c r="F2965" t="s">
        <v>1518</v>
      </c>
      <c r="G2965" t="s">
        <v>352</v>
      </c>
      <c r="H2965" t="s">
        <v>46</v>
      </c>
      <c r="I2965" t="s">
        <v>139</v>
      </c>
      <c r="J2965" t="s">
        <v>140</v>
      </c>
      <c r="K2965" t="s">
        <v>74</v>
      </c>
      <c r="L2965" t="s">
        <v>1516</v>
      </c>
      <c r="M2965" t="s">
        <v>1519</v>
      </c>
      <c r="N2965" t="s">
        <v>360</v>
      </c>
      <c r="O2965" t="s">
        <v>115</v>
      </c>
      <c r="P2965" t="s">
        <v>115</v>
      </c>
      <c r="Q2965" t="s">
        <v>54</v>
      </c>
      <c r="R2965">
        <v>19.715917000000001</v>
      </c>
      <c r="S2965">
        <v>85.516065999999995</v>
      </c>
      <c r="T2965" t="s">
        <v>58</v>
      </c>
      <c r="U2965">
        <v>51</v>
      </c>
      <c r="V2965">
        <v>4.5</v>
      </c>
      <c r="W2965">
        <v>1033.33</v>
      </c>
      <c r="X2965">
        <v>47</v>
      </c>
      <c r="Y2965">
        <v>0</v>
      </c>
      <c r="Z2965" t="s">
        <v>54</v>
      </c>
      <c r="AA2965">
        <v>273</v>
      </c>
      <c r="AB2965">
        <v>4.5</v>
      </c>
      <c r="AC2965">
        <v>5966.67</v>
      </c>
      <c r="AD2965">
        <v>223</v>
      </c>
      <c r="AE2965">
        <v>4.5</v>
      </c>
      <c r="AF2965">
        <v>4855.5600000000004</v>
      </c>
      <c r="AG2965" t="s">
        <v>209</v>
      </c>
      <c r="AH2965">
        <v>2022</v>
      </c>
      <c r="AI2965" t="s">
        <v>54</v>
      </c>
      <c r="AJ2965">
        <v>107</v>
      </c>
      <c r="AK2965" t="s">
        <v>368</v>
      </c>
      <c r="AL2965" t="s">
        <v>54</v>
      </c>
      <c r="AM2965" t="s">
        <v>356</v>
      </c>
      <c r="AN2965" t="s">
        <v>1011</v>
      </c>
      <c r="AO2965" t="s">
        <v>53</v>
      </c>
    </row>
    <row r="2966" spans="1:41" x14ac:dyDescent="0.25">
      <c r="A2966" t="s">
        <v>41</v>
      </c>
      <c r="B2966" t="s">
        <v>42</v>
      </c>
      <c r="C2966" t="s">
        <v>43</v>
      </c>
      <c r="D2966">
        <v>352215</v>
      </c>
      <c r="E2966">
        <v>352215</v>
      </c>
      <c r="F2966" t="s">
        <v>1520</v>
      </c>
      <c r="G2966" t="s">
        <v>352</v>
      </c>
      <c r="H2966" t="s">
        <v>46</v>
      </c>
      <c r="I2966" t="s">
        <v>47</v>
      </c>
      <c r="J2966" t="s">
        <v>48</v>
      </c>
      <c r="K2966" t="s">
        <v>49</v>
      </c>
      <c r="L2966" t="s">
        <v>359</v>
      </c>
      <c r="M2966" t="s">
        <v>51</v>
      </c>
      <c r="N2966" t="s">
        <v>354</v>
      </c>
      <c r="O2966" t="s">
        <v>53</v>
      </c>
      <c r="P2966" t="s">
        <v>53</v>
      </c>
      <c r="Q2966" t="s">
        <v>54</v>
      </c>
      <c r="R2966">
        <v>18.777066999999999</v>
      </c>
      <c r="S2966">
        <v>84.087352999999993</v>
      </c>
      <c r="T2966" t="s">
        <v>55</v>
      </c>
      <c r="U2966">
        <v>46</v>
      </c>
      <c r="V2966">
        <v>0</v>
      </c>
      <c r="W2966" t="s">
        <v>54</v>
      </c>
      <c r="X2966">
        <v>18</v>
      </c>
      <c r="Y2966">
        <v>0</v>
      </c>
      <c r="Z2966" t="s">
        <v>54</v>
      </c>
      <c r="AA2966">
        <v>61</v>
      </c>
      <c r="AB2966">
        <v>0</v>
      </c>
      <c r="AC2966" t="s">
        <v>54</v>
      </c>
      <c r="AD2966">
        <v>23</v>
      </c>
      <c r="AE2966">
        <v>0</v>
      </c>
      <c r="AF2966" t="s">
        <v>54</v>
      </c>
      <c r="AG2966" t="s">
        <v>168</v>
      </c>
      <c r="AH2966">
        <v>2022</v>
      </c>
      <c r="AI2966" t="s">
        <v>54</v>
      </c>
      <c r="AJ2966">
        <v>108</v>
      </c>
      <c r="AK2966" t="s">
        <v>381</v>
      </c>
      <c r="AL2966" t="s">
        <v>54</v>
      </c>
      <c r="AM2966" t="s">
        <v>356</v>
      </c>
      <c r="AN2966" t="s">
        <v>1011</v>
      </c>
      <c r="AO2966" t="s">
        <v>53</v>
      </c>
    </row>
    <row r="2967" spans="1:41" x14ac:dyDescent="0.25">
      <c r="A2967" t="s">
        <v>41</v>
      </c>
      <c r="B2967" t="s">
        <v>42</v>
      </c>
      <c r="C2967" t="s">
        <v>43</v>
      </c>
      <c r="D2967">
        <v>352215</v>
      </c>
      <c r="E2967">
        <v>352215</v>
      </c>
      <c r="F2967" t="s">
        <v>1520</v>
      </c>
      <c r="G2967" t="s">
        <v>352</v>
      </c>
      <c r="H2967" t="s">
        <v>46</v>
      </c>
      <c r="I2967" t="s">
        <v>47</v>
      </c>
      <c r="J2967" t="s">
        <v>48</v>
      </c>
      <c r="K2967" t="s">
        <v>49</v>
      </c>
      <c r="L2967" t="s">
        <v>359</v>
      </c>
      <c r="M2967" t="s">
        <v>51</v>
      </c>
      <c r="N2967" t="s">
        <v>354</v>
      </c>
      <c r="O2967" t="s">
        <v>53</v>
      </c>
      <c r="P2967" t="s">
        <v>53</v>
      </c>
      <c r="Q2967" t="s">
        <v>54</v>
      </c>
      <c r="R2967">
        <v>18.777066999999999</v>
      </c>
      <c r="S2967">
        <v>84.087352999999993</v>
      </c>
      <c r="T2967" t="s">
        <v>57</v>
      </c>
      <c r="U2967">
        <v>74</v>
      </c>
      <c r="V2967">
        <v>0</v>
      </c>
      <c r="W2967" t="s">
        <v>54</v>
      </c>
      <c r="X2967">
        <v>36</v>
      </c>
      <c r="Y2967">
        <v>0</v>
      </c>
      <c r="Z2967" t="s">
        <v>54</v>
      </c>
      <c r="AA2967">
        <v>135</v>
      </c>
      <c r="AB2967">
        <v>0</v>
      </c>
      <c r="AC2967" t="s">
        <v>54</v>
      </c>
      <c r="AD2967">
        <v>59</v>
      </c>
      <c r="AE2967">
        <v>0</v>
      </c>
      <c r="AF2967" t="s">
        <v>54</v>
      </c>
      <c r="AG2967" t="s">
        <v>168</v>
      </c>
      <c r="AH2967">
        <v>2022</v>
      </c>
      <c r="AI2967" t="s">
        <v>54</v>
      </c>
      <c r="AJ2967">
        <v>108</v>
      </c>
      <c r="AK2967" t="s">
        <v>381</v>
      </c>
      <c r="AL2967" t="s">
        <v>54</v>
      </c>
      <c r="AM2967" t="s">
        <v>356</v>
      </c>
      <c r="AN2967" t="s">
        <v>1011</v>
      </c>
      <c r="AO2967" t="s">
        <v>53</v>
      </c>
    </row>
    <row r="2968" spans="1:41" x14ac:dyDescent="0.25">
      <c r="A2968" t="s">
        <v>41</v>
      </c>
      <c r="B2968" t="s">
        <v>42</v>
      </c>
      <c r="C2968" t="s">
        <v>43</v>
      </c>
      <c r="D2968">
        <v>352215</v>
      </c>
      <c r="E2968">
        <v>352215</v>
      </c>
      <c r="F2968" t="s">
        <v>1520</v>
      </c>
      <c r="G2968" t="s">
        <v>352</v>
      </c>
      <c r="H2968" t="s">
        <v>46</v>
      </c>
      <c r="I2968" t="s">
        <v>47</v>
      </c>
      <c r="J2968" t="s">
        <v>48</v>
      </c>
      <c r="K2968" t="s">
        <v>49</v>
      </c>
      <c r="L2968" t="s">
        <v>359</v>
      </c>
      <c r="M2968" t="s">
        <v>51</v>
      </c>
      <c r="N2968" t="s">
        <v>354</v>
      </c>
      <c r="O2968" t="s">
        <v>53</v>
      </c>
      <c r="P2968" t="s">
        <v>53</v>
      </c>
      <c r="Q2968" t="s">
        <v>54</v>
      </c>
      <c r="R2968">
        <v>18.777066999999999</v>
      </c>
      <c r="S2968">
        <v>84.087352999999993</v>
      </c>
      <c r="T2968" t="s">
        <v>58</v>
      </c>
      <c r="U2968">
        <v>87</v>
      </c>
      <c r="V2968">
        <v>0</v>
      </c>
      <c r="W2968" t="s">
        <v>54</v>
      </c>
      <c r="X2968">
        <v>57</v>
      </c>
      <c r="Y2968">
        <v>5</v>
      </c>
      <c r="Z2968">
        <v>1040</v>
      </c>
      <c r="AA2968">
        <v>222</v>
      </c>
      <c r="AB2968">
        <v>0</v>
      </c>
      <c r="AC2968" t="s">
        <v>54</v>
      </c>
      <c r="AD2968">
        <v>116</v>
      </c>
      <c r="AE2968">
        <v>5</v>
      </c>
      <c r="AF2968">
        <v>2220</v>
      </c>
      <c r="AG2968" t="s">
        <v>168</v>
      </c>
      <c r="AH2968">
        <v>2022</v>
      </c>
      <c r="AI2968" t="s">
        <v>54</v>
      </c>
      <c r="AJ2968">
        <v>108</v>
      </c>
      <c r="AK2968" t="s">
        <v>381</v>
      </c>
      <c r="AL2968" t="s">
        <v>54</v>
      </c>
      <c r="AM2968" t="s">
        <v>356</v>
      </c>
      <c r="AN2968" t="s">
        <v>1011</v>
      </c>
      <c r="AO2968" t="s">
        <v>53</v>
      </c>
    </row>
    <row r="2969" spans="1:41" x14ac:dyDescent="0.25">
      <c r="A2969" t="s">
        <v>41</v>
      </c>
      <c r="B2969" t="s">
        <v>42</v>
      </c>
      <c r="C2969" t="s">
        <v>90</v>
      </c>
      <c r="D2969">
        <v>352944</v>
      </c>
      <c r="E2969">
        <v>352944</v>
      </c>
      <c r="F2969" t="s">
        <v>1521</v>
      </c>
      <c r="G2969" t="s">
        <v>352</v>
      </c>
      <c r="H2969" t="s">
        <v>46</v>
      </c>
      <c r="I2969" t="s">
        <v>92</v>
      </c>
      <c r="J2969" t="s">
        <v>93</v>
      </c>
      <c r="K2969" t="s">
        <v>67</v>
      </c>
      <c r="L2969" t="s">
        <v>759</v>
      </c>
      <c r="M2969" t="s">
        <v>568</v>
      </c>
      <c r="N2969" t="s">
        <v>1420</v>
      </c>
      <c r="O2969" t="s">
        <v>53</v>
      </c>
      <c r="P2969" t="s">
        <v>53</v>
      </c>
      <c r="Q2969" t="s">
        <v>54</v>
      </c>
      <c r="R2969">
        <v>20.752244999999998</v>
      </c>
      <c r="S2969">
        <v>86.386702999999997</v>
      </c>
      <c r="T2969" t="s">
        <v>55</v>
      </c>
      <c r="U2969">
        <v>0</v>
      </c>
      <c r="V2969">
        <v>0</v>
      </c>
      <c r="W2969" t="s">
        <v>54</v>
      </c>
      <c r="X2969">
        <v>0</v>
      </c>
      <c r="Y2969">
        <v>0</v>
      </c>
      <c r="Z2969" t="s">
        <v>54</v>
      </c>
      <c r="AA2969">
        <v>0</v>
      </c>
      <c r="AB2969">
        <v>0</v>
      </c>
      <c r="AC2969" t="s">
        <v>54</v>
      </c>
      <c r="AD2969">
        <v>0</v>
      </c>
      <c r="AE2969">
        <v>0</v>
      </c>
      <c r="AF2969" t="s">
        <v>54</v>
      </c>
      <c r="AG2969" t="s">
        <v>235</v>
      </c>
      <c r="AH2969">
        <v>2023</v>
      </c>
      <c r="AI2969" t="s">
        <v>54</v>
      </c>
      <c r="AJ2969">
        <v>105</v>
      </c>
      <c r="AK2969" t="s">
        <v>770</v>
      </c>
      <c r="AL2969" t="s">
        <v>54</v>
      </c>
      <c r="AM2969" t="s">
        <v>356</v>
      </c>
      <c r="AN2969" t="s">
        <v>1011</v>
      </c>
      <c r="AO2969" t="s">
        <v>53</v>
      </c>
    </row>
    <row r="2970" spans="1:41" x14ac:dyDescent="0.25">
      <c r="A2970" t="s">
        <v>41</v>
      </c>
      <c r="B2970" t="s">
        <v>42</v>
      </c>
      <c r="C2970" t="s">
        <v>90</v>
      </c>
      <c r="D2970">
        <v>352944</v>
      </c>
      <c r="E2970">
        <v>352944</v>
      </c>
      <c r="F2970" t="s">
        <v>1521</v>
      </c>
      <c r="G2970" t="s">
        <v>352</v>
      </c>
      <c r="H2970" t="s">
        <v>46</v>
      </c>
      <c r="I2970" t="s">
        <v>92</v>
      </c>
      <c r="J2970" t="s">
        <v>93</v>
      </c>
      <c r="K2970" t="s">
        <v>67</v>
      </c>
      <c r="L2970" t="s">
        <v>759</v>
      </c>
      <c r="M2970" t="s">
        <v>568</v>
      </c>
      <c r="N2970" t="s">
        <v>1420</v>
      </c>
      <c r="O2970" t="s">
        <v>53</v>
      </c>
      <c r="P2970" t="s">
        <v>53</v>
      </c>
      <c r="Q2970" t="s">
        <v>54</v>
      </c>
      <c r="R2970">
        <v>20.752244999999998</v>
      </c>
      <c r="S2970">
        <v>86.386702999999997</v>
      </c>
      <c r="T2970" t="s">
        <v>57</v>
      </c>
      <c r="U2970">
        <v>0</v>
      </c>
      <c r="V2970">
        <v>0</v>
      </c>
      <c r="W2970" t="s">
        <v>54</v>
      </c>
      <c r="X2970">
        <v>0</v>
      </c>
      <c r="Y2970">
        <v>0</v>
      </c>
      <c r="Z2970" t="s">
        <v>54</v>
      </c>
      <c r="AA2970">
        <v>0</v>
      </c>
      <c r="AB2970">
        <v>0</v>
      </c>
      <c r="AC2970" t="s">
        <v>54</v>
      </c>
      <c r="AD2970">
        <v>0</v>
      </c>
      <c r="AE2970">
        <v>0</v>
      </c>
      <c r="AF2970" t="s">
        <v>54</v>
      </c>
      <c r="AG2970" t="s">
        <v>235</v>
      </c>
      <c r="AH2970">
        <v>2023</v>
      </c>
      <c r="AI2970" t="s">
        <v>54</v>
      </c>
      <c r="AJ2970">
        <v>105</v>
      </c>
      <c r="AK2970" t="s">
        <v>770</v>
      </c>
      <c r="AL2970" t="s">
        <v>54</v>
      </c>
      <c r="AM2970" t="s">
        <v>356</v>
      </c>
      <c r="AN2970" t="s">
        <v>1011</v>
      </c>
      <c r="AO2970" t="s">
        <v>53</v>
      </c>
    </row>
    <row r="2971" spans="1:41" x14ac:dyDescent="0.25">
      <c r="A2971" t="s">
        <v>41</v>
      </c>
      <c r="B2971" t="s">
        <v>42</v>
      </c>
      <c r="C2971" t="s">
        <v>90</v>
      </c>
      <c r="D2971">
        <v>352944</v>
      </c>
      <c r="E2971">
        <v>352944</v>
      </c>
      <c r="F2971" t="s">
        <v>1521</v>
      </c>
      <c r="G2971" t="s">
        <v>352</v>
      </c>
      <c r="H2971" t="s">
        <v>46</v>
      </c>
      <c r="I2971" t="s">
        <v>92</v>
      </c>
      <c r="J2971" t="s">
        <v>93</v>
      </c>
      <c r="K2971" t="s">
        <v>67</v>
      </c>
      <c r="L2971" t="s">
        <v>759</v>
      </c>
      <c r="M2971" t="s">
        <v>568</v>
      </c>
      <c r="N2971" t="s">
        <v>1420</v>
      </c>
      <c r="O2971" t="s">
        <v>53</v>
      </c>
      <c r="P2971" t="s">
        <v>53</v>
      </c>
      <c r="Q2971" t="s">
        <v>54</v>
      </c>
      <c r="R2971">
        <v>20.752244999999998</v>
      </c>
      <c r="S2971">
        <v>86.386702999999997</v>
      </c>
      <c r="T2971" t="s">
        <v>58</v>
      </c>
      <c r="U2971">
        <v>0</v>
      </c>
      <c r="V2971">
        <v>0</v>
      </c>
      <c r="W2971" t="s">
        <v>54</v>
      </c>
      <c r="X2971">
        <v>0</v>
      </c>
      <c r="Y2971">
        <v>0</v>
      </c>
      <c r="Z2971" t="s">
        <v>54</v>
      </c>
      <c r="AA2971">
        <v>0</v>
      </c>
      <c r="AB2971">
        <v>0</v>
      </c>
      <c r="AC2971" t="s">
        <v>54</v>
      </c>
      <c r="AD2971">
        <v>0</v>
      </c>
      <c r="AE2971">
        <v>0</v>
      </c>
      <c r="AF2971" t="s">
        <v>54</v>
      </c>
      <c r="AG2971" t="s">
        <v>235</v>
      </c>
      <c r="AH2971">
        <v>2023</v>
      </c>
      <c r="AI2971" t="s">
        <v>54</v>
      </c>
      <c r="AJ2971">
        <v>105</v>
      </c>
      <c r="AK2971" t="s">
        <v>770</v>
      </c>
      <c r="AL2971" t="s">
        <v>54</v>
      </c>
      <c r="AM2971" t="s">
        <v>356</v>
      </c>
      <c r="AN2971" t="s">
        <v>1011</v>
      </c>
      <c r="AO2971" t="s">
        <v>53</v>
      </c>
    </row>
    <row r="2972" spans="1:41" x14ac:dyDescent="0.25">
      <c r="A2972" t="s">
        <v>41</v>
      </c>
      <c r="B2972" t="s">
        <v>42</v>
      </c>
      <c r="C2972" t="s">
        <v>43</v>
      </c>
      <c r="D2972">
        <v>352947</v>
      </c>
      <c r="E2972">
        <v>352947</v>
      </c>
      <c r="F2972" t="s">
        <v>1522</v>
      </c>
      <c r="G2972" t="s">
        <v>352</v>
      </c>
      <c r="H2972" t="s">
        <v>46</v>
      </c>
      <c r="I2972" t="s">
        <v>60</v>
      </c>
      <c r="J2972" t="s">
        <v>61</v>
      </c>
      <c r="K2972" t="s">
        <v>49</v>
      </c>
      <c r="L2972" t="s">
        <v>1516</v>
      </c>
      <c r="M2972" t="s">
        <v>342</v>
      </c>
      <c r="N2972" t="s">
        <v>360</v>
      </c>
      <c r="O2972" t="s">
        <v>53</v>
      </c>
      <c r="P2972" t="s">
        <v>53</v>
      </c>
      <c r="Q2972" t="s">
        <v>54</v>
      </c>
      <c r="R2972">
        <v>19.337</v>
      </c>
      <c r="S2972">
        <v>84.808000000000007</v>
      </c>
      <c r="T2972" t="s">
        <v>55</v>
      </c>
      <c r="U2972">
        <v>15</v>
      </c>
      <c r="V2972">
        <v>0</v>
      </c>
      <c r="W2972" t="s">
        <v>54</v>
      </c>
      <c r="X2972">
        <v>5</v>
      </c>
      <c r="Y2972">
        <v>0</v>
      </c>
      <c r="Z2972" t="s">
        <v>54</v>
      </c>
      <c r="AA2972">
        <v>15</v>
      </c>
      <c r="AB2972">
        <v>0</v>
      </c>
      <c r="AC2972" t="s">
        <v>54</v>
      </c>
      <c r="AD2972">
        <v>5</v>
      </c>
      <c r="AE2972">
        <v>0</v>
      </c>
      <c r="AF2972" t="s">
        <v>54</v>
      </c>
      <c r="AG2972" t="s">
        <v>168</v>
      </c>
      <c r="AH2972">
        <v>2022</v>
      </c>
      <c r="AI2972" t="s">
        <v>54</v>
      </c>
      <c r="AJ2972">
        <v>108</v>
      </c>
      <c r="AK2972" t="s">
        <v>381</v>
      </c>
      <c r="AL2972" t="s">
        <v>54</v>
      </c>
      <c r="AM2972" t="s">
        <v>356</v>
      </c>
      <c r="AN2972" t="s">
        <v>1011</v>
      </c>
      <c r="AO2972" t="s">
        <v>53</v>
      </c>
    </row>
    <row r="2973" spans="1:41" x14ac:dyDescent="0.25">
      <c r="A2973" t="s">
        <v>41</v>
      </c>
      <c r="B2973" t="s">
        <v>42</v>
      </c>
      <c r="C2973" t="s">
        <v>43</v>
      </c>
      <c r="D2973">
        <v>352947</v>
      </c>
      <c r="E2973">
        <v>352947</v>
      </c>
      <c r="F2973" t="s">
        <v>1522</v>
      </c>
      <c r="G2973" t="s">
        <v>352</v>
      </c>
      <c r="H2973" t="s">
        <v>46</v>
      </c>
      <c r="I2973" t="s">
        <v>60</v>
      </c>
      <c r="J2973" t="s">
        <v>61</v>
      </c>
      <c r="K2973" t="s">
        <v>49</v>
      </c>
      <c r="L2973" t="s">
        <v>1516</v>
      </c>
      <c r="M2973" t="s">
        <v>342</v>
      </c>
      <c r="N2973" t="s">
        <v>360</v>
      </c>
      <c r="O2973" t="s">
        <v>53</v>
      </c>
      <c r="P2973" t="s">
        <v>53</v>
      </c>
      <c r="Q2973" t="s">
        <v>54</v>
      </c>
      <c r="R2973">
        <v>19.337</v>
      </c>
      <c r="S2973">
        <v>84.808000000000007</v>
      </c>
      <c r="T2973" t="s">
        <v>57</v>
      </c>
      <c r="U2973">
        <v>0</v>
      </c>
      <c r="V2973">
        <v>0</v>
      </c>
      <c r="W2973" t="s">
        <v>54</v>
      </c>
      <c r="X2973">
        <v>0</v>
      </c>
      <c r="Y2973">
        <v>0</v>
      </c>
      <c r="Z2973" t="s">
        <v>54</v>
      </c>
      <c r="AA2973">
        <v>15</v>
      </c>
      <c r="AB2973">
        <v>0</v>
      </c>
      <c r="AC2973" t="s">
        <v>54</v>
      </c>
      <c r="AD2973">
        <v>5</v>
      </c>
      <c r="AE2973">
        <v>0</v>
      </c>
      <c r="AF2973" t="s">
        <v>54</v>
      </c>
      <c r="AG2973" t="s">
        <v>168</v>
      </c>
      <c r="AH2973">
        <v>2022</v>
      </c>
      <c r="AI2973" t="s">
        <v>54</v>
      </c>
      <c r="AJ2973">
        <v>108</v>
      </c>
      <c r="AK2973" t="s">
        <v>381</v>
      </c>
      <c r="AL2973" t="s">
        <v>54</v>
      </c>
      <c r="AM2973" t="s">
        <v>356</v>
      </c>
      <c r="AN2973" t="s">
        <v>1011</v>
      </c>
      <c r="AO2973" t="s">
        <v>53</v>
      </c>
    </row>
    <row r="2974" spans="1:41" x14ac:dyDescent="0.25">
      <c r="A2974" t="s">
        <v>41</v>
      </c>
      <c r="B2974" t="s">
        <v>42</v>
      </c>
      <c r="C2974" t="s">
        <v>43</v>
      </c>
      <c r="D2974">
        <v>352947</v>
      </c>
      <c r="E2974">
        <v>352947</v>
      </c>
      <c r="F2974" t="s">
        <v>1522</v>
      </c>
      <c r="G2974" t="s">
        <v>352</v>
      </c>
      <c r="H2974" t="s">
        <v>46</v>
      </c>
      <c r="I2974" t="s">
        <v>60</v>
      </c>
      <c r="J2974" t="s">
        <v>61</v>
      </c>
      <c r="K2974" t="s">
        <v>49</v>
      </c>
      <c r="L2974" t="s">
        <v>1516</v>
      </c>
      <c r="M2974" t="s">
        <v>342</v>
      </c>
      <c r="N2974" t="s">
        <v>360</v>
      </c>
      <c r="O2974" t="s">
        <v>53</v>
      </c>
      <c r="P2974" t="s">
        <v>53</v>
      </c>
      <c r="Q2974" t="s">
        <v>54</v>
      </c>
      <c r="R2974">
        <v>19.337</v>
      </c>
      <c r="S2974">
        <v>84.808000000000007</v>
      </c>
      <c r="T2974" t="s">
        <v>58</v>
      </c>
      <c r="U2974">
        <v>0</v>
      </c>
      <c r="V2974">
        <v>0</v>
      </c>
      <c r="W2974" t="s">
        <v>54</v>
      </c>
      <c r="X2974">
        <v>0</v>
      </c>
      <c r="Y2974">
        <v>5</v>
      </c>
      <c r="Z2974">
        <v>-100</v>
      </c>
      <c r="AA2974">
        <v>15</v>
      </c>
      <c r="AB2974">
        <v>0</v>
      </c>
      <c r="AC2974" t="s">
        <v>54</v>
      </c>
      <c r="AD2974">
        <v>5</v>
      </c>
      <c r="AE2974">
        <v>5</v>
      </c>
      <c r="AF2974">
        <v>0</v>
      </c>
      <c r="AG2974" t="s">
        <v>168</v>
      </c>
      <c r="AH2974">
        <v>2022</v>
      </c>
      <c r="AI2974" t="s">
        <v>54</v>
      </c>
      <c r="AJ2974">
        <v>108</v>
      </c>
      <c r="AK2974" t="s">
        <v>381</v>
      </c>
      <c r="AL2974" t="s">
        <v>54</v>
      </c>
      <c r="AM2974" t="s">
        <v>356</v>
      </c>
      <c r="AN2974" t="s">
        <v>1011</v>
      </c>
      <c r="AO2974" t="s">
        <v>53</v>
      </c>
    </row>
    <row r="2975" spans="1:41" x14ac:dyDescent="0.25">
      <c r="A2975" t="s">
        <v>41</v>
      </c>
      <c r="B2975" t="s">
        <v>42</v>
      </c>
      <c r="C2975" t="s">
        <v>156</v>
      </c>
      <c r="D2975">
        <v>352949</v>
      </c>
      <c r="E2975">
        <v>352949</v>
      </c>
      <c r="F2975" t="s">
        <v>1523</v>
      </c>
      <c r="G2975" t="s">
        <v>352</v>
      </c>
      <c r="H2975" t="s">
        <v>46</v>
      </c>
      <c r="I2975" t="s">
        <v>158</v>
      </c>
      <c r="J2975" t="s">
        <v>159</v>
      </c>
      <c r="K2975" t="s">
        <v>62</v>
      </c>
      <c r="L2975" t="s">
        <v>1516</v>
      </c>
      <c r="M2975" t="s">
        <v>560</v>
      </c>
      <c r="N2975" t="s">
        <v>360</v>
      </c>
      <c r="O2975" t="s">
        <v>115</v>
      </c>
      <c r="P2975" t="s">
        <v>115</v>
      </c>
      <c r="Q2975" t="s">
        <v>54</v>
      </c>
      <c r="R2975">
        <v>20.720413000000001</v>
      </c>
      <c r="S2975">
        <v>86.684546999999995</v>
      </c>
      <c r="T2975" t="s">
        <v>55</v>
      </c>
      <c r="U2975">
        <v>27</v>
      </c>
      <c r="V2975">
        <v>0</v>
      </c>
      <c r="W2975" t="s">
        <v>54</v>
      </c>
      <c r="X2975">
        <v>9</v>
      </c>
      <c r="Y2975">
        <v>0</v>
      </c>
      <c r="Z2975" t="s">
        <v>54</v>
      </c>
      <c r="AA2975">
        <v>91</v>
      </c>
      <c r="AB2975">
        <v>0</v>
      </c>
      <c r="AC2975" t="s">
        <v>54</v>
      </c>
      <c r="AD2975">
        <v>17</v>
      </c>
      <c r="AE2975">
        <v>0</v>
      </c>
      <c r="AF2975" t="s">
        <v>54</v>
      </c>
      <c r="AG2975" t="s">
        <v>168</v>
      </c>
      <c r="AH2975">
        <v>2022</v>
      </c>
      <c r="AI2975" t="s">
        <v>54</v>
      </c>
      <c r="AJ2975">
        <v>107</v>
      </c>
      <c r="AK2975" t="s">
        <v>368</v>
      </c>
      <c r="AL2975" t="s">
        <v>54</v>
      </c>
      <c r="AM2975" t="s">
        <v>356</v>
      </c>
      <c r="AN2975" t="s">
        <v>1011</v>
      </c>
      <c r="AO2975" t="s">
        <v>53</v>
      </c>
    </row>
    <row r="2976" spans="1:41" x14ac:dyDescent="0.25">
      <c r="A2976" t="s">
        <v>41</v>
      </c>
      <c r="B2976" t="s">
        <v>42</v>
      </c>
      <c r="C2976" t="s">
        <v>156</v>
      </c>
      <c r="D2976">
        <v>352949</v>
      </c>
      <c r="E2976">
        <v>352949</v>
      </c>
      <c r="F2976" t="s">
        <v>1523</v>
      </c>
      <c r="G2976" t="s">
        <v>352</v>
      </c>
      <c r="H2976" t="s">
        <v>46</v>
      </c>
      <c r="I2976" t="s">
        <v>158</v>
      </c>
      <c r="J2976" t="s">
        <v>159</v>
      </c>
      <c r="K2976" t="s">
        <v>62</v>
      </c>
      <c r="L2976" t="s">
        <v>1516</v>
      </c>
      <c r="M2976" t="s">
        <v>560</v>
      </c>
      <c r="N2976" t="s">
        <v>360</v>
      </c>
      <c r="O2976" t="s">
        <v>115</v>
      </c>
      <c r="P2976" t="s">
        <v>115</v>
      </c>
      <c r="Q2976" t="s">
        <v>54</v>
      </c>
      <c r="R2976">
        <v>20.720413000000001</v>
      </c>
      <c r="S2976">
        <v>86.684546999999995</v>
      </c>
      <c r="T2976" t="s">
        <v>57</v>
      </c>
      <c r="U2976">
        <v>24</v>
      </c>
      <c r="V2976">
        <v>0</v>
      </c>
      <c r="W2976" t="s">
        <v>54</v>
      </c>
      <c r="X2976">
        <v>14</v>
      </c>
      <c r="Y2976">
        <v>0</v>
      </c>
      <c r="Z2976" t="s">
        <v>54</v>
      </c>
      <c r="AA2976">
        <v>115</v>
      </c>
      <c r="AB2976">
        <v>0</v>
      </c>
      <c r="AC2976" t="s">
        <v>54</v>
      </c>
      <c r="AD2976">
        <v>31</v>
      </c>
      <c r="AE2976">
        <v>0</v>
      </c>
      <c r="AF2976" t="s">
        <v>54</v>
      </c>
      <c r="AG2976" t="s">
        <v>168</v>
      </c>
      <c r="AH2976">
        <v>2022</v>
      </c>
      <c r="AI2976" t="s">
        <v>54</v>
      </c>
      <c r="AJ2976">
        <v>107</v>
      </c>
      <c r="AK2976" t="s">
        <v>368</v>
      </c>
      <c r="AL2976" t="s">
        <v>54</v>
      </c>
      <c r="AM2976" t="s">
        <v>356</v>
      </c>
      <c r="AN2976" t="s">
        <v>1011</v>
      </c>
      <c r="AO2976" t="s">
        <v>53</v>
      </c>
    </row>
    <row r="2977" spans="1:41" x14ac:dyDescent="0.25">
      <c r="A2977" t="s">
        <v>41</v>
      </c>
      <c r="B2977" t="s">
        <v>42</v>
      </c>
      <c r="C2977" t="s">
        <v>156</v>
      </c>
      <c r="D2977">
        <v>352949</v>
      </c>
      <c r="E2977">
        <v>352949</v>
      </c>
      <c r="F2977" t="s">
        <v>1523</v>
      </c>
      <c r="G2977" t="s">
        <v>352</v>
      </c>
      <c r="H2977" t="s">
        <v>46</v>
      </c>
      <c r="I2977" t="s">
        <v>158</v>
      </c>
      <c r="J2977" t="s">
        <v>159</v>
      </c>
      <c r="K2977" t="s">
        <v>62</v>
      </c>
      <c r="L2977" t="s">
        <v>1516</v>
      </c>
      <c r="M2977" t="s">
        <v>560</v>
      </c>
      <c r="N2977" t="s">
        <v>360</v>
      </c>
      <c r="O2977" t="s">
        <v>115</v>
      </c>
      <c r="P2977" t="s">
        <v>115</v>
      </c>
      <c r="Q2977" t="s">
        <v>54</v>
      </c>
      <c r="R2977">
        <v>20.720413000000001</v>
      </c>
      <c r="S2977">
        <v>86.684546999999995</v>
      </c>
      <c r="T2977" t="s">
        <v>58</v>
      </c>
      <c r="U2977">
        <v>37</v>
      </c>
      <c r="V2977">
        <v>0</v>
      </c>
      <c r="W2977" t="s">
        <v>54</v>
      </c>
      <c r="X2977">
        <v>17</v>
      </c>
      <c r="Y2977">
        <v>4</v>
      </c>
      <c r="Z2977">
        <v>325</v>
      </c>
      <c r="AA2977">
        <v>152</v>
      </c>
      <c r="AB2977">
        <v>0</v>
      </c>
      <c r="AC2977" t="s">
        <v>54</v>
      </c>
      <c r="AD2977">
        <v>48</v>
      </c>
      <c r="AE2977">
        <v>4</v>
      </c>
      <c r="AF2977">
        <v>1100</v>
      </c>
      <c r="AG2977" t="s">
        <v>168</v>
      </c>
      <c r="AH2977">
        <v>2022</v>
      </c>
      <c r="AI2977" t="s">
        <v>54</v>
      </c>
      <c r="AJ2977">
        <v>107</v>
      </c>
      <c r="AK2977" t="s">
        <v>368</v>
      </c>
      <c r="AL2977" t="s">
        <v>54</v>
      </c>
      <c r="AM2977" t="s">
        <v>356</v>
      </c>
      <c r="AN2977" t="s">
        <v>1011</v>
      </c>
      <c r="AO2977" t="s">
        <v>53</v>
      </c>
    </row>
    <row r="2978" spans="1:41" x14ac:dyDescent="0.25">
      <c r="A2978" t="s">
        <v>41</v>
      </c>
      <c r="B2978" t="s">
        <v>42</v>
      </c>
      <c r="C2978" t="s">
        <v>128</v>
      </c>
      <c r="D2978">
        <v>352950</v>
      </c>
      <c r="E2978">
        <v>352950</v>
      </c>
      <c r="F2978" t="s">
        <v>1524</v>
      </c>
      <c r="G2978" t="s">
        <v>352</v>
      </c>
      <c r="H2978" t="s">
        <v>46</v>
      </c>
      <c r="I2978" t="s">
        <v>171</v>
      </c>
      <c r="J2978" t="s">
        <v>172</v>
      </c>
      <c r="K2978" t="s">
        <v>74</v>
      </c>
      <c r="L2978" t="s">
        <v>1516</v>
      </c>
      <c r="M2978" t="s">
        <v>405</v>
      </c>
      <c r="N2978" t="s">
        <v>360</v>
      </c>
      <c r="O2978" t="s">
        <v>115</v>
      </c>
      <c r="P2978" t="s">
        <v>115</v>
      </c>
      <c r="Q2978" t="s">
        <v>54</v>
      </c>
      <c r="R2978">
        <v>20.172920000000001</v>
      </c>
      <c r="S2978">
        <v>85.627615000000006</v>
      </c>
      <c r="T2978" t="s">
        <v>55</v>
      </c>
      <c r="U2978">
        <v>4</v>
      </c>
      <c r="V2978">
        <v>0</v>
      </c>
      <c r="W2978" t="s">
        <v>54</v>
      </c>
      <c r="X2978">
        <v>8</v>
      </c>
      <c r="Y2978">
        <v>0</v>
      </c>
      <c r="Z2978" t="s">
        <v>54</v>
      </c>
      <c r="AA2978">
        <v>4</v>
      </c>
      <c r="AB2978">
        <v>0</v>
      </c>
      <c r="AC2978" t="s">
        <v>54</v>
      </c>
      <c r="AD2978">
        <v>8</v>
      </c>
      <c r="AE2978">
        <v>0</v>
      </c>
      <c r="AF2978" t="s">
        <v>54</v>
      </c>
      <c r="AG2978" t="s">
        <v>168</v>
      </c>
      <c r="AH2978">
        <v>2022</v>
      </c>
      <c r="AI2978" t="s">
        <v>54</v>
      </c>
      <c r="AJ2978">
        <v>107</v>
      </c>
      <c r="AK2978" t="s">
        <v>368</v>
      </c>
      <c r="AL2978" t="s">
        <v>54</v>
      </c>
      <c r="AM2978" t="s">
        <v>356</v>
      </c>
      <c r="AN2978" t="s">
        <v>1011</v>
      </c>
      <c r="AO2978" t="s">
        <v>53</v>
      </c>
    </row>
    <row r="2979" spans="1:41" x14ac:dyDescent="0.25">
      <c r="A2979" t="s">
        <v>41</v>
      </c>
      <c r="B2979" t="s">
        <v>42</v>
      </c>
      <c r="C2979" t="s">
        <v>128</v>
      </c>
      <c r="D2979">
        <v>352950</v>
      </c>
      <c r="E2979">
        <v>352950</v>
      </c>
      <c r="F2979" t="s">
        <v>1524</v>
      </c>
      <c r="G2979" t="s">
        <v>352</v>
      </c>
      <c r="H2979" t="s">
        <v>46</v>
      </c>
      <c r="I2979" t="s">
        <v>171</v>
      </c>
      <c r="J2979" t="s">
        <v>172</v>
      </c>
      <c r="K2979" t="s">
        <v>74</v>
      </c>
      <c r="L2979" t="s">
        <v>1516</v>
      </c>
      <c r="M2979" t="s">
        <v>405</v>
      </c>
      <c r="N2979" t="s">
        <v>360</v>
      </c>
      <c r="O2979" t="s">
        <v>115</v>
      </c>
      <c r="P2979" t="s">
        <v>115</v>
      </c>
      <c r="Q2979" t="s">
        <v>54</v>
      </c>
      <c r="R2979">
        <v>20.172920000000001</v>
      </c>
      <c r="S2979">
        <v>85.627615000000006</v>
      </c>
      <c r="T2979" t="s">
        <v>57</v>
      </c>
      <c r="U2979">
        <v>0</v>
      </c>
      <c r="V2979">
        <v>0</v>
      </c>
      <c r="W2979" t="s">
        <v>54</v>
      </c>
      <c r="X2979">
        <v>0</v>
      </c>
      <c r="Y2979">
        <v>0</v>
      </c>
      <c r="Z2979" t="s">
        <v>54</v>
      </c>
      <c r="AA2979">
        <v>4</v>
      </c>
      <c r="AB2979">
        <v>0</v>
      </c>
      <c r="AC2979" t="s">
        <v>54</v>
      </c>
      <c r="AD2979">
        <v>8</v>
      </c>
      <c r="AE2979">
        <v>0</v>
      </c>
      <c r="AF2979" t="s">
        <v>54</v>
      </c>
      <c r="AG2979" t="s">
        <v>168</v>
      </c>
      <c r="AH2979">
        <v>2022</v>
      </c>
      <c r="AI2979" t="s">
        <v>54</v>
      </c>
      <c r="AJ2979">
        <v>107</v>
      </c>
      <c r="AK2979" t="s">
        <v>368</v>
      </c>
      <c r="AL2979" t="s">
        <v>54</v>
      </c>
      <c r="AM2979" t="s">
        <v>356</v>
      </c>
      <c r="AN2979" t="s">
        <v>1011</v>
      </c>
      <c r="AO2979" t="s">
        <v>53</v>
      </c>
    </row>
    <row r="2980" spans="1:41" x14ac:dyDescent="0.25">
      <c r="A2980" t="s">
        <v>41</v>
      </c>
      <c r="B2980" t="s">
        <v>42</v>
      </c>
      <c r="C2980" t="s">
        <v>128</v>
      </c>
      <c r="D2980">
        <v>352950</v>
      </c>
      <c r="E2980">
        <v>352950</v>
      </c>
      <c r="F2980" t="s">
        <v>1524</v>
      </c>
      <c r="G2980" t="s">
        <v>352</v>
      </c>
      <c r="H2980" t="s">
        <v>46</v>
      </c>
      <c r="I2980" t="s">
        <v>171</v>
      </c>
      <c r="J2980" t="s">
        <v>172</v>
      </c>
      <c r="K2980" t="s">
        <v>74</v>
      </c>
      <c r="L2980" t="s">
        <v>1516</v>
      </c>
      <c r="M2980" t="s">
        <v>405</v>
      </c>
      <c r="N2980" t="s">
        <v>360</v>
      </c>
      <c r="O2980" t="s">
        <v>115</v>
      </c>
      <c r="P2980" t="s">
        <v>115</v>
      </c>
      <c r="Q2980" t="s">
        <v>54</v>
      </c>
      <c r="R2980">
        <v>20.172920000000001</v>
      </c>
      <c r="S2980">
        <v>85.627615000000006</v>
      </c>
      <c r="T2980" t="s">
        <v>58</v>
      </c>
      <c r="U2980">
        <v>0</v>
      </c>
      <c r="V2980">
        <v>8</v>
      </c>
      <c r="W2980">
        <v>-100</v>
      </c>
      <c r="X2980">
        <v>0</v>
      </c>
      <c r="Y2980">
        <v>4</v>
      </c>
      <c r="Z2980">
        <v>-100</v>
      </c>
      <c r="AA2980">
        <v>4</v>
      </c>
      <c r="AB2980">
        <v>8</v>
      </c>
      <c r="AC2980">
        <v>-50</v>
      </c>
      <c r="AD2980">
        <v>8</v>
      </c>
      <c r="AE2980">
        <v>4</v>
      </c>
      <c r="AF2980">
        <v>100</v>
      </c>
      <c r="AG2980" t="s">
        <v>168</v>
      </c>
      <c r="AH2980">
        <v>2022</v>
      </c>
      <c r="AI2980" t="s">
        <v>54</v>
      </c>
      <c r="AJ2980">
        <v>107</v>
      </c>
      <c r="AK2980" t="s">
        <v>368</v>
      </c>
      <c r="AL2980" t="s">
        <v>54</v>
      </c>
      <c r="AM2980" t="s">
        <v>356</v>
      </c>
      <c r="AN2980" t="s">
        <v>1011</v>
      </c>
      <c r="AO2980" t="s">
        <v>53</v>
      </c>
    </row>
    <row r="2981" spans="1:41" x14ac:dyDescent="0.25">
      <c r="A2981" t="s">
        <v>41</v>
      </c>
      <c r="B2981" t="s">
        <v>42</v>
      </c>
      <c r="C2981" t="s">
        <v>142</v>
      </c>
      <c r="D2981">
        <v>352955</v>
      </c>
      <c r="E2981">
        <v>352955</v>
      </c>
      <c r="F2981" t="s">
        <v>1525</v>
      </c>
      <c r="G2981" t="s">
        <v>352</v>
      </c>
      <c r="H2981" t="s">
        <v>46</v>
      </c>
      <c r="I2981" t="s">
        <v>148</v>
      </c>
      <c r="J2981" t="s">
        <v>149</v>
      </c>
      <c r="K2981" t="s">
        <v>67</v>
      </c>
      <c r="L2981" t="s">
        <v>759</v>
      </c>
      <c r="M2981" t="s">
        <v>153</v>
      </c>
      <c r="N2981" t="s">
        <v>1420</v>
      </c>
      <c r="O2981" t="s">
        <v>53</v>
      </c>
      <c r="P2981" t="s">
        <v>53</v>
      </c>
      <c r="Q2981" t="s">
        <v>54</v>
      </c>
      <c r="R2981">
        <v>20.850086699999999</v>
      </c>
      <c r="S2981">
        <v>86.778406500000003</v>
      </c>
      <c r="T2981" t="s">
        <v>55</v>
      </c>
      <c r="U2981">
        <v>24</v>
      </c>
      <c r="V2981">
        <v>0</v>
      </c>
      <c r="W2981" t="s">
        <v>54</v>
      </c>
      <c r="X2981">
        <v>24</v>
      </c>
      <c r="Y2981">
        <v>0</v>
      </c>
      <c r="Z2981" t="s">
        <v>54</v>
      </c>
      <c r="AA2981">
        <v>143</v>
      </c>
      <c r="AB2981">
        <v>0</v>
      </c>
      <c r="AC2981" t="s">
        <v>54</v>
      </c>
      <c r="AD2981">
        <v>257</v>
      </c>
      <c r="AE2981">
        <v>0</v>
      </c>
      <c r="AF2981" t="s">
        <v>54</v>
      </c>
      <c r="AG2981" t="s">
        <v>168</v>
      </c>
      <c r="AH2981">
        <v>2022</v>
      </c>
      <c r="AI2981" t="s">
        <v>54</v>
      </c>
      <c r="AJ2981">
        <v>105</v>
      </c>
      <c r="AK2981" t="s">
        <v>770</v>
      </c>
      <c r="AL2981" t="s">
        <v>54</v>
      </c>
      <c r="AM2981" t="s">
        <v>356</v>
      </c>
      <c r="AN2981" t="s">
        <v>1011</v>
      </c>
      <c r="AO2981" t="s">
        <v>53</v>
      </c>
    </row>
    <row r="2982" spans="1:41" x14ac:dyDescent="0.25">
      <c r="A2982" t="s">
        <v>41</v>
      </c>
      <c r="B2982" t="s">
        <v>42</v>
      </c>
      <c r="C2982" t="s">
        <v>142</v>
      </c>
      <c r="D2982">
        <v>352955</v>
      </c>
      <c r="E2982">
        <v>352955</v>
      </c>
      <c r="F2982" t="s">
        <v>1525</v>
      </c>
      <c r="G2982" t="s">
        <v>352</v>
      </c>
      <c r="H2982" t="s">
        <v>46</v>
      </c>
      <c r="I2982" t="s">
        <v>148</v>
      </c>
      <c r="J2982" t="s">
        <v>149</v>
      </c>
      <c r="K2982" t="s">
        <v>67</v>
      </c>
      <c r="L2982" t="s">
        <v>759</v>
      </c>
      <c r="M2982" t="s">
        <v>153</v>
      </c>
      <c r="N2982" t="s">
        <v>1420</v>
      </c>
      <c r="O2982" t="s">
        <v>53</v>
      </c>
      <c r="P2982" t="s">
        <v>53</v>
      </c>
      <c r="Q2982" t="s">
        <v>54</v>
      </c>
      <c r="R2982">
        <v>20.850086699999999</v>
      </c>
      <c r="S2982">
        <v>86.778406500000003</v>
      </c>
      <c r="T2982" t="s">
        <v>57</v>
      </c>
      <c r="U2982">
        <v>26</v>
      </c>
      <c r="V2982">
        <v>0</v>
      </c>
      <c r="W2982" t="s">
        <v>54</v>
      </c>
      <c r="X2982">
        <v>12</v>
      </c>
      <c r="Y2982">
        <v>0</v>
      </c>
      <c r="Z2982" t="s">
        <v>54</v>
      </c>
      <c r="AA2982">
        <v>169</v>
      </c>
      <c r="AB2982">
        <v>0</v>
      </c>
      <c r="AC2982" t="s">
        <v>54</v>
      </c>
      <c r="AD2982">
        <v>269</v>
      </c>
      <c r="AE2982">
        <v>0</v>
      </c>
      <c r="AF2982" t="s">
        <v>54</v>
      </c>
      <c r="AG2982" t="s">
        <v>168</v>
      </c>
      <c r="AH2982">
        <v>2022</v>
      </c>
      <c r="AI2982" t="s">
        <v>54</v>
      </c>
      <c r="AJ2982">
        <v>105</v>
      </c>
      <c r="AK2982" t="s">
        <v>770</v>
      </c>
      <c r="AL2982" t="s">
        <v>54</v>
      </c>
      <c r="AM2982" t="s">
        <v>356</v>
      </c>
      <c r="AN2982" t="s">
        <v>1011</v>
      </c>
      <c r="AO2982" t="s">
        <v>53</v>
      </c>
    </row>
    <row r="2983" spans="1:41" x14ac:dyDescent="0.25">
      <c r="A2983" t="s">
        <v>41</v>
      </c>
      <c r="B2983" t="s">
        <v>42</v>
      </c>
      <c r="C2983" t="s">
        <v>142</v>
      </c>
      <c r="D2983">
        <v>352955</v>
      </c>
      <c r="E2983">
        <v>352955</v>
      </c>
      <c r="F2983" t="s">
        <v>1525</v>
      </c>
      <c r="G2983" t="s">
        <v>352</v>
      </c>
      <c r="H2983" t="s">
        <v>46</v>
      </c>
      <c r="I2983" t="s">
        <v>148</v>
      </c>
      <c r="J2983" t="s">
        <v>149</v>
      </c>
      <c r="K2983" t="s">
        <v>67</v>
      </c>
      <c r="L2983" t="s">
        <v>759</v>
      </c>
      <c r="M2983" t="s">
        <v>153</v>
      </c>
      <c r="N2983" t="s">
        <v>1420</v>
      </c>
      <c r="O2983" t="s">
        <v>53</v>
      </c>
      <c r="P2983" t="s">
        <v>53</v>
      </c>
      <c r="Q2983" t="s">
        <v>54</v>
      </c>
      <c r="R2983">
        <v>20.850086699999999</v>
      </c>
      <c r="S2983">
        <v>86.778406500000003</v>
      </c>
      <c r="T2983" t="s">
        <v>58</v>
      </c>
      <c r="U2983">
        <v>28</v>
      </c>
      <c r="V2983">
        <v>0</v>
      </c>
      <c r="W2983" t="s">
        <v>54</v>
      </c>
      <c r="X2983">
        <v>20</v>
      </c>
      <c r="Y2983">
        <v>12</v>
      </c>
      <c r="Z2983">
        <v>66.67</v>
      </c>
      <c r="AA2983">
        <v>197</v>
      </c>
      <c r="AB2983">
        <v>0</v>
      </c>
      <c r="AC2983" t="s">
        <v>54</v>
      </c>
      <c r="AD2983">
        <v>289</v>
      </c>
      <c r="AE2983">
        <v>12</v>
      </c>
      <c r="AF2983">
        <v>2308.33</v>
      </c>
      <c r="AG2983" t="s">
        <v>168</v>
      </c>
      <c r="AH2983">
        <v>2022</v>
      </c>
      <c r="AI2983" t="s">
        <v>54</v>
      </c>
      <c r="AJ2983">
        <v>105</v>
      </c>
      <c r="AK2983" t="s">
        <v>770</v>
      </c>
      <c r="AL2983" t="s">
        <v>54</v>
      </c>
      <c r="AM2983" t="s">
        <v>356</v>
      </c>
      <c r="AN2983" t="s">
        <v>1011</v>
      </c>
      <c r="AO2983" t="s">
        <v>53</v>
      </c>
    </row>
    <row r="2984" spans="1:41" x14ac:dyDescent="0.25">
      <c r="A2984" t="s">
        <v>41</v>
      </c>
      <c r="B2984" t="s">
        <v>42</v>
      </c>
      <c r="C2984" t="s">
        <v>128</v>
      </c>
      <c r="D2984">
        <v>352956</v>
      </c>
      <c r="E2984">
        <v>352956</v>
      </c>
      <c r="F2984" t="s">
        <v>1526</v>
      </c>
      <c r="G2984" t="s">
        <v>352</v>
      </c>
      <c r="H2984" t="s">
        <v>46</v>
      </c>
      <c r="I2984" t="s">
        <v>171</v>
      </c>
      <c r="J2984" t="s">
        <v>172</v>
      </c>
      <c r="K2984" t="s">
        <v>74</v>
      </c>
      <c r="L2984" t="s">
        <v>1516</v>
      </c>
      <c r="M2984" t="s">
        <v>1491</v>
      </c>
      <c r="N2984" t="s">
        <v>360</v>
      </c>
      <c r="O2984" t="s">
        <v>115</v>
      </c>
      <c r="P2984" t="s">
        <v>115</v>
      </c>
      <c r="Q2984" t="s">
        <v>54</v>
      </c>
      <c r="R2984">
        <v>19.800424</v>
      </c>
      <c r="S2984">
        <v>85.245840999999999</v>
      </c>
      <c r="T2984" t="s">
        <v>55</v>
      </c>
      <c r="U2984">
        <v>0</v>
      </c>
      <c r="V2984">
        <v>0</v>
      </c>
      <c r="W2984" t="s">
        <v>54</v>
      </c>
      <c r="X2984">
        <v>0</v>
      </c>
      <c r="Y2984">
        <v>0</v>
      </c>
      <c r="Z2984" t="s">
        <v>54</v>
      </c>
      <c r="AA2984">
        <v>0</v>
      </c>
      <c r="AB2984">
        <v>0</v>
      </c>
      <c r="AC2984" t="s">
        <v>54</v>
      </c>
      <c r="AD2984">
        <v>0</v>
      </c>
      <c r="AE2984">
        <v>0</v>
      </c>
      <c r="AF2984" t="s">
        <v>54</v>
      </c>
      <c r="AG2984" t="s">
        <v>235</v>
      </c>
      <c r="AH2984">
        <v>2023</v>
      </c>
      <c r="AI2984" t="s">
        <v>54</v>
      </c>
      <c r="AJ2984">
        <v>107</v>
      </c>
      <c r="AK2984" t="s">
        <v>368</v>
      </c>
      <c r="AL2984" t="s">
        <v>54</v>
      </c>
      <c r="AM2984" t="s">
        <v>356</v>
      </c>
      <c r="AN2984" t="s">
        <v>1011</v>
      </c>
      <c r="AO2984" t="s">
        <v>53</v>
      </c>
    </row>
    <row r="2985" spans="1:41" x14ac:dyDescent="0.25">
      <c r="A2985" t="s">
        <v>41</v>
      </c>
      <c r="B2985" t="s">
        <v>42</v>
      </c>
      <c r="C2985" t="s">
        <v>128</v>
      </c>
      <c r="D2985">
        <v>352956</v>
      </c>
      <c r="E2985">
        <v>352956</v>
      </c>
      <c r="F2985" t="s">
        <v>1526</v>
      </c>
      <c r="G2985" t="s">
        <v>352</v>
      </c>
      <c r="H2985" t="s">
        <v>46</v>
      </c>
      <c r="I2985" t="s">
        <v>171</v>
      </c>
      <c r="J2985" t="s">
        <v>172</v>
      </c>
      <c r="K2985" t="s">
        <v>74</v>
      </c>
      <c r="L2985" t="s">
        <v>1516</v>
      </c>
      <c r="M2985" t="s">
        <v>1491</v>
      </c>
      <c r="N2985" t="s">
        <v>360</v>
      </c>
      <c r="O2985" t="s">
        <v>115</v>
      </c>
      <c r="P2985" t="s">
        <v>115</v>
      </c>
      <c r="Q2985" t="s">
        <v>54</v>
      </c>
      <c r="R2985">
        <v>19.800424</v>
      </c>
      <c r="S2985">
        <v>85.245840999999999</v>
      </c>
      <c r="T2985" t="s">
        <v>57</v>
      </c>
      <c r="U2985">
        <v>0</v>
      </c>
      <c r="V2985">
        <v>0</v>
      </c>
      <c r="W2985" t="s">
        <v>54</v>
      </c>
      <c r="X2985">
        <v>0</v>
      </c>
      <c r="Y2985">
        <v>0</v>
      </c>
      <c r="Z2985" t="s">
        <v>54</v>
      </c>
      <c r="AA2985">
        <v>0</v>
      </c>
      <c r="AB2985">
        <v>0</v>
      </c>
      <c r="AC2985" t="s">
        <v>54</v>
      </c>
      <c r="AD2985">
        <v>0</v>
      </c>
      <c r="AE2985">
        <v>0</v>
      </c>
      <c r="AF2985" t="s">
        <v>54</v>
      </c>
      <c r="AG2985" t="s">
        <v>235</v>
      </c>
      <c r="AH2985">
        <v>2023</v>
      </c>
      <c r="AI2985" t="s">
        <v>54</v>
      </c>
      <c r="AJ2985">
        <v>107</v>
      </c>
      <c r="AK2985" t="s">
        <v>368</v>
      </c>
      <c r="AL2985" t="s">
        <v>54</v>
      </c>
      <c r="AM2985" t="s">
        <v>356</v>
      </c>
      <c r="AN2985" t="s">
        <v>1011</v>
      </c>
      <c r="AO2985" t="s">
        <v>53</v>
      </c>
    </row>
    <row r="2986" spans="1:41" x14ac:dyDescent="0.25">
      <c r="A2986" t="s">
        <v>41</v>
      </c>
      <c r="B2986" t="s">
        <v>42</v>
      </c>
      <c r="C2986" t="s">
        <v>128</v>
      </c>
      <c r="D2986">
        <v>352956</v>
      </c>
      <c r="E2986">
        <v>352956</v>
      </c>
      <c r="F2986" t="s">
        <v>1526</v>
      </c>
      <c r="G2986" t="s">
        <v>352</v>
      </c>
      <c r="H2986" t="s">
        <v>46</v>
      </c>
      <c r="I2986" t="s">
        <v>171</v>
      </c>
      <c r="J2986" t="s">
        <v>172</v>
      </c>
      <c r="K2986" t="s">
        <v>74</v>
      </c>
      <c r="L2986" t="s">
        <v>1516</v>
      </c>
      <c r="M2986" t="s">
        <v>1491</v>
      </c>
      <c r="N2986" t="s">
        <v>360</v>
      </c>
      <c r="O2986" t="s">
        <v>115</v>
      </c>
      <c r="P2986" t="s">
        <v>115</v>
      </c>
      <c r="Q2986" t="s">
        <v>54</v>
      </c>
      <c r="R2986">
        <v>19.800424</v>
      </c>
      <c r="S2986">
        <v>85.245840999999999</v>
      </c>
      <c r="T2986" t="s">
        <v>58</v>
      </c>
      <c r="U2986">
        <v>0</v>
      </c>
      <c r="V2986">
        <v>0</v>
      </c>
      <c r="W2986" t="s">
        <v>54</v>
      </c>
      <c r="X2986">
        <v>0</v>
      </c>
      <c r="Y2986">
        <v>0</v>
      </c>
      <c r="Z2986" t="s">
        <v>54</v>
      </c>
      <c r="AA2986">
        <v>0</v>
      </c>
      <c r="AB2986">
        <v>0</v>
      </c>
      <c r="AC2986" t="s">
        <v>54</v>
      </c>
      <c r="AD2986">
        <v>0</v>
      </c>
      <c r="AE2986">
        <v>0</v>
      </c>
      <c r="AF2986" t="s">
        <v>54</v>
      </c>
      <c r="AG2986" t="s">
        <v>235</v>
      </c>
      <c r="AH2986">
        <v>2023</v>
      </c>
      <c r="AI2986" t="s">
        <v>54</v>
      </c>
      <c r="AJ2986">
        <v>107</v>
      </c>
      <c r="AK2986" t="s">
        <v>368</v>
      </c>
      <c r="AL2986" t="s">
        <v>54</v>
      </c>
      <c r="AM2986" t="s">
        <v>356</v>
      </c>
      <c r="AN2986" t="s">
        <v>1011</v>
      </c>
      <c r="AO2986" t="s">
        <v>53</v>
      </c>
    </row>
    <row r="2987" spans="1:41" x14ac:dyDescent="0.25">
      <c r="A2987" t="s">
        <v>41</v>
      </c>
      <c r="B2987" t="s">
        <v>42</v>
      </c>
      <c r="C2987" t="s">
        <v>105</v>
      </c>
      <c r="D2987">
        <v>354528</v>
      </c>
      <c r="E2987">
        <v>354528</v>
      </c>
      <c r="F2987" t="s">
        <v>1527</v>
      </c>
      <c r="G2987" t="s">
        <v>352</v>
      </c>
      <c r="H2987" t="s">
        <v>46</v>
      </c>
      <c r="I2987" t="s">
        <v>107</v>
      </c>
      <c r="J2987" t="s">
        <v>108</v>
      </c>
      <c r="K2987" t="s">
        <v>74</v>
      </c>
      <c r="L2987" t="s">
        <v>359</v>
      </c>
      <c r="M2987" t="s">
        <v>111</v>
      </c>
      <c r="N2987" t="s">
        <v>354</v>
      </c>
      <c r="O2987" t="s">
        <v>115</v>
      </c>
      <c r="P2987" t="s">
        <v>115</v>
      </c>
      <c r="Q2987" t="s">
        <v>54</v>
      </c>
      <c r="R2987">
        <v>20.540500000000002</v>
      </c>
      <c r="S2987">
        <v>85.804633999999993</v>
      </c>
      <c r="T2987" t="s">
        <v>55</v>
      </c>
      <c r="U2987">
        <v>0</v>
      </c>
      <c r="V2987">
        <v>0</v>
      </c>
      <c r="W2987" t="s">
        <v>54</v>
      </c>
      <c r="X2987">
        <v>0</v>
      </c>
      <c r="Y2987">
        <v>0</v>
      </c>
      <c r="Z2987" t="s">
        <v>54</v>
      </c>
      <c r="AA2987">
        <v>0</v>
      </c>
      <c r="AB2987">
        <v>0</v>
      </c>
      <c r="AC2987" t="s">
        <v>54</v>
      </c>
      <c r="AD2987">
        <v>0</v>
      </c>
      <c r="AE2987">
        <v>0</v>
      </c>
      <c r="AF2987" t="s">
        <v>54</v>
      </c>
      <c r="AG2987" t="s">
        <v>235</v>
      </c>
      <c r="AH2987">
        <v>2023</v>
      </c>
      <c r="AI2987" t="s">
        <v>54</v>
      </c>
      <c r="AJ2987">
        <v>107</v>
      </c>
      <c r="AK2987" t="s">
        <v>368</v>
      </c>
      <c r="AL2987" t="s">
        <v>54</v>
      </c>
      <c r="AM2987" t="s">
        <v>356</v>
      </c>
      <c r="AN2987" t="s">
        <v>1011</v>
      </c>
      <c r="AO2987" t="s">
        <v>53</v>
      </c>
    </row>
    <row r="2988" spans="1:41" x14ac:dyDescent="0.25">
      <c r="A2988" t="s">
        <v>41</v>
      </c>
      <c r="B2988" t="s">
        <v>42</v>
      </c>
      <c r="C2988" t="s">
        <v>105</v>
      </c>
      <c r="D2988">
        <v>354528</v>
      </c>
      <c r="E2988">
        <v>354528</v>
      </c>
      <c r="F2988" t="s">
        <v>1527</v>
      </c>
      <c r="G2988" t="s">
        <v>352</v>
      </c>
      <c r="H2988" t="s">
        <v>46</v>
      </c>
      <c r="I2988" t="s">
        <v>107</v>
      </c>
      <c r="J2988" t="s">
        <v>108</v>
      </c>
      <c r="K2988" t="s">
        <v>74</v>
      </c>
      <c r="L2988" t="s">
        <v>359</v>
      </c>
      <c r="M2988" t="s">
        <v>111</v>
      </c>
      <c r="N2988" t="s">
        <v>354</v>
      </c>
      <c r="O2988" t="s">
        <v>115</v>
      </c>
      <c r="P2988" t="s">
        <v>115</v>
      </c>
      <c r="Q2988" t="s">
        <v>54</v>
      </c>
      <c r="R2988">
        <v>20.540500000000002</v>
      </c>
      <c r="S2988">
        <v>85.804633999999993</v>
      </c>
      <c r="T2988" t="s">
        <v>57</v>
      </c>
      <c r="U2988">
        <v>0</v>
      </c>
      <c r="V2988">
        <v>0</v>
      </c>
      <c r="W2988" t="s">
        <v>54</v>
      </c>
      <c r="X2988">
        <v>0</v>
      </c>
      <c r="Y2988">
        <v>0</v>
      </c>
      <c r="Z2988" t="s">
        <v>54</v>
      </c>
      <c r="AA2988">
        <v>0</v>
      </c>
      <c r="AB2988">
        <v>0</v>
      </c>
      <c r="AC2988" t="s">
        <v>54</v>
      </c>
      <c r="AD2988">
        <v>0</v>
      </c>
      <c r="AE2988">
        <v>0</v>
      </c>
      <c r="AF2988" t="s">
        <v>54</v>
      </c>
      <c r="AG2988" t="s">
        <v>235</v>
      </c>
      <c r="AH2988">
        <v>2023</v>
      </c>
      <c r="AI2988" t="s">
        <v>54</v>
      </c>
      <c r="AJ2988">
        <v>107</v>
      </c>
      <c r="AK2988" t="s">
        <v>368</v>
      </c>
      <c r="AL2988" t="s">
        <v>54</v>
      </c>
      <c r="AM2988" t="s">
        <v>356</v>
      </c>
      <c r="AN2988" t="s">
        <v>1011</v>
      </c>
      <c r="AO2988" t="s">
        <v>53</v>
      </c>
    </row>
    <row r="2989" spans="1:41" x14ac:dyDescent="0.25">
      <c r="A2989" t="s">
        <v>41</v>
      </c>
      <c r="B2989" t="s">
        <v>42</v>
      </c>
      <c r="C2989" t="s">
        <v>105</v>
      </c>
      <c r="D2989">
        <v>354528</v>
      </c>
      <c r="E2989">
        <v>354528</v>
      </c>
      <c r="F2989" t="s">
        <v>1527</v>
      </c>
      <c r="G2989" t="s">
        <v>352</v>
      </c>
      <c r="H2989" t="s">
        <v>46</v>
      </c>
      <c r="I2989" t="s">
        <v>107</v>
      </c>
      <c r="J2989" t="s">
        <v>108</v>
      </c>
      <c r="K2989" t="s">
        <v>74</v>
      </c>
      <c r="L2989" t="s">
        <v>359</v>
      </c>
      <c r="M2989" t="s">
        <v>111</v>
      </c>
      <c r="N2989" t="s">
        <v>354</v>
      </c>
      <c r="O2989" t="s">
        <v>115</v>
      </c>
      <c r="P2989" t="s">
        <v>115</v>
      </c>
      <c r="Q2989" t="s">
        <v>54</v>
      </c>
      <c r="R2989">
        <v>20.540500000000002</v>
      </c>
      <c r="S2989">
        <v>85.804633999999993</v>
      </c>
      <c r="T2989" t="s">
        <v>58</v>
      </c>
      <c r="U2989">
        <v>0</v>
      </c>
      <c r="V2989">
        <v>0</v>
      </c>
      <c r="W2989" t="s">
        <v>54</v>
      </c>
      <c r="X2989">
        <v>0</v>
      </c>
      <c r="Y2989">
        <v>0</v>
      </c>
      <c r="Z2989" t="s">
        <v>54</v>
      </c>
      <c r="AA2989">
        <v>0</v>
      </c>
      <c r="AB2989">
        <v>0</v>
      </c>
      <c r="AC2989" t="s">
        <v>54</v>
      </c>
      <c r="AD2989">
        <v>0</v>
      </c>
      <c r="AE2989">
        <v>0</v>
      </c>
      <c r="AF2989" t="s">
        <v>54</v>
      </c>
      <c r="AG2989" t="s">
        <v>235</v>
      </c>
      <c r="AH2989">
        <v>2023</v>
      </c>
      <c r="AI2989" t="s">
        <v>54</v>
      </c>
      <c r="AJ2989">
        <v>107</v>
      </c>
      <c r="AK2989" t="s">
        <v>368</v>
      </c>
      <c r="AL2989" t="s">
        <v>54</v>
      </c>
      <c r="AM2989" t="s">
        <v>356</v>
      </c>
      <c r="AN2989" t="s">
        <v>1011</v>
      </c>
      <c r="AO2989" t="s">
        <v>53</v>
      </c>
    </row>
    <row r="2990" spans="1:41" x14ac:dyDescent="0.25">
      <c r="A2990" t="s">
        <v>41</v>
      </c>
      <c r="B2990" t="s">
        <v>42</v>
      </c>
      <c r="C2990" t="s">
        <v>119</v>
      </c>
      <c r="D2990">
        <v>354539</v>
      </c>
      <c r="E2990">
        <v>354539</v>
      </c>
      <c r="F2990" t="s">
        <v>1528</v>
      </c>
      <c r="G2990" t="s">
        <v>352</v>
      </c>
      <c r="H2990" t="s">
        <v>46</v>
      </c>
      <c r="I2990" t="s">
        <v>121</v>
      </c>
      <c r="J2990" t="s">
        <v>122</v>
      </c>
      <c r="K2990" t="s">
        <v>67</v>
      </c>
      <c r="L2990" t="s">
        <v>1516</v>
      </c>
      <c r="M2990" t="s">
        <v>684</v>
      </c>
      <c r="N2990" t="s">
        <v>1420</v>
      </c>
      <c r="O2990" t="s">
        <v>53</v>
      </c>
      <c r="P2990" t="s">
        <v>53</v>
      </c>
      <c r="Q2990" t="s">
        <v>54</v>
      </c>
      <c r="R2990">
        <v>22.100373000000001</v>
      </c>
      <c r="S2990">
        <v>86.635757999999996</v>
      </c>
      <c r="T2990" t="s">
        <v>55</v>
      </c>
      <c r="U2990">
        <v>10</v>
      </c>
      <c r="V2990">
        <v>0</v>
      </c>
      <c r="W2990" t="s">
        <v>54</v>
      </c>
      <c r="X2990">
        <v>4</v>
      </c>
      <c r="Y2990">
        <v>0</v>
      </c>
      <c r="Z2990" t="s">
        <v>54</v>
      </c>
      <c r="AA2990">
        <v>24</v>
      </c>
      <c r="AB2990">
        <v>0</v>
      </c>
      <c r="AC2990" t="s">
        <v>54</v>
      </c>
      <c r="AD2990">
        <v>4</v>
      </c>
      <c r="AE2990">
        <v>0</v>
      </c>
      <c r="AF2990" t="s">
        <v>54</v>
      </c>
      <c r="AG2990" t="s">
        <v>235</v>
      </c>
      <c r="AH2990">
        <v>2023</v>
      </c>
      <c r="AI2990" t="s">
        <v>54</v>
      </c>
      <c r="AJ2990">
        <v>105</v>
      </c>
      <c r="AK2990" t="s">
        <v>770</v>
      </c>
      <c r="AL2990" t="s">
        <v>54</v>
      </c>
      <c r="AM2990" t="s">
        <v>356</v>
      </c>
      <c r="AN2990" t="s">
        <v>1011</v>
      </c>
      <c r="AO2990" t="s">
        <v>53</v>
      </c>
    </row>
    <row r="2991" spans="1:41" x14ac:dyDescent="0.25">
      <c r="A2991" t="s">
        <v>41</v>
      </c>
      <c r="B2991" t="s">
        <v>42</v>
      </c>
      <c r="C2991" t="s">
        <v>119</v>
      </c>
      <c r="D2991">
        <v>354539</v>
      </c>
      <c r="E2991">
        <v>354539</v>
      </c>
      <c r="F2991" t="s">
        <v>1528</v>
      </c>
      <c r="G2991" t="s">
        <v>352</v>
      </c>
      <c r="H2991" t="s">
        <v>46</v>
      </c>
      <c r="I2991" t="s">
        <v>121</v>
      </c>
      <c r="J2991" t="s">
        <v>122</v>
      </c>
      <c r="K2991" t="s">
        <v>67</v>
      </c>
      <c r="L2991" t="s">
        <v>1516</v>
      </c>
      <c r="M2991" t="s">
        <v>684</v>
      </c>
      <c r="N2991" t="s">
        <v>1420</v>
      </c>
      <c r="O2991" t="s">
        <v>53</v>
      </c>
      <c r="P2991" t="s">
        <v>53</v>
      </c>
      <c r="Q2991" t="s">
        <v>54</v>
      </c>
      <c r="R2991">
        <v>22.100373000000001</v>
      </c>
      <c r="S2991">
        <v>86.635757999999996</v>
      </c>
      <c r="T2991" t="s">
        <v>57</v>
      </c>
      <c r="U2991">
        <v>14</v>
      </c>
      <c r="V2991">
        <v>0</v>
      </c>
      <c r="W2991" t="s">
        <v>54</v>
      </c>
      <c r="X2991">
        <v>0</v>
      </c>
      <c r="Y2991">
        <v>0</v>
      </c>
      <c r="Z2991" t="s">
        <v>54</v>
      </c>
      <c r="AA2991">
        <v>38</v>
      </c>
      <c r="AB2991">
        <v>0</v>
      </c>
      <c r="AC2991" t="s">
        <v>54</v>
      </c>
      <c r="AD2991">
        <v>4</v>
      </c>
      <c r="AE2991">
        <v>0</v>
      </c>
      <c r="AF2991" t="s">
        <v>54</v>
      </c>
      <c r="AG2991" t="s">
        <v>235</v>
      </c>
      <c r="AH2991">
        <v>2023</v>
      </c>
      <c r="AI2991" t="s">
        <v>54</v>
      </c>
      <c r="AJ2991">
        <v>105</v>
      </c>
      <c r="AK2991" t="s">
        <v>770</v>
      </c>
      <c r="AL2991" t="s">
        <v>54</v>
      </c>
      <c r="AM2991" t="s">
        <v>356</v>
      </c>
      <c r="AN2991" t="s">
        <v>1011</v>
      </c>
      <c r="AO2991" t="s">
        <v>53</v>
      </c>
    </row>
    <row r="2992" spans="1:41" x14ac:dyDescent="0.25">
      <c r="A2992" t="s">
        <v>41</v>
      </c>
      <c r="B2992" t="s">
        <v>42</v>
      </c>
      <c r="C2992" t="s">
        <v>119</v>
      </c>
      <c r="D2992">
        <v>354539</v>
      </c>
      <c r="E2992">
        <v>354539</v>
      </c>
      <c r="F2992" t="s">
        <v>1528</v>
      </c>
      <c r="G2992" t="s">
        <v>352</v>
      </c>
      <c r="H2992" t="s">
        <v>46</v>
      </c>
      <c r="I2992" t="s">
        <v>121</v>
      </c>
      <c r="J2992" t="s">
        <v>122</v>
      </c>
      <c r="K2992" t="s">
        <v>67</v>
      </c>
      <c r="L2992" t="s">
        <v>1516</v>
      </c>
      <c r="M2992" t="s">
        <v>684</v>
      </c>
      <c r="N2992" t="s">
        <v>1420</v>
      </c>
      <c r="O2992" t="s">
        <v>53</v>
      </c>
      <c r="P2992" t="s">
        <v>53</v>
      </c>
      <c r="Q2992" t="s">
        <v>54</v>
      </c>
      <c r="R2992">
        <v>22.100373000000001</v>
      </c>
      <c r="S2992">
        <v>86.635757999999996</v>
      </c>
      <c r="T2992" t="s">
        <v>58</v>
      </c>
      <c r="U2992">
        <v>42</v>
      </c>
      <c r="V2992">
        <v>0</v>
      </c>
      <c r="W2992" t="s">
        <v>54</v>
      </c>
      <c r="X2992">
        <v>26</v>
      </c>
      <c r="Y2992">
        <v>0</v>
      </c>
      <c r="Z2992" t="s">
        <v>54</v>
      </c>
      <c r="AA2992">
        <v>80</v>
      </c>
      <c r="AB2992">
        <v>0</v>
      </c>
      <c r="AC2992" t="s">
        <v>54</v>
      </c>
      <c r="AD2992">
        <v>30</v>
      </c>
      <c r="AE2992">
        <v>0</v>
      </c>
      <c r="AF2992" t="s">
        <v>54</v>
      </c>
      <c r="AG2992" t="s">
        <v>235</v>
      </c>
      <c r="AH2992">
        <v>2023</v>
      </c>
      <c r="AI2992" t="s">
        <v>54</v>
      </c>
      <c r="AJ2992">
        <v>105</v>
      </c>
      <c r="AK2992" t="s">
        <v>770</v>
      </c>
      <c r="AL2992" t="s">
        <v>54</v>
      </c>
      <c r="AM2992" t="s">
        <v>356</v>
      </c>
      <c r="AN2992" t="s">
        <v>1011</v>
      </c>
      <c r="AO2992" t="s">
        <v>53</v>
      </c>
    </row>
    <row r="2993" spans="1:41" x14ac:dyDescent="0.25">
      <c r="A2993" t="s">
        <v>41</v>
      </c>
      <c r="B2993" t="s">
        <v>42</v>
      </c>
      <c r="C2993" t="s">
        <v>137</v>
      </c>
      <c r="D2993">
        <v>354543</v>
      </c>
      <c r="E2993">
        <v>354543</v>
      </c>
      <c r="F2993" t="s">
        <v>1529</v>
      </c>
      <c r="G2993" t="s">
        <v>352</v>
      </c>
      <c r="H2993" t="s">
        <v>46</v>
      </c>
      <c r="I2993" t="s">
        <v>139</v>
      </c>
      <c r="J2993" t="s">
        <v>140</v>
      </c>
      <c r="K2993" t="s">
        <v>67</v>
      </c>
      <c r="L2993" t="s">
        <v>759</v>
      </c>
      <c r="M2993" t="s">
        <v>544</v>
      </c>
      <c r="N2993" t="s">
        <v>1420</v>
      </c>
      <c r="O2993" t="s">
        <v>53</v>
      </c>
      <c r="P2993" t="s">
        <v>53</v>
      </c>
      <c r="Q2993" t="s">
        <v>54</v>
      </c>
      <c r="R2993">
        <v>19.995918499999998</v>
      </c>
      <c r="S2993">
        <v>85.825876899999997</v>
      </c>
      <c r="T2993" t="s">
        <v>55</v>
      </c>
      <c r="U2993">
        <v>0</v>
      </c>
      <c r="V2993">
        <v>0</v>
      </c>
      <c r="W2993" t="s">
        <v>54</v>
      </c>
      <c r="X2993">
        <v>0</v>
      </c>
      <c r="Y2993">
        <v>0</v>
      </c>
      <c r="Z2993" t="s">
        <v>54</v>
      </c>
      <c r="AA2993">
        <v>0</v>
      </c>
      <c r="AB2993">
        <v>0</v>
      </c>
      <c r="AC2993" t="s">
        <v>54</v>
      </c>
      <c r="AD2993">
        <v>4.5</v>
      </c>
      <c r="AE2993">
        <v>0</v>
      </c>
      <c r="AF2993" t="s">
        <v>54</v>
      </c>
      <c r="AG2993" t="s">
        <v>327</v>
      </c>
      <c r="AH2993">
        <v>2023</v>
      </c>
      <c r="AI2993" t="s">
        <v>54</v>
      </c>
      <c r="AJ2993" t="s">
        <v>54</v>
      </c>
      <c r="AK2993" t="s">
        <v>54</v>
      </c>
      <c r="AL2993" t="s">
        <v>54</v>
      </c>
      <c r="AM2993" t="s">
        <v>54</v>
      </c>
      <c r="AN2993" t="s">
        <v>54</v>
      </c>
      <c r="AO2993" t="s">
        <v>53</v>
      </c>
    </row>
    <row r="2994" spans="1:41" x14ac:dyDescent="0.25">
      <c r="A2994" t="s">
        <v>41</v>
      </c>
      <c r="B2994" t="s">
        <v>42</v>
      </c>
      <c r="C2994" t="s">
        <v>137</v>
      </c>
      <c r="D2994">
        <v>354543</v>
      </c>
      <c r="E2994">
        <v>354543</v>
      </c>
      <c r="F2994" t="s">
        <v>1529</v>
      </c>
      <c r="G2994" t="s">
        <v>352</v>
      </c>
      <c r="H2994" t="s">
        <v>46</v>
      </c>
      <c r="I2994" t="s">
        <v>139</v>
      </c>
      <c r="J2994" t="s">
        <v>140</v>
      </c>
      <c r="K2994" t="s">
        <v>67</v>
      </c>
      <c r="L2994" t="s">
        <v>759</v>
      </c>
      <c r="M2994" t="s">
        <v>544</v>
      </c>
      <c r="N2994" t="s">
        <v>1420</v>
      </c>
      <c r="O2994" t="s">
        <v>53</v>
      </c>
      <c r="P2994" t="s">
        <v>53</v>
      </c>
      <c r="Q2994" t="s">
        <v>54</v>
      </c>
      <c r="R2994">
        <v>19.995918499999998</v>
      </c>
      <c r="S2994">
        <v>85.825876899999997</v>
      </c>
      <c r="T2994" t="s">
        <v>57</v>
      </c>
      <c r="U2994">
        <v>0</v>
      </c>
      <c r="V2994">
        <v>0</v>
      </c>
      <c r="W2994" t="s">
        <v>54</v>
      </c>
      <c r="X2994">
        <v>0</v>
      </c>
      <c r="Y2994">
        <v>0</v>
      </c>
      <c r="Z2994" t="s">
        <v>54</v>
      </c>
      <c r="AA2994">
        <v>0</v>
      </c>
      <c r="AB2994">
        <v>0</v>
      </c>
      <c r="AC2994" t="s">
        <v>54</v>
      </c>
      <c r="AD2994">
        <v>4.5</v>
      </c>
      <c r="AE2994">
        <v>0</v>
      </c>
      <c r="AF2994" t="s">
        <v>54</v>
      </c>
      <c r="AG2994" t="s">
        <v>327</v>
      </c>
      <c r="AH2994">
        <v>2023</v>
      </c>
      <c r="AI2994" t="s">
        <v>54</v>
      </c>
      <c r="AJ2994" t="s">
        <v>54</v>
      </c>
      <c r="AK2994" t="s">
        <v>54</v>
      </c>
      <c r="AL2994" t="s">
        <v>54</v>
      </c>
      <c r="AM2994" t="s">
        <v>54</v>
      </c>
      <c r="AN2994" t="s">
        <v>54</v>
      </c>
      <c r="AO2994" t="s">
        <v>53</v>
      </c>
    </row>
    <row r="2995" spans="1:41" x14ac:dyDescent="0.25">
      <c r="A2995" t="s">
        <v>41</v>
      </c>
      <c r="B2995" t="s">
        <v>42</v>
      </c>
      <c r="C2995" t="s">
        <v>137</v>
      </c>
      <c r="D2995">
        <v>354543</v>
      </c>
      <c r="E2995">
        <v>354543</v>
      </c>
      <c r="F2995" t="s">
        <v>1529</v>
      </c>
      <c r="G2995" t="s">
        <v>352</v>
      </c>
      <c r="H2995" t="s">
        <v>46</v>
      </c>
      <c r="I2995" t="s">
        <v>139</v>
      </c>
      <c r="J2995" t="s">
        <v>140</v>
      </c>
      <c r="K2995" t="s">
        <v>67</v>
      </c>
      <c r="L2995" t="s">
        <v>759</v>
      </c>
      <c r="M2995" t="s">
        <v>544</v>
      </c>
      <c r="N2995" t="s">
        <v>1420</v>
      </c>
      <c r="O2995" t="s">
        <v>53</v>
      </c>
      <c r="P2995" t="s">
        <v>53</v>
      </c>
      <c r="Q2995" t="s">
        <v>54</v>
      </c>
      <c r="R2995">
        <v>19.995918499999998</v>
      </c>
      <c r="S2995">
        <v>85.825876899999997</v>
      </c>
      <c r="T2995" t="s">
        <v>58</v>
      </c>
      <c r="U2995">
        <v>13.5</v>
      </c>
      <c r="V2995">
        <v>0</v>
      </c>
      <c r="W2995" t="s">
        <v>54</v>
      </c>
      <c r="X2995">
        <v>4.5</v>
      </c>
      <c r="Y2995">
        <v>0</v>
      </c>
      <c r="Z2995" t="s">
        <v>54</v>
      </c>
      <c r="AA2995">
        <v>13.5</v>
      </c>
      <c r="AB2995">
        <v>0</v>
      </c>
      <c r="AC2995" t="s">
        <v>54</v>
      </c>
      <c r="AD2995">
        <v>9</v>
      </c>
      <c r="AE2995">
        <v>0</v>
      </c>
      <c r="AF2995" t="s">
        <v>54</v>
      </c>
      <c r="AG2995" t="s">
        <v>327</v>
      </c>
      <c r="AH2995">
        <v>2023</v>
      </c>
      <c r="AI2995" t="s">
        <v>54</v>
      </c>
      <c r="AJ2995" t="s">
        <v>54</v>
      </c>
      <c r="AK2995" t="s">
        <v>54</v>
      </c>
      <c r="AL2995" t="s">
        <v>54</v>
      </c>
      <c r="AM2995" t="s">
        <v>54</v>
      </c>
      <c r="AN2995" t="s">
        <v>54</v>
      </c>
      <c r="AO2995" t="s">
        <v>53</v>
      </c>
    </row>
    <row r="2996" spans="1:41" x14ac:dyDescent="0.25">
      <c r="A2996" t="s">
        <v>41</v>
      </c>
      <c r="B2996" t="s">
        <v>42</v>
      </c>
      <c r="C2996" t="s">
        <v>142</v>
      </c>
      <c r="D2996">
        <v>355624</v>
      </c>
      <c r="E2996">
        <v>355624</v>
      </c>
      <c r="F2996" t="s">
        <v>1530</v>
      </c>
      <c r="G2996" t="s">
        <v>352</v>
      </c>
      <c r="H2996" t="s">
        <v>46</v>
      </c>
      <c r="I2996" t="s">
        <v>144</v>
      </c>
      <c r="J2996" t="s">
        <v>145</v>
      </c>
      <c r="K2996" t="s">
        <v>62</v>
      </c>
      <c r="L2996" t="s">
        <v>359</v>
      </c>
      <c r="M2996" t="s">
        <v>1353</v>
      </c>
      <c r="N2996" t="s">
        <v>360</v>
      </c>
      <c r="O2996" t="s">
        <v>115</v>
      </c>
      <c r="P2996" t="s">
        <v>115</v>
      </c>
      <c r="Q2996" t="s">
        <v>54</v>
      </c>
      <c r="R2996">
        <v>21.473174</v>
      </c>
      <c r="S2996">
        <v>86.742158000000003</v>
      </c>
      <c r="T2996" t="s">
        <v>55</v>
      </c>
      <c r="U2996">
        <v>48</v>
      </c>
      <c r="V2996">
        <v>0</v>
      </c>
      <c r="W2996" t="s">
        <v>54</v>
      </c>
      <c r="X2996">
        <v>0</v>
      </c>
      <c r="Y2996">
        <v>0</v>
      </c>
      <c r="Z2996" t="s">
        <v>54</v>
      </c>
      <c r="AA2996">
        <v>68</v>
      </c>
      <c r="AB2996">
        <v>0</v>
      </c>
      <c r="AC2996" t="s">
        <v>54</v>
      </c>
      <c r="AD2996">
        <v>4</v>
      </c>
      <c r="AE2996">
        <v>0</v>
      </c>
      <c r="AF2996" t="s">
        <v>54</v>
      </c>
      <c r="AG2996" t="s">
        <v>161</v>
      </c>
      <c r="AH2996">
        <v>2023</v>
      </c>
      <c r="AI2996" t="s">
        <v>54</v>
      </c>
      <c r="AJ2996">
        <v>107</v>
      </c>
      <c r="AK2996" t="s">
        <v>368</v>
      </c>
      <c r="AL2996" t="s">
        <v>54</v>
      </c>
      <c r="AM2996" t="s">
        <v>356</v>
      </c>
      <c r="AN2996" t="s">
        <v>1011</v>
      </c>
      <c r="AO2996" t="s">
        <v>53</v>
      </c>
    </row>
    <row r="2997" spans="1:41" x14ac:dyDescent="0.25">
      <c r="A2997" t="s">
        <v>41</v>
      </c>
      <c r="B2997" t="s">
        <v>42</v>
      </c>
      <c r="C2997" t="s">
        <v>142</v>
      </c>
      <c r="D2997">
        <v>355624</v>
      </c>
      <c r="E2997">
        <v>355624</v>
      </c>
      <c r="F2997" t="s">
        <v>1530</v>
      </c>
      <c r="G2997" t="s">
        <v>352</v>
      </c>
      <c r="H2997" t="s">
        <v>46</v>
      </c>
      <c r="I2997" t="s">
        <v>144</v>
      </c>
      <c r="J2997" t="s">
        <v>145</v>
      </c>
      <c r="K2997" t="s">
        <v>62</v>
      </c>
      <c r="L2997" t="s">
        <v>359</v>
      </c>
      <c r="M2997" t="s">
        <v>1353</v>
      </c>
      <c r="N2997" t="s">
        <v>360</v>
      </c>
      <c r="O2997" t="s">
        <v>115</v>
      </c>
      <c r="P2997" t="s">
        <v>115</v>
      </c>
      <c r="Q2997" t="s">
        <v>54</v>
      </c>
      <c r="R2997">
        <v>21.473174</v>
      </c>
      <c r="S2997">
        <v>86.742158000000003</v>
      </c>
      <c r="T2997" t="s">
        <v>57</v>
      </c>
      <c r="U2997">
        <v>60</v>
      </c>
      <c r="V2997">
        <v>0</v>
      </c>
      <c r="W2997" t="s">
        <v>54</v>
      </c>
      <c r="X2997">
        <v>0</v>
      </c>
      <c r="Y2997">
        <v>0</v>
      </c>
      <c r="Z2997" t="s">
        <v>54</v>
      </c>
      <c r="AA2997">
        <v>128</v>
      </c>
      <c r="AB2997">
        <v>0</v>
      </c>
      <c r="AC2997" t="s">
        <v>54</v>
      </c>
      <c r="AD2997">
        <v>4</v>
      </c>
      <c r="AE2997">
        <v>0</v>
      </c>
      <c r="AF2997" t="s">
        <v>54</v>
      </c>
      <c r="AG2997" t="s">
        <v>161</v>
      </c>
      <c r="AH2997">
        <v>2023</v>
      </c>
      <c r="AI2997" t="s">
        <v>54</v>
      </c>
      <c r="AJ2997">
        <v>107</v>
      </c>
      <c r="AK2997" t="s">
        <v>368</v>
      </c>
      <c r="AL2997" t="s">
        <v>54</v>
      </c>
      <c r="AM2997" t="s">
        <v>356</v>
      </c>
      <c r="AN2997" t="s">
        <v>1011</v>
      </c>
      <c r="AO2997" t="s">
        <v>53</v>
      </c>
    </row>
    <row r="2998" spans="1:41" x14ac:dyDescent="0.25">
      <c r="A2998" t="s">
        <v>41</v>
      </c>
      <c r="B2998" t="s">
        <v>42</v>
      </c>
      <c r="C2998" t="s">
        <v>142</v>
      </c>
      <c r="D2998">
        <v>355624</v>
      </c>
      <c r="E2998">
        <v>355624</v>
      </c>
      <c r="F2998" t="s">
        <v>1530</v>
      </c>
      <c r="G2998" t="s">
        <v>352</v>
      </c>
      <c r="H2998" t="s">
        <v>46</v>
      </c>
      <c r="I2998" t="s">
        <v>144</v>
      </c>
      <c r="J2998" t="s">
        <v>145</v>
      </c>
      <c r="K2998" t="s">
        <v>62</v>
      </c>
      <c r="L2998" t="s">
        <v>359</v>
      </c>
      <c r="M2998" t="s">
        <v>1353</v>
      </c>
      <c r="N2998" t="s">
        <v>360</v>
      </c>
      <c r="O2998" t="s">
        <v>115</v>
      </c>
      <c r="P2998" t="s">
        <v>115</v>
      </c>
      <c r="Q2998" t="s">
        <v>54</v>
      </c>
      <c r="R2998">
        <v>21.473174</v>
      </c>
      <c r="S2998">
        <v>86.742158000000003</v>
      </c>
      <c r="T2998" t="s">
        <v>58</v>
      </c>
      <c r="U2998">
        <v>48</v>
      </c>
      <c r="V2998">
        <v>0</v>
      </c>
      <c r="W2998" t="s">
        <v>54</v>
      </c>
      <c r="X2998">
        <v>0</v>
      </c>
      <c r="Y2998">
        <v>0</v>
      </c>
      <c r="Z2998" t="s">
        <v>54</v>
      </c>
      <c r="AA2998">
        <v>176</v>
      </c>
      <c r="AB2998">
        <v>0</v>
      </c>
      <c r="AC2998" t="s">
        <v>54</v>
      </c>
      <c r="AD2998">
        <v>4</v>
      </c>
      <c r="AE2998">
        <v>0</v>
      </c>
      <c r="AF2998" t="s">
        <v>54</v>
      </c>
      <c r="AG2998" t="s">
        <v>161</v>
      </c>
      <c r="AH2998">
        <v>2023</v>
      </c>
      <c r="AI2998" t="s">
        <v>54</v>
      </c>
      <c r="AJ2998">
        <v>107</v>
      </c>
      <c r="AK2998" t="s">
        <v>368</v>
      </c>
      <c r="AL2998" t="s">
        <v>54</v>
      </c>
      <c r="AM2998" t="s">
        <v>356</v>
      </c>
      <c r="AN2998" t="s">
        <v>1011</v>
      </c>
      <c r="AO2998" t="s">
        <v>53</v>
      </c>
    </row>
    <row r="2999" spans="1:41" x14ac:dyDescent="0.25">
      <c r="A2999" t="s">
        <v>41</v>
      </c>
      <c r="B2999" t="s">
        <v>42</v>
      </c>
      <c r="C2999" t="s">
        <v>77</v>
      </c>
      <c r="D2999">
        <v>355638</v>
      </c>
      <c r="E2999">
        <v>355638</v>
      </c>
      <c r="F2999" t="s">
        <v>1531</v>
      </c>
      <c r="G2999" t="s">
        <v>352</v>
      </c>
      <c r="H2999" t="s">
        <v>46</v>
      </c>
      <c r="I2999" t="s">
        <v>79</v>
      </c>
      <c r="J2999" t="s">
        <v>80</v>
      </c>
      <c r="K2999" t="s">
        <v>67</v>
      </c>
      <c r="L2999" t="s">
        <v>759</v>
      </c>
      <c r="M2999" t="s">
        <v>989</v>
      </c>
      <c r="N2999" t="s">
        <v>1420</v>
      </c>
      <c r="O2999" t="s">
        <v>53</v>
      </c>
      <c r="P2999" t="s">
        <v>53</v>
      </c>
      <c r="Q2999" t="s">
        <v>54</v>
      </c>
      <c r="R2999">
        <v>20.885999999999999</v>
      </c>
      <c r="S2999">
        <v>85.171925000000002</v>
      </c>
      <c r="T2999" t="s">
        <v>55</v>
      </c>
      <c r="U2999">
        <v>0</v>
      </c>
      <c r="V2999">
        <v>0</v>
      </c>
      <c r="W2999" t="s">
        <v>54</v>
      </c>
      <c r="X2999">
        <v>0</v>
      </c>
      <c r="Y2999">
        <v>0</v>
      </c>
      <c r="Z2999" t="s">
        <v>54</v>
      </c>
      <c r="AA2999">
        <v>4</v>
      </c>
      <c r="AB2999">
        <v>0</v>
      </c>
      <c r="AC2999" t="s">
        <v>54</v>
      </c>
      <c r="AD2999">
        <v>8</v>
      </c>
      <c r="AE2999">
        <v>0</v>
      </c>
      <c r="AF2999" t="s">
        <v>54</v>
      </c>
      <c r="AG2999" t="s">
        <v>161</v>
      </c>
      <c r="AH2999">
        <v>2023</v>
      </c>
      <c r="AI2999" t="s">
        <v>54</v>
      </c>
      <c r="AJ2999">
        <v>105</v>
      </c>
      <c r="AK2999" t="s">
        <v>770</v>
      </c>
      <c r="AL2999" t="s">
        <v>54</v>
      </c>
      <c r="AM2999" t="s">
        <v>356</v>
      </c>
      <c r="AN2999" t="s">
        <v>1011</v>
      </c>
      <c r="AO2999" t="s">
        <v>53</v>
      </c>
    </row>
    <row r="3000" spans="1:41" x14ac:dyDescent="0.25">
      <c r="A3000" t="s">
        <v>41</v>
      </c>
      <c r="B3000" t="s">
        <v>42</v>
      </c>
      <c r="C3000" t="s">
        <v>77</v>
      </c>
      <c r="D3000">
        <v>355638</v>
      </c>
      <c r="E3000">
        <v>355638</v>
      </c>
      <c r="F3000" t="s">
        <v>1531</v>
      </c>
      <c r="G3000" t="s">
        <v>352</v>
      </c>
      <c r="H3000" t="s">
        <v>46</v>
      </c>
      <c r="I3000" t="s">
        <v>79</v>
      </c>
      <c r="J3000" t="s">
        <v>80</v>
      </c>
      <c r="K3000" t="s">
        <v>67</v>
      </c>
      <c r="L3000" t="s">
        <v>759</v>
      </c>
      <c r="M3000" t="s">
        <v>989</v>
      </c>
      <c r="N3000" t="s">
        <v>1420</v>
      </c>
      <c r="O3000" t="s">
        <v>53</v>
      </c>
      <c r="P3000" t="s">
        <v>53</v>
      </c>
      <c r="Q3000" t="s">
        <v>54</v>
      </c>
      <c r="R3000">
        <v>20.885999999999999</v>
      </c>
      <c r="S3000">
        <v>85.171925000000002</v>
      </c>
      <c r="T3000" t="s">
        <v>57</v>
      </c>
      <c r="U3000">
        <v>0</v>
      </c>
      <c r="V3000">
        <v>0</v>
      </c>
      <c r="W3000" t="s">
        <v>54</v>
      </c>
      <c r="X3000">
        <v>0</v>
      </c>
      <c r="Y3000">
        <v>0</v>
      </c>
      <c r="Z3000" t="s">
        <v>54</v>
      </c>
      <c r="AA3000">
        <v>4</v>
      </c>
      <c r="AB3000">
        <v>0</v>
      </c>
      <c r="AC3000" t="s">
        <v>54</v>
      </c>
      <c r="AD3000">
        <v>8</v>
      </c>
      <c r="AE3000">
        <v>0</v>
      </c>
      <c r="AF3000" t="s">
        <v>54</v>
      </c>
      <c r="AG3000" t="s">
        <v>161</v>
      </c>
      <c r="AH3000">
        <v>2023</v>
      </c>
      <c r="AI3000" t="s">
        <v>54</v>
      </c>
      <c r="AJ3000">
        <v>105</v>
      </c>
      <c r="AK3000" t="s">
        <v>770</v>
      </c>
      <c r="AL3000" t="s">
        <v>54</v>
      </c>
      <c r="AM3000" t="s">
        <v>356</v>
      </c>
      <c r="AN3000" t="s">
        <v>1011</v>
      </c>
      <c r="AO3000" t="s">
        <v>53</v>
      </c>
    </row>
    <row r="3001" spans="1:41" x14ac:dyDescent="0.25">
      <c r="A3001" t="s">
        <v>41</v>
      </c>
      <c r="B3001" t="s">
        <v>42</v>
      </c>
      <c r="C3001" t="s">
        <v>77</v>
      </c>
      <c r="D3001">
        <v>355638</v>
      </c>
      <c r="E3001">
        <v>355638</v>
      </c>
      <c r="F3001" t="s">
        <v>1531</v>
      </c>
      <c r="G3001" t="s">
        <v>352</v>
      </c>
      <c r="H3001" t="s">
        <v>46</v>
      </c>
      <c r="I3001" t="s">
        <v>79</v>
      </c>
      <c r="J3001" t="s">
        <v>80</v>
      </c>
      <c r="K3001" t="s">
        <v>67</v>
      </c>
      <c r="L3001" t="s">
        <v>759</v>
      </c>
      <c r="M3001" t="s">
        <v>989</v>
      </c>
      <c r="N3001" t="s">
        <v>1420</v>
      </c>
      <c r="O3001" t="s">
        <v>53</v>
      </c>
      <c r="P3001" t="s">
        <v>53</v>
      </c>
      <c r="Q3001" t="s">
        <v>54</v>
      </c>
      <c r="R3001">
        <v>20.885999999999999</v>
      </c>
      <c r="S3001">
        <v>85.171925000000002</v>
      </c>
      <c r="T3001" t="s">
        <v>58</v>
      </c>
      <c r="U3001">
        <v>0</v>
      </c>
      <c r="V3001">
        <v>0</v>
      </c>
      <c r="W3001" t="s">
        <v>54</v>
      </c>
      <c r="X3001">
        <v>0</v>
      </c>
      <c r="Y3001">
        <v>0</v>
      </c>
      <c r="Z3001" t="s">
        <v>54</v>
      </c>
      <c r="AA3001">
        <v>4</v>
      </c>
      <c r="AB3001">
        <v>0</v>
      </c>
      <c r="AC3001" t="s">
        <v>54</v>
      </c>
      <c r="AD3001">
        <v>8</v>
      </c>
      <c r="AE3001">
        <v>0</v>
      </c>
      <c r="AF3001" t="s">
        <v>54</v>
      </c>
      <c r="AG3001" t="s">
        <v>161</v>
      </c>
      <c r="AH3001">
        <v>2023</v>
      </c>
      <c r="AI3001" t="s">
        <v>54</v>
      </c>
      <c r="AJ3001">
        <v>105</v>
      </c>
      <c r="AK3001" t="s">
        <v>770</v>
      </c>
      <c r="AL3001" t="s">
        <v>54</v>
      </c>
      <c r="AM3001" t="s">
        <v>356</v>
      </c>
      <c r="AN3001" t="s">
        <v>1011</v>
      </c>
      <c r="AO3001" t="s">
        <v>53</v>
      </c>
    </row>
    <row r="3002" spans="1:41" x14ac:dyDescent="0.25">
      <c r="A3002" t="s">
        <v>41</v>
      </c>
      <c r="B3002" t="s">
        <v>42</v>
      </c>
      <c r="C3002" t="s">
        <v>128</v>
      </c>
      <c r="D3002">
        <v>355641</v>
      </c>
      <c r="E3002">
        <v>355641</v>
      </c>
      <c r="F3002" t="s">
        <v>1532</v>
      </c>
      <c r="G3002" t="s">
        <v>352</v>
      </c>
      <c r="H3002" t="s">
        <v>46</v>
      </c>
      <c r="I3002" t="s">
        <v>171</v>
      </c>
      <c r="J3002" t="s">
        <v>172</v>
      </c>
      <c r="K3002" t="s">
        <v>74</v>
      </c>
      <c r="L3002" t="s">
        <v>359</v>
      </c>
      <c r="M3002" t="s">
        <v>405</v>
      </c>
      <c r="N3002" t="s">
        <v>360</v>
      </c>
      <c r="O3002" t="s">
        <v>115</v>
      </c>
      <c r="P3002" t="s">
        <v>115</v>
      </c>
      <c r="Q3002" t="s">
        <v>54</v>
      </c>
      <c r="R3002">
        <v>20.1598167</v>
      </c>
      <c r="S3002">
        <v>85.607538300000002</v>
      </c>
      <c r="T3002" t="s">
        <v>55</v>
      </c>
      <c r="U3002">
        <v>8</v>
      </c>
      <c r="V3002">
        <v>0</v>
      </c>
      <c r="W3002" t="s">
        <v>54</v>
      </c>
      <c r="X3002">
        <v>4</v>
      </c>
      <c r="Y3002">
        <v>0</v>
      </c>
      <c r="Z3002" t="s">
        <v>54</v>
      </c>
      <c r="AA3002">
        <v>8</v>
      </c>
      <c r="AB3002">
        <v>0</v>
      </c>
      <c r="AC3002" t="s">
        <v>54</v>
      </c>
      <c r="AD3002">
        <v>4</v>
      </c>
      <c r="AE3002">
        <v>0</v>
      </c>
      <c r="AF3002" t="s">
        <v>54</v>
      </c>
      <c r="AG3002" t="s">
        <v>254</v>
      </c>
      <c r="AH3002">
        <v>2023</v>
      </c>
      <c r="AI3002" t="s">
        <v>54</v>
      </c>
      <c r="AJ3002">
        <v>107</v>
      </c>
      <c r="AK3002" t="s">
        <v>368</v>
      </c>
      <c r="AL3002" t="s">
        <v>54</v>
      </c>
      <c r="AM3002" t="s">
        <v>356</v>
      </c>
      <c r="AN3002" t="s">
        <v>1011</v>
      </c>
      <c r="AO3002" t="s">
        <v>53</v>
      </c>
    </row>
    <row r="3003" spans="1:41" x14ac:dyDescent="0.25">
      <c r="A3003" t="s">
        <v>41</v>
      </c>
      <c r="B3003" t="s">
        <v>42</v>
      </c>
      <c r="C3003" t="s">
        <v>128</v>
      </c>
      <c r="D3003">
        <v>355641</v>
      </c>
      <c r="E3003">
        <v>355641</v>
      </c>
      <c r="F3003" t="s">
        <v>1532</v>
      </c>
      <c r="G3003" t="s">
        <v>352</v>
      </c>
      <c r="H3003" t="s">
        <v>46</v>
      </c>
      <c r="I3003" t="s">
        <v>171</v>
      </c>
      <c r="J3003" t="s">
        <v>172</v>
      </c>
      <c r="K3003" t="s">
        <v>74</v>
      </c>
      <c r="L3003" t="s">
        <v>359</v>
      </c>
      <c r="M3003" t="s">
        <v>405</v>
      </c>
      <c r="N3003" t="s">
        <v>360</v>
      </c>
      <c r="O3003" t="s">
        <v>115</v>
      </c>
      <c r="P3003" t="s">
        <v>115</v>
      </c>
      <c r="Q3003" t="s">
        <v>54</v>
      </c>
      <c r="R3003">
        <v>20.1598167</v>
      </c>
      <c r="S3003">
        <v>85.607538300000002</v>
      </c>
      <c r="T3003" t="s">
        <v>57</v>
      </c>
      <c r="U3003">
        <v>0</v>
      </c>
      <c r="V3003">
        <v>0</v>
      </c>
      <c r="W3003" t="s">
        <v>54</v>
      </c>
      <c r="X3003">
        <v>0</v>
      </c>
      <c r="Y3003">
        <v>0</v>
      </c>
      <c r="Z3003" t="s">
        <v>54</v>
      </c>
      <c r="AA3003">
        <v>8</v>
      </c>
      <c r="AB3003">
        <v>0</v>
      </c>
      <c r="AC3003" t="s">
        <v>54</v>
      </c>
      <c r="AD3003">
        <v>4</v>
      </c>
      <c r="AE3003">
        <v>0</v>
      </c>
      <c r="AF3003" t="s">
        <v>54</v>
      </c>
      <c r="AG3003" t="s">
        <v>254</v>
      </c>
      <c r="AH3003">
        <v>2023</v>
      </c>
      <c r="AI3003" t="s">
        <v>54</v>
      </c>
      <c r="AJ3003">
        <v>107</v>
      </c>
      <c r="AK3003" t="s">
        <v>368</v>
      </c>
      <c r="AL3003" t="s">
        <v>54</v>
      </c>
      <c r="AM3003" t="s">
        <v>356</v>
      </c>
      <c r="AN3003" t="s">
        <v>1011</v>
      </c>
      <c r="AO3003" t="s">
        <v>53</v>
      </c>
    </row>
    <row r="3004" spans="1:41" x14ac:dyDescent="0.25">
      <c r="A3004" t="s">
        <v>41</v>
      </c>
      <c r="B3004" t="s">
        <v>42</v>
      </c>
      <c r="C3004" t="s">
        <v>128</v>
      </c>
      <c r="D3004">
        <v>355641</v>
      </c>
      <c r="E3004">
        <v>355641</v>
      </c>
      <c r="F3004" t="s">
        <v>1532</v>
      </c>
      <c r="G3004" t="s">
        <v>352</v>
      </c>
      <c r="H3004" t="s">
        <v>46</v>
      </c>
      <c r="I3004" t="s">
        <v>171</v>
      </c>
      <c r="J3004" t="s">
        <v>172</v>
      </c>
      <c r="K3004" t="s">
        <v>74</v>
      </c>
      <c r="L3004" t="s">
        <v>359</v>
      </c>
      <c r="M3004" t="s">
        <v>405</v>
      </c>
      <c r="N3004" t="s">
        <v>360</v>
      </c>
      <c r="O3004" t="s">
        <v>115</v>
      </c>
      <c r="P3004" t="s">
        <v>115</v>
      </c>
      <c r="Q3004" t="s">
        <v>54</v>
      </c>
      <c r="R3004">
        <v>20.1598167</v>
      </c>
      <c r="S3004">
        <v>85.607538300000002</v>
      </c>
      <c r="T3004" t="s">
        <v>58</v>
      </c>
      <c r="U3004">
        <v>0</v>
      </c>
      <c r="V3004">
        <v>0</v>
      </c>
      <c r="W3004" t="s">
        <v>54</v>
      </c>
      <c r="X3004">
        <v>0</v>
      </c>
      <c r="Y3004">
        <v>0</v>
      </c>
      <c r="Z3004" t="s">
        <v>54</v>
      </c>
      <c r="AA3004">
        <v>8</v>
      </c>
      <c r="AB3004">
        <v>0</v>
      </c>
      <c r="AC3004" t="s">
        <v>54</v>
      </c>
      <c r="AD3004">
        <v>4</v>
      </c>
      <c r="AE3004">
        <v>0</v>
      </c>
      <c r="AF3004" t="s">
        <v>54</v>
      </c>
      <c r="AG3004" t="s">
        <v>254</v>
      </c>
      <c r="AH3004">
        <v>2023</v>
      </c>
      <c r="AI3004" t="s">
        <v>54</v>
      </c>
      <c r="AJ3004">
        <v>107</v>
      </c>
      <c r="AK3004" t="s">
        <v>368</v>
      </c>
      <c r="AL3004" t="s">
        <v>54</v>
      </c>
      <c r="AM3004" t="s">
        <v>356</v>
      </c>
      <c r="AN3004" t="s">
        <v>1011</v>
      </c>
      <c r="AO3004" t="s">
        <v>53</v>
      </c>
    </row>
    <row r="3005" spans="1:41" x14ac:dyDescent="0.25">
      <c r="A3005" t="s">
        <v>41</v>
      </c>
      <c r="B3005" t="s">
        <v>42</v>
      </c>
      <c r="C3005" t="s">
        <v>43</v>
      </c>
      <c r="D3005">
        <v>355642</v>
      </c>
      <c r="E3005">
        <v>355642</v>
      </c>
      <c r="F3005" t="s">
        <v>1533</v>
      </c>
      <c r="G3005" t="s">
        <v>352</v>
      </c>
      <c r="H3005" t="s">
        <v>46</v>
      </c>
      <c r="I3005" t="s">
        <v>60</v>
      </c>
      <c r="J3005" t="s">
        <v>61</v>
      </c>
      <c r="K3005" t="s">
        <v>67</v>
      </c>
      <c r="L3005" t="s">
        <v>759</v>
      </c>
      <c r="M3005" t="s">
        <v>405</v>
      </c>
      <c r="N3005" t="s">
        <v>1420</v>
      </c>
      <c r="O3005" t="s">
        <v>53</v>
      </c>
      <c r="P3005" t="s">
        <v>53</v>
      </c>
      <c r="Q3005" t="s">
        <v>54</v>
      </c>
      <c r="R3005">
        <v>19.234999999999999</v>
      </c>
      <c r="S3005">
        <v>84.507082999999994</v>
      </c>
      <c r="T3005" t="s">
        <v>55</v>
      </c>
      <c r="U3005">
        <v>0</v>
      </c>
      <c r="V3005">
        <v>0</v>
      </c>
      <c r="W3005" t="s">
        <v>54</v>
      </c>
      <c r="X3005">
        <v>0</v>
      </c>
      <c r="Y3005">
        <v>0</v>
      </c>
      <c r="Z3005" t="s">
        <v>54</v>
      </c>
      <c r="AA3005">
        <v>0</v>
      </c>
      <c r="AB3005">
        <v>0</v>
      </c>
      <c r="AC3005" t="s">
        <v>54</v>
      </c>
      <c r="AD3005">
        <v>0</v>
      </c>
      <c r="AE3005">
        <v>0</v>
      </c>
      <c r="AF3005" t="s">
        <v>54</v>
      </c>
      <c r="AG3005" t="s">
        <v>254</v>
      </c>
      <c r="AH3005">
        <v>2023</v>
      </c>
      <c r="AI3005" t="s">
        <v>54</v>
      </c>
      <c r="AJ3005">
        <v>105</v>
      </c>
      <c r="AK3005" t="s">
        <v>770</v>
      </c>
      <c r="AL3005" t="s">
        <v>54</v>
      </c>
      <c r="AM3005" t="s">
        <v>356</v>
      </c>
      <c r="AN3005" t="s">
        <v>1011</v>
      </c>
      <c r="AO3005" t="s">
        <v>53</v>
      </c>
    </row>
    <row r="3006" spans="1:41" x14ac:dyDescent="0.25">
      <c r="A3006" t="s">
        <v>41</v>
      </c>
      <c r="B3006" t="s">
        <v>42</v>
      </c>
      <c r="C3006" t="s">
        <v>43</v>
      </c>
      <c r="D3006">
        <v>355642</v>
      </c>
      <c r="E3006">
        <v>355642</v>
      </c>
      <c r="F3006" t="s">
        <v>1533</v>
      </c>
      <c r="G3006" t="s">
        <v>352</v>
      </c>
      <c r="H3006" t="s">
        <v>46</v>
      </c>
      <c r="I3006" t="s">
        <v>60</v>
      </c>
      <c r="J3006" t="s">
        <v>61</v>
      </c>
      <c r="K3006" t="s">
        <v>67</v>
      </c>
      <c r="L3006" t="s">
        <v>759</v>
      </c>
      <c r="M3006" t="s">
        <v>405</v>
      </c>
      <c r="N3006" t="s">
        <v>1420</v>
      </c>
      <c r="O3006" t="s">
        <v>53</v>
      </c>
      <c r="P3006" t="s">
        <v>53</v>
      </c>
      <c r="Q3006" t="s">
        <v>54</v>
      </c>
      <c r="R3006">
        <v>19.234999999999999</v>
      </c>
      <c r="S3006">
        <v>84.507082999999994</v>
      </c>
      <c r="T3006" t="s">
        <v>57</v>
      </c>
      <c r="U3006">
        <v>9</v>
      </c>
      <c r="V3006">
        <v>0</v>
      </c>
      <c r="W3006" t="s">
        <v>54</v>
      </c>
      <c r="X3006">
        <v>9</v>
      </c>
      <c r="Y3006">
        <v>0</v>
      </c>
      <c r="Z3006" t="s">
        <v>54</v>
      </c>
      <c r="AA3006">
        <v>9</v>
      </c>
      <c r="AB3006">
        <v>0</v>
      </c>
      <c r="AC3006" t="s">
        <v>54</v>
      </c>
      <c r="AD3006">
        <v>9</v>
      </c>
      <c r="AE3006">
        <v>0</v>
      </c>
      <c r="AF3006" t="s">
        <v>54</v>
      </c>
      <c r="AG3006" t="s">
        <v>254</v>
      </c>
      <c r="AH3006">
        <v>2023</v>
      </c>
      <c r="AI3006" t="s">
        <v>54</v>
      </c>
      <c r="AJ3006">
        <v>105</v>
      </c>
      <c r="AK3006" t="s">
        <v>770</v>
      </c>
      <c r="AL3006" t="s">
        <v>54</v>
      </c>
      <c r="AM3006" t="s">
        <v>356</v>
      </c>
      <c r="AN3006" t="s">
        <v>1011</v>
      </c>
      <c r="AO3006" t="s">
        <v>53</v>
      </c>
    </row>
    <row r="3007" spans="1:41" x14ac:dyDescent="0.25">
      <c r="A3007" t="s">
        <v>41</v>
      </c>
      <c r="B3007" t="s">
        <v>42</v>
      </c>
      <c r="C3007" t="s">
        <v>43</v>
      </c>
      <c r="D3007">
        <v>355642</v>
      </c>
      <c r="E3007">
        <v>355642</v>
      </c>
      <c r="F3007" t="s">
        <v>1533</v>
      </c>
      <c r="G3007" t="s">
        <v>352</v>
      </c>
      <c r="H3007" t="s">
        <v>46</v>
      </c>
      <c r="I3007" t="s">
        <v>60</v>
      </c>
      <c r="J3007" t="s">
        <v>61</v>
      </c>
      <c r="K3007" t="s">
        <v>67</v>
      </c>
      <c r="L3007" t="s">
        <v>759</v>
      </c>
      <c r="M3007" t="s">
        <v>405</v>
      </c>
      <c r="N3007" t="s">
        <v>1420</v>
      </c>
      <c r="O3007" t="s">
        <v>53</v>
      </c>
      <c r="P3007" t="s">
        <v>53</v>
      </c>
      <c r="Q3007" t="s">
        <v>54</v>
      </c>
      <c r="R3007">
        <v>19.234999999999999</v>
      </c>
      <c r="S3007">
        <v>84.507082999999994</v>
      </c>
      <c r="T3007" t="s">
        <v>58</v>
      </c>
      <c r="U3007">
        <v>0</v>
      </c>
      <c r="V3007">
        <v>0</v>
      </c>
      <c r="W3007" t="s">
        <v>54</v>
      </c>
      <c r="X3007">
        <v>0</v>
      </c>
      <c r="Y3007">
        <v>0</v>
      </c>
      <c r="Z3007" t="s">
        <v>54</v>
      </c>
      <c r="AA3007">
        <v>9</v>
      </c>
      <c r="AB3007">
        <v>0</v>
      </c>
      <c r="AC3007" t="s">
        <v>54</v>
      </c>
      <c r="AD3007">
        <v>9</v>
      </c>
      <c r="AE3007">
        <v>0</v>
      </c>
      <c r="AF3007" t="s">
        <v>54</v>
      </c>
      <c r="AG3007" t="s">
        <v>254</v>
      </c>
      <c r="AH3007">
        <v>2023</v>
      </c>
      <c r="AI3007" t="s">
        <v>54</v>
      </c>
      <c r="AJ3007">
        <v>105</v>
      </c>
      <c r="AK3007" t="s">
        <v>770</v>
      </c>
      <c r="AL3007" t="s">
        <v>54</v>
      </c>
      <c r="AM3007" t="s">
        <v>356</v>
      </c>
      <c r="AN3007" t="s">
        <v>1011</v>
      </c>
      <c r="AO3007" t="s">
        <v>53</v>
      </c>
    </row>
    <row r="3008" spans="1:41" x14ac:dyDescent="0.25">
      <c r="A3008" t="s">
        <v>41</v>
      </c>
      <c r="B3008" t="s">
        <v>42</v>
      </c>
      <c r="C3008" t="s">
        <v>128</v>
      </c>
      <c r="D3008">
        <v>355661</v>
      </c>
      <c r="E3008">
        <v>355661</v>
      </c>
      <c r="F3008" t="s">
        <v>1534</v>
      </c>
      <c r="G3008" t="s">
        <v>352</v>
      </c>
      <c r="H3008" t="s">
        <v>46</v>
      </c>
      <c r="I3008" t="s">
        <v>171</v>
      </c>
      <c r="J3008" t="s">
        <v>172</v>
      </c>
      <c r="K3008" t="s">
        <v>49</v>
      </c>
      <c r="L3008" t="s">
        <v>359</v>
      </c>
      <c r="M3008" t="s">
        <v>300</v>
      </c>
      <c r="N3008" t="s">
        <v>360</v>
      </c>
      <c r="O3008" t="s">
        <v>53</v>
      </c>
      <c r="P3008" t="s">
        <v>53</v>
      </c>
      <c r="Q3008" t="s">
        <v>54</v>
      </c>
      <c r="R3008">
        <v>20.178276400000001</v>
      </c>
      <c r="S3008">
        <v>85.610902199999998</v>
      </c>
      <c r="T3008" t="s">
        <v>55</v>
      </c>
      <c r="U3008">
        <v>0</v>
      </c>
      <c r="V3008">
        <v>0</v>
      </c>
      <c r="W3008" t="s">
        <v>54</v>
      </c>
      <c r="X3008">
        <v>0</v>
      </c>
      <c r="Y3008">
        <v>0</v>
      </c>
      <c r="Z3008" t="s">
        <v>54</v>
      </c>
      <c r="AA3008">
        <v>0</v>
      </c>
      <c r="AB3008">
        <v>0</v>
      </c>
      <c r="AC3008" t="s">
        <v>54</v>
      </c>
      <c r="AD3008">
        <v>0</v>
      </c>
      <c r="AE3008">
        <v>0</v>
      </c>
      <c r="AF3008" t="s">
        <v>54</v>
      </c>
      <c r="AG3008" t="s">
        <v>254</v>
      </c>
      <c r="AH3008">
        <v>2023</v>
      </c>
      <c r="AI3008" t="s">
        <v>54</v>
      </c>
      <c r="AJ3008">
        <v>108</v>
      </c>
      <c r="AK3008" t="s">
        <v>381</v>
      </c>
      <c r="AL3008" t="s">
        <v>54</v>
      </c>
      <c r="AM3008" t="s">
        <v>356</v>
      </c>
      <c r="AN3008" t="s">
        <v>1011</v>
      </c>
      <c r="AO3008" t="s">
        <v>53</v>
      </c>
    </row>
    <row r="3009" spans="1:41" x14ac:dyDescent="0.25">
      <c r="A3009" t="s">
        <v>41</v>
      </c>
      <c r="B3009" t="s">
        <v>42</v>
      </c>
      <c r="C3009" t="s">
        <v>128</v>
      </c>
      <c r="D3009">
        <v>355661</v>
      </c>
      <c r="E3009">
        <v>355661</v>
      </c>
      <c r="F3009" t="s">
        <v>1534</v>
      </c>
      <c r="G3009" t="s">
        <v>352</v>
      </c>
      <c r="H3009" t="s">
        <v>46</v>
      </c>
      <c r="I3009" t="s">
        <v>171</v>
      </c>
      <c r="J3009" t="s">
        <v>172</v>
      </c>
      <c r="K3009" t="s">
        <v>49</v>
      </c>
      <c r="L3009" t="s">
        <v>359</v>
      </c>
      <c r="M3009" t="s">
        <v>300</v>
      </c>
      <c r="N3009" t="s">
        <v>360</v>
      </c>
      <c r="O3009" t="s">
        <v>53</v>
      </c>
      <c r="P3009" t="s">
        <v>53</v>
      </c>
      <c r="Q3009" t="s">
        <v>54</v>
      </c>
      <c r="R3009">
        <v>20.178276400000001</v>
      </c>
      <c r="S3009">
        <v>85.610902199999998</v>
      </c>
      <c r="T3009" t="s">
        <v>57</v>
      </c>
      <c r="U3009">
        <v>0</v>
      </c>
      <c r="V3009">
        <v>0</v>
      </c>
      <c r="W3009" t="s">
        <v>54</v>
      </c>
      <c r="X3009">
        <v>0</v>
      </c>
      <c r="Y3009">
        <v>0</v>
      </c>
      <c r="Z3009" t="s">
        <v>54</v>
      </c>
      <c r="AA3009">
        <v>0</v>
      </c>
      <c r="AB3009">
        <v>0</v>
      </c>
      <c r="AC3009" t="s">
        <v>54</v>
      </c>
      <c r="AD3009">
        <v>0</v>
      </c>
      <c r="AE3009">
        <v>0</v>
      </c>
      <c r="AF3009" t="s">
        <v>54</v>
      </c>
      <c r="AG3009" t="s">
        <v>254</v>
      </c>
      <c r="AH3009">
        <v>2023</v>
      </c>
      <c r="AI3009" t="s">
        <v>54</v>
      </c>
      <c r="AJ3009">
        <v>108</v>
      </c>
      <c r="AK3009" t="s">
        <v>381</v>
      </c>
      <c r="AL3009" t="s">
        <v>54</v>
      </c>
      <c r="AM3009" t="s">
        <v>356</v>
      </c>
      <c r="AN3009" t="s">
        <v>1011</v>
      </c>
      <c r="AO3009" t="s">
        <v>53</v>
      </c>
    </row>
    <row r="3010" spans="1:41" x14ac:dyDescent="0.25">
      <c r="A3010" t="s">
        <v>41</v>
      </c>
      <c r="B3010" t="s">
        <v>42</v>
      </c>
      <c r="C3010" t="s">
        <v>128</v>
      </c>
      <c r="D3010">
        <v>355661</v>
      </c>
      <c r="E3010">
        <v>355661</v>
      </c>
      <c r="F3010" t="s">
        <v>1534</v>
      </c>
      <c r="G3010" t="s">
        <v>352</v>
      </c>
      <c r="H3010" t="s">
        <v>46</v>
      </c>
      <c r="I3010" t="s">
        <v>171</v>
      </c>
      <c r="J3010" t="s">
        <v>172</v>
      </c>
      <c r="K3010" t="s">
        <v>49</v>
      </c>
      <c r="L3010" t="s">
        <v>359</v>
      </c>
      <c r="M3010" t="s">
        <v>300</v>
      </c>
      <c r="N3010" t="s">
        <v>360</v>
      </c>
      <c r="O3010" t="s">
        <v>53</v>
      </c>
      <c r="P3010" t="s">
        <v>53</v>
      </c>
      <c r="Q3010" t="s">
        <v>54</v>
      </c>
      <c r="R3010">
        <v>20.178276400000001</v>
      </c>
      <c r="S3010">
        <v>85.610902199999998</v>
      </c>
      <c r="T3010" t="s">
        <v>58</v>
      </c>
      <c r="U3010">
        <v>0</v>
      </c>
      <c r="V3010">
        <v>0</v>
      </c>
      <c r="W3010" t="s">
        <v>54</v>
      </c>
      <c r="X3010">
        <v>0</v>
      </c>
      <c r="Y3010">
        <v>0</v>
      </c>
      <c r="Z3010" t="s">
        <v>54</v>
      </c>
      <c r="AA3010">
        <v>0</v>
      </c>
      <c r="AB3010">
        <v>0</v>
      </c>
      <c r="AC3010" t="s">
        <v>54</v>
      </c>
      <c r="AD3010">
        <v>0</v>
      </c>
      <c r="AE3010">
        <v>0</v>
      </c>
      <c r="AF3010" t="s">
        <v>54</v>
      </c>
      <c r="AG3010" t="s">
        <v>254</v>
      </c>
      <c r="AH3010">
        <v>2023</v>
      </c>
      <c r="AI3010" t="s">
        <v>54</v>
      </c>
      <c r="AJ3010">
        <v>108</v>
      </c>
      <c r="AK3010" t="s">
        <v>381</v>
      </c>
      <c r="AL3010" t="s">
        <v>54</v>
      </c>
      <c r="AM3010" t="s">
        <v>356</v>
      </c>
      <c r="AN3010" t="s">
        <v>1011</v>
      </c>
      <c r="AO3010" t="s">
        <v>53</v>
      </c>
    </row>
    <row r="3011" spans="1:41" x14ac:dyDescent="0.25">
      <c r="A3011" t="s">
        <v>41</v>
      </c>
      <c r="B3011" t="s">
        <v>42</v>
      </c>
      <c r="C3011" t="s">
        <v>77</v>
      </c>
      <c r="D3011">
        <v>356683</v>
      </c>
      <c r="E3011">
        <v>356683</v>
      </c>
      <c r="F3011" t="s">
        <v>1535</v>
      </c>
      <c r="G3011" t="s">
        <v>352</v>
      </c>
      <c r="H3011" t="s">
        <v>46</v>
      </c>
      <c r="I3011" t="s">
        <v>79</v>
      </c>
      <c r="J3011" t="s">
        <v>80</v>
      </c>
      <c r="K3011" t="s">
        <v>67</v>
      </c>
      <c r="L3011" t="s">
        <v>759</v>
      </c>
      <c r="M3011" t="s">
        <v>989</v>
      </c>
      <c r="N3011" t="s">
        <v>1420</v>
      </c>
      <c r="O3011" t="s">
        <v>53</v>
      </c>
      <c r="P3011" t="s">
        <v>53</v>
      </c>
      <c r="Q3011" t="s">
        <v>54</v>
      </c>
      <c r="R3011">
        <v>20.856881999999999</v>
      </c>
      <c r="S3011">
        <v>85.164565999999994</v>
      </c>
      <c r="T3011" t="s">
        <v>55</v>
      </c>
      <c r="U3011">
        <v>125</v>
      </c>
      <c r="V3011">
        <v>0</v>
      </c>
      <c r="W3011" t="s">
        <v>54</v>
      </c>
      <c r="X3011">
        <v>122</v>
      </c>
      <c r="Y3011">
        <v>0</v>
      </c>
      <c r="Z3011" t="s">
        <v>54</v>
      </c>
      <c r="AA3011">
        <v>438.5</v>
      </c>
      <c r="AB3011">
        <v>0</v>
      </c>
      <c r="AC3011" t="s">
        <v>54</v>
      </c>
      <c r="AD3011">
        <v>452.5</v>
      </c>
      <c r="AE3011">
        <v>0</v>
      </c>
      <c r="AF3011" t="s">
        <v>54</v>
      </c>
      <c r="AG3011" t="s">
        <v>161</v>
      </c>
      <c r="AH3011">
        <v>2023</v>
      </c>
      <c r="AI3011" t="s">
        <v>54</v>
      </c>
      <c r="AJ3011">
        <v>105</v>
      </c>
      <c r="AK3011" t="s">
        <v>770</v>
      </c>
      <c r="AL3011" t="s">
        <v>54</v>
      </c>
      <c r="AM3011" t="s">
        <v>356</v>
      </c>
      <c r="AN3011" t="s">
        <v>1011</v>
      </c>
      <c r="AO3011" t="s">
        <v>53</v>
      </c>
    </row>
    <row r="3012" spans="1:41" x14ac:dyDescent="0.25">
      <c r="A3012" t="s">
        <v>41</v>
      </c>
      <c r="B3012" t="s">
        <v>42</v>
      </c>
      <c r="C3012" t="s">
        <v>77</v>
      </c>
      <c r="D3012">
        <v>356683</v>
      </c>
      <c r="E3012">
        <v>356683</v>
      </c>
      <c r="F3012" t="s">
        <v>1535</v>
      </c>
      <c r="G3012" t="s">
        <v>352</v>
      </c>
      <c r="H3012" t="s">
        <v>46</v>
      </c>
      <c r="I3012" t="s">
        <v>79</v>
      </c>
      <c r="J3012" t="s">
        <v>80</v>
      </c>
      <c r="K3012" t="s">
        <v>67</v>
      </c>
      <c r="L3012" t="s">
        <v>759</v>
      </c>
      <c r="M3012" t="s">
        <v>989</v>
      </c>
      <c r="N3012" t="s">
        <v>1420</v>
      </c>
      <c r="O3012" t="s">
        <v>53</v>
      </c>
      <c r="P3012" t="s">
        <v>53</v>
      </c>
      <c r="Q3012" t="s">
        <v>54</v>
      </c>
      <c r="R3012">
        <v>20.856881999999999</v>
      </c>
      <c r="S3012">
        <v>85.164565999999994</v>
      </c>
      <c r="T3012" t="s">
        <v>57</v>
      </c>
      <c r="U3012">
        <v>123</v>
      </c>
      <c r="V3012">
        <v>0</v>
      </c>
      <c r="W3012" t="s">
        <v>54</v>
      </c>
      <c r="X3012">
        <v>143</v>
      </c>
      <c r="Y3012">
        <v>0</v>
      </c>
      <c r="Z3012" t="s">
        <v>54</v>
      </c>
      <c r="AA3012">
        <v>561.5</v>
      </c>
      <c r="AB3012">
        <v>0</v>
      </c>
      <c r="AC3012" t="s">
        <v>54</v>
      </c>
      <c r="AD3012">
        <v>595.5</v>
      </c>
      <c r="AE3012">
        <v>0</v>
      </c>
      <c r="AF3012" t="s">
        <v>54</v>
      </c>
      <c r="AG3012" t="s">
        <v>161</v>
      </c>
      <c r="AH3012">
        <v>2023</v>
      </c>
      <c r="AI3012" t="s">
        <v>54</v>
      </c>
      <c r="AJ3012">
        <v>105</v>
      </c>
      <c r="AK3012" t="s">
        <v>770</v>
      </c>
      <c r="AL3012" t="s">
        <v>54</v>
      </c>
      <c r="AM3012" t="s">
        <v>356</v>
      </c>
      <c r="AN3012" t="s">
        <v>1011</v>
      </c>
      <c r="AO3012" t="s">
        <v>53</v>
      </c>
    </row>
    <row r="3013" spans="1:41" x14ac:dyDescent="0.25">
      <c r="A3013" t="s">
        <v>41</v>
      </c>
      <c r="B3013" t="s">
        <v>42</v>
      </c>
      <c r="C3013" t="s">
        <v>77</v>
      </c>
      <c r="D3013">
        <v>356683</v>
      </c>
      <c r="E3013">
        <v>356683</v>
      </c>
      <c r="F3013" t="s">
        <v>1535</v>
      </c>
      <c r="G3013" t="s">
        <v>352</v>
      </c>
      <c r="H3013" t="s">
        <v>46</v>
      </c>
      <c r="I3013" t="s">
        <v>79</v>
      </c>
      <c r="J3013" t="s">
        <v>80</v>
      </c>
      <c r="K3013" t="s">
        <v>67</v>
      </c>
      <c r="L3013" t="s">
        <v>759</v>
      </c>
      <c r="M3013" t="s">
        <v>989</v>
      </c>
      <c r="N3013" t="s">
        <v>1420</v>
      </c>
      <c r="O3013" t="s">
        <v>53</v>
      </c>
      <c r="P3013" t="s">
        <v>53</v>
      </c>
      <c r="Q3013" t="s">
        <v>54</v>
      </c>
      <c r="R3013">
        <v>20.856881999999999</v>
      </c>
      <c r="S3013">
        <v>85.164565999999994</v>
      </c>
      <c r="T3013" t="s">
        <v>58</v>
      </c>
      <c r="U3013">
        <v>127</v>
      </c>
      <c r="V3013">
        <v>0</v>
      </c>
      <c r="W3013" t="s">
        <v>54</v>
      </c>
      <c r="X3013">
        <v>167</v>
      </c>
      <c r="Y3013">
        <v>0</v>
      </c>
      <c r="Z3013" t="s">
        <v>54</v>
      </c>
      <c r="AA3013">
        <v>688.5</v>
      </c>
      <c r="AB3013">
        <v>0</v>
      </c>
      <c r="AC3013" t="s">
        <v>54</v>
      </c>
      <c r="AD3013">
        <v>762.5</v>
      </c>
      <c r="AE3013">
        <v>0</v>
      </c>
      <c r="AF3013" t="s">
        <v>54</v>
      </c>
      <c r="AG3013" t="s">
        <v>161</v>
      </c>
      <c r="AH3013">
        <v>2023</v>
      </c>
      <c r="AI3013" t="s">
        <v>54</v>
      </c>
      <c r="AJ3013">
        <v>105</v>
      </c>
      <c r="AK3013" t="s">
        <v>770</v>
      </c>
      <c r="AL3013" t="s">
        <v>54</v>
      </c>
      <c r="AM3013" t="s">
        <v>356</v>
      </c>
      <c r="AN3013" t="s">
        <v>1011</v>
      </c>
      <c r="AO3013" t="s">
        <v>53</v>
      </c>
    </row>
    <row r="3014" spans="1:41" x14ac:dyDescent="0.25">
      <c r="A3014" t="s">
        <v>41</v>
      </c>
      <c r="B3014" t="s">
        <v>42</v>
      </c>
      <c r="C3014" t="s">
        <v>119</v>
      </c>
      <c r="D3014">
        <v>356689</v>
      </c>
      <c r="E3014">
        <v>356689</v>
      </c>
      <c r="F3014" t="s">
        <v>1536</v>
      </c>
      <c r="G3014" t="s">
        <v>352</v>
      </c>
      <c r="H3014" t="s">
        <v>46</v>
      </c>
      <c r="I3014" t="s">
        <v>144</v>
      </c>
      <c r="J3014" t="s">
        <v>145</v>
      </c>
      <c r="K3014" t="s">
        <v>49</v>
      </c>
      <c r="L3014" t="s">
        <v>359</v>
      </c>
      <c r="M3014" t="s">
        <v>323</v>
      </c>
      <c r="N3014" t="s">
        <v>360</v>
      </c>
      <c r="O3014" t="s">
        <v>53</v>
      </c>
      <c r="P3014" t="s">
        <v>53</v>
      </c>
      <c r="Q3014" t="s">
        <v>54</v>
      </c>
      <c r="R3014">
        <v>21.794896000000001</v>
      </c>
      <c r="S3014">
        <v>87.214607999999998</v>
      </c>
      <c r="T3014" t="s">
        <v>55</v>
      </c>
      <c r="U3014">
        <v>0</v>
      </c>
      <c r="V3014">
        <v>0</v>
      </c>
      <c r="W3014" t="s">
        <v>54</v>
      </c>
      <c r="X3014">
        <v>0</v>
      </c>
      <c r="Y3014">
        <v>0</v>
      </c>
      <c r="Z3014" t="s">
        <v>54</v>
      </c>
      <c r="AA3014">
        <v>0</v>
      </c>
      <c r="AB3014">
        <v>0</v>
      </c>
      <c r="AC3014" t="s">
        <v>54</v>
      </c>
      <c r="AD3014">
        <v>5</v>
      </c>
      <c r="AE3014">
        <v>0</v>
      </c>
      <c r="AF3014" t="s">
        <v>54</v>
      </c>
      <c r="AG3014" t="s">
        <v>179</v>
      </c>
      <c r="AH3014">
        <v>2023</v>
      </c>
      <c r="AI3014" t="s">
        <v>54</v>
      </c>
      <c r="AJ3014" t="s">
        <v>54</v>
      </c>
      <c r="AK3014" t="s">
        <v>54</v>
      </c>
      <c r="AL3014" t="s">
        <v>54</v>
      </c>
      <c r="AM3014" t="s">
        <v>54</v>
      </c>
      <c r="AN3014" t="s">
        <v>54</v>
      </c>
      <c r="AO3014" t="s">
        <v>53</v>
      </c>
    </row>
    <row r="3015" spans="1:41" x14ac:dyDescent="0.25">
      <c r="A3015" t="s">
        <v>41</v>
      </c>
      <c r="B3015" t="s">
        <v>42</v>
      </c>
      <c r="C3015" t="s">
        <v>119</v>
      </c>
      <c r="D3015">
        <v>356689</v>
      </c>
      <c r="E3015">
        <v>356689</v>
      </c>
      <c r="F3015" t="s">
        <v>1536</v>
      </c>
      <c r="G3015" t="s">
        <v>352</v>
      </c>
      <c r="H3015" t="s">
        <v>46</v>
      </c>
      <c r="I3015" t="s">
        <v>144</v>
      </c>
      <c r="J3015" t="s">
        <v>145</v>
      </c>
      <c r="K3015" t="s">
        <v>49</v>
      </c>
      <c r="L3015" t="s">
        <v>359</v>
      </c>
      <c r="M3015" t="s">
        <v>323</v>
      </c>
      <c r="N3015" t="s">
        <v>360</v>
      </c>
      <c r="O3015" t="s">
        <v>53</v>
      </c>
      <c r="P3015" t="s">
        <v>53</v>
      </c>
      <c r="Q3015" t="s">
        <v>54</v>
      </c>
      <c r="R3015">
        <v>21.794896000000001</v>
      </c>
      <c r="S3015">
        <v>87.214607999999998</v>
      </c>
      <c r="T3015" t="s">
        <v>57</v>
      </c>
      <c r="U3015">
        <v>0</v>
      </c>
      <c r="V3015">
        <v>0</v>
      </c>
      <c r="W3015" t="s">
        <v>54</v>
      </c>
      <c r="X3015">
        <v>0</v>
      </c>
      <c r="Y3015">
        <v>0</v>
      </c>
      <c r="Z3015" t="s">
        <v>54</v>
      </c>
      <c r="AA3015">
        <v>0</v>
      </c>
      <c r="AB3015">
        <v>0</v>
      </c>
      <c r="AC3015" t="s">
        <v>54</v>
      </c>
      <c r="AD3015">
        <v>5</v>
      </c>
      <c r="AE3015">
        <v>0</v>
      </c>
      <c r="AF3015" t="s">
        <v>54</v>
      </c>
      <c r="AG3015" t="s">
        <v>179</v>
      </c>
      <c r="AH3015">
        <v>2023</v>
      </c>
      <c r="AI3015" t="s">
        <v>54</v>
      </c>
      <c r="AJ3015" t="s">
        <v>54</v>
      </c>
      <c r="AK3015" t="s">
        <v>54</v>
      </c>
      <c r="AL3015" t="s">
        <v>54</v>
      </c>
      <c r="AM3015" t="s">
        <v>54</v>
      </c>
      <c r="AN3015" t="s">
        <v>54</v>
      </c>
      <c r="AO3015" t="s">
        <v>53</v>
      </c>
    </row>
    <row r="3016" spans="1:41" x14ac:dyDescent="0.25">
      <c r="A3016" t="s">
        <v>41</v>
      </c>
      <c r="B3016" t="s">
        <v>42</v>
      </c>
      <c r="C3016" t="s">
        <v>119</v>
      </c>
      <c r="D3016">
        <v>356689</v>
      </c>
      <c r="E3016">
        <v>356689</v>
      </c>
      <c r="F3016" t="s">
        <v>1536</v>
      </c>
      <c r="G3016" t="s">
        <v>352</v>
      </c>
      <c r="H3016" t="s">
        <v>46</v>
      </c>
      <c r="I3016" t="s">
        <v>144</v>
      </c>
      <c r="J3016" t="s">
        <v>145</v>
      </c>
      <c r="K3016" t="s">
        <v>49</v>
      </c>
      <c r="L3016" t="s">
        <v>359</v>
      </c>
      <c r="M3016" t="s">
        <v>323</v>
      </c>
      <c r="N3016" t="s">
        <v>360</v>
      </c>
      <c r="O3016" t="s">
        <v>53</v>
      </c>
      <c r="P3016" t="s">
        <v>53</v>
      </c>
      <c r="Q3016" t="s">
        <v>54</v>
      </c>
      <c r="R3016">
        <v>21.794896000000001</v>
      </c>
      <c r="S3016">
        <v>87.214607999999998</v>
      </c>
      <c r="T3016" t="s">
        <v>58</v>
      </c>
      <c r="U3016">
        <v>0</v>
      </c>
      <c r="V3016">
        <v>0</v>
      </c>
      <c r="W3016" t="s">
        <v>54</v>
      </c>
      <c r="X3016">
        <v>0</v>
      </c>
      <c r="Y3016">
        <v>0</v>
      </c>
      <c r="Z3016" t="s">
        <v>54</v>
      </c>
      <c r="AA3016">
        <v>0</v>
      </c>
      <c r="AB3016">
        <v>0</v>
      </c>
      <c r="AC3016" t="s">
        <v>54</v>
      </c>
      <c r="AD3016">
        <v>5</v>
      </c>
      <c r="AE3016">
        <v>0</v>
      </c>
      <c r="AF3016" t="s">
        <v>54</v>
      </c>
      <c r="AG3016" t="s">
        <v>179</v>
      </c>
      <c r="AH3016">
        <v>2023</v>
      </c>
      <c r="AI3016" t="s">
        <v>54</v>
      </c>
      <c r="AJ3016" t="s">
        <v>54</v>
      </c>
      <c r="AK3016" t="s">
        <v>54</v>
      </c>
      <c r="AL3016" t="s">
        <v>54</v>
      </c>
      <c r="AM3016" t="s">
        <v>54</v>
      </c>
      <c r="AN3016" t="s">
        <v>54</v>
      </c>
      <c r="AO3016" t="s">
        <v>53</v>
      </c>
    </row>
    <row r="3017" spans="1:41" x14ac:dyDescent="0.25">
      <c r="A3017" t="s">
        <v>41</v>
      </c>
      <c r="B3017" t="s">
        <v>42</v>
      </c>
      <c r="C3017" t="s">
        <v>105</v>
      </c>
      <c r="D3017">
        <v>356692</v>
      </c>
      <c r="E3017">
        <v>356692</v>
      </c>
      <c r="F3017" t="s">
        <v>1537</v>
      </c>
      <c r="G3017" t="s">
        <v>352</v>
      </c>
      <c r="H3017" t="s">
        <v>46</v>
      </c>
      <c r="I3017" t="s">
        <v>107</v>
      </c>
      <c r="J3017" t="s">
        <v>108</v>
      </c>
      <c r="K3017" t="s">
        <v>49</v>
      </c>
      <c r="L3017" t="s">
        <v>359</v>
      </c>
      <c r="M3017" t="s">
        <v>784</v>
      </c>
      <c r="N3017" t="s">
        <v>360</v>
      </c>
      <c r="O3017" t="s">
        <v>53</v>
      </c>
      <c r="P3017" t="s">
        <v>53</v>
      </c>
      <c r="Q3017" t="s">
        <v>54</v>
      </c>
      <c r="R3017">
        <v>20.451809000000001</v>
      </c>
      <c r="S3017">
        <v>85.812026000000003</v>
      </c>
      <c r="T3017" t="s">
        <v>55</v>
      </c>
      <c r="U3017">
        <v>9</v>
      </c>
      <c r="V3017">
        <v>0</v>
      </c>
      <c r="W3017" t="s">
        <v>54</v>
      </c>
      <c r="X3017">
        <v>9</v>
      </c>
      <c r="Y3017">
        <v>0</v>
      </c>
      <c r="Z3017" t="s">
        <v>54</v>
      </c>
      <c r="AA3017">
        <v>17</v>
      </c>
      <c r="AB3017">
        <v>0</v>
      </c>
      <c r="AC3017" t="s">
        <v>54</v>
      </c>
      <c r="AD3017">
        <v>13</v>
      </c>
      <c r="AE3017">
        <v>0</v>
      </c>
      <c r="AF3017" t="s">
        <v>54</v>
      </c>
      <c r="AG3017" t="s">
        <v>56</v>
      </c>
      <c r="AH3017">
        <v>2023</v>
      </c>
      <c r="AI3017" t="s">
        <v>54</v>
      </c>
      <c r="AJ3017" t="s">
        <v>54</v>
      </c>
      <c r="AK3017" t="s">
        <v>54</v>
      </c>
      <c r="AL3017" t="s">
        <v>54</v>
      </c>
      <c r="AM3017" t="s">
        <v>54</v>
      </c>
      <c r="AN3017" t="s">
        <v>54</v>
      </c>
      <c r="AO3017" t="s">
        <v>53</v>
      </c>
    </row>
    <row r="3018" spans="1:41" x14ac:dyDescent="0.25">
      <c r="A3018" t="s">
        <v>41</v>
      </c>
      <c r="B3018" t="s">
        <v>42</v>
      </c>
      <c r="C3018" t="s">
        <v>105</v>
      </c>
      <c r="D3018">
        <v>356692</v>
      </c>
      <c r="E3018">
        <v>356692</v>
      </c>
      <c r="F3018" t="s">
        <v>1537</v>
      </c>
      <c r="G3018" t="s">
        <v>352</v>
      </c>
      <c r="H3018" t="s">
        <v>46</v>
      </c>
      <c r="I3018" t="s">
        <v>107</v>
      </c>
      <c r="J3018" t="s">
        <v>108</v>
      </c>
      <c r="K3018" t="s">
        <v>49</v>
      </c>
      <c r="L3018" t="s">
        <v>359</v>
      </c>
      <c r="M3018" t="s">
        <v>784</v>
      </c>
      <c r="N3018" t="s">
        <v>360</v>
      </c>
      <c r="O3018" t="s">
        <v>53</v>
      </c>
      <c r="P3018" t="s">
        <v>53</v>
      </c>
      <c r="Q3018" t="s">
        <v>54</v>
      </c>
      <c r="R3018">
        <v>20.451809000000001</v>
      </c>
      <c r="S3018">
        <v>85.812026000000003</v>
      </c>
      <c r="T3018" t="s">
        <v>57</v>
      </c>
      <c r="U3018">
        <v>55</v>
      </c>
      <c r="V3018">
        <v>0</v>
      </c>
      <c r="W3018" t="s">
        <v>54</v>
      </c>
      <c r="X3018">
        <v>119</v>
      </c>
      <c r="Y3018">
        <v>0</v>
      </c>
      <c r="Z3018" t="s">
        <v>54</v>
      </c>
      <c r="AA3018">
        <v>72</v>
      </c>
      <c r="AB3018">
        <v>0</v>
      </c>
      <c r="AC3018" t="s">
        <v>54</v>
      </c>
      <c r="AD3018">
        <v>132</v>
      </c>
      <c r="AE3018">
        <v>0</v>
      </c>
      <c r="AF3018" t="s">
        <v>54</v>
      </c>
      <c r="AG3018" t="s">
        <v>56</v>
      </c>
      <c r="AH3018">
        <v>2023</v>
      </c>
      <c r="AI3018" t="s">
        <v>54</v>
      </c>
      <c r="AJ3018" t="s">
        <v>54</v>
      </c>
      <c r="AK3018" t="s">
        <v>54</v>
      </c>
      <c r="AL3018" t="s">
        <v>54</v>
      </c>
      <c r="AM3018" t="s">
        <v>54</v>
      </c>
      <c r="AN3018" t="s">
        <v>54</v>
      </c>
      <c r="AO3018" t="s">
        <v>53</v>
      </c>
    </row>
    <row r="3019" spans="1:41" x14ac:dyDescent="0.25">
      <c r="A3019" t="s">
        <v>41</v>
      </c>
      <c r="B3019" t="s">
        <v>42</v>
      </c>
      <c r="C3019" t="s">
        <v>105</v>
      </c>
      <c r="D3019">
        <v>356692</v>
      </c>
      <c r="E3019">
        <v>356692</v>
      </c>
      <c r="F3019" t="s">
        <v>1537</v>
      </c>
      <c r="G3019" t="s">
        <v>352</v>
      </c>
      <c r="H3019" t="s">
        <v>46</v>
      </c>
      <c r="I3019" t="s">
        <v>107</v>
      </c>
      <c r="J3019" t="s">
        <v>108</v>
      </c>
      <c r="K3019" t="s">
        <v>49</v>
      </c>
      <c r="L3019" t="s">
        <v>359</v>
      </c>
      <c r="M3019" t="s">
        <v>784</v>
      </c>
      <c r="N3019" t="s">
        <v>360</v>
      </c>
      <c r="O3019" t="s">
        <v>53</v>
      </c>
      <c r="P3019" t="s">
        <v>53</v>
      </c>
      <c r="Q3019" t="s">
        <v>54</v>
      </c>
      <c r="R3019">
        <v>20.451809000000001</v>
      </c>
      <c r="S3019">
        <v>85.812026000000003</v>
      </c>
      <c r="T3019" t="s">
        <v>58</v>
      </c>
      <c r="U3019">
        <v>61.5</v>
      </c>
      <c r="V3019">
        <v>0</v>
      </c>
      <c r="W3019" t="s">
        <v>54</v>
      </c>
      <c r="X3019">
        <v>170.5</v>
      </c>
      <c r="Y3019">
        <v>0</v>
      </c>
      <c r="Z3019" t="s">
        <v>54</v>
      </c>
      <c r="AA3019">
        <v>133.5</v>
      </c>
      <c r="AB3019">
        <v>0</v>
      </c>
      <c r="AC3019" t="s">
        <v>54</v>
      </c>
      <c r="AD3019">
        <v>302.5</v>
      </c>
      <c r="AE3019">
        <v>0</v>
      </c>
      <c r="AF3019" t="s">
        <v>54</v>
      </c>
      <c r="AG3019" t="s">
        <v>56</v>
      </c>
      <c r="AH3019">
        <v>2023</v>
      </c>
      <c r="AI3019" t="s">
        <v>54</v>
      </c>
      <c r="AJ3019" t="s">
        <v>54</v>
      </c>
      <c r="AK3019" t="s">
        <v>54</v>
      </c>
      <c r="AL3019" t="s">
        <v>54</v>
      </c>
      <c r="AM3019" t="s">
        <v>54</v>
      </c>
      <c r="AN3019" t="s">
        <v>54</v>
      </c>
      <c r="AO3019" t="s">
        <v>53</v>
      </c>
    </row>
    <row r="3020" spans="1:41" x14ac:dyDescent="0.25">
      <c r="A3020" t="s">
        <v>41</v>
      </c>
      <c r="B3020" t="s">
        <v>42</v>
      </c>
      <c r="C3020" t="s">
        <v>119</v>
      </c>
      <c r="D3020">
        <v>356698</v>
      </c>
      <c r="E3020">
        <v>356698</v>
      </c>
      <c r="F3020" t="s">
        <v>1538</v>
      </c>
      <c r="G3020" t="s">
        <v>352</v>
      </c>
      <c r="H3020" t="s">
        <v>46</v>
      </c>
      <c r="I3020" t="s">
        <v>121</v>
      </c>
      <c r="J3020" t="s">
        <v>122</v>
      </c>
      <c r="K3020" t="s">
        <v>62</v>
      </c>
      <c r="L3020" t="s">
        <v>1516</v>
      </c>
      <c r="M3020" t="s">
        <v>165</v>
      </c>
      <c r="N3020" t="s">
        <v>360</v>
      </c>
      <c r="O3020" t="s">
        <v>115</v>
      </c>
      <c r="P3020" t="s">
        <v>115</v>
      </c>
      <c r="Q3020" t="s">
        <v>54</v>
      </c>
      <c r="R3020">
        <v>21.964541000000001</v>
      </c>
      <c r="S3020">
        <v>86.770492000000004</v>
      </c>
      <c r="T3020" t="s">
        <v>55</v>
      </c>
      <c r="U3020">
        <v>28</v>
      </c>
      <c r="V3020">
        <v>0</v>
      </c>
      <c r="W3020" t="s">
        <v>54</v>
      </c>
      <c r="X3020">
        <v>20</v>
      </c>
      <c r="Y3020">
        <v>0</v>
      </c>
      <c r="Z3020" t="s">
        <v>54</v>
      </c>
      <c r="AA3020">
        <v>48</v>
      </c>
      <c r="AB3020">
        <v>0</v>
      </c>
      <c r="AC3020" t="s">
        <v>54</v>
      </c>
      <c r="AD3020">
        <v>36</v>
      </c>
      <c r="AE3020">
        <v>0</v>
      </c>
      <c r="AF3020" t="s">
        <v>54</v>
      </c>
      <c r="AG3020" t="s">
        <v>161</v>
      </c>
      <c r="AH3020">
        <v>2023</v>
      </c>
      <c r="AI3020" t="s">
        <v>54</v>
      </c>
      <c r="AJ3020">
        <v>107</v>
      </c>
      <c r="AK3020" t="s">
        <v>368</v>
      </c>
      <c r="AL3020" t="s">
        <v>54</v>
      </c>
      <c r="AM3020" t="s">
        <v>356</v>
      </c>
      <c r="AN3020" t="s">
        <v>1011</v>
      </c>
      <c r="AO3020" t="s">
        <v>53</v>
      </c>
    </row>
    <row r="3021" spans="1:41" x14ac:dyDescent="0.25">
      <c r="A3021" t="s">
        <v>41</v>
      </c>
      <c r="B3021" t="s">
        <v>42</v>
      </c>
      <c r="C3021" t="s">
        <v>119</v>
      </c>
      <c r="D3021">
        <v>356698</v>
      </c>
      <c r="E3021">
        <v>356698</v>
      </c>
      <c r="F3021" t="s">
        <v>1538</v>
      </c>
      <c r="G3021" t="s">
        <v>352</v>
      </c>
      <c r="H3021" t="s">
        <v>46</v>
      </c>
      <c r="I3021" t="s">
        <v>121</v>
      </c>
      <c r="J3021" t="s">
        <v>122</v>
      </c>
      <c r="K3021" t="s">
        <v>62</v>
      </c>
      <c r="L3021" t="s">
        <v>1516</v>
      </c>
      <c r="M3021" t="s">
        <v>165</v>
      </c>
      <c r="N3021" t="s">
        <v>360</v>
      </c>
      <c r="O3021" t="s">
        <v>115</v>
      </c>
      <c r="P3021" t="s">
        <v>115</v>
      </c>
      <c r="Q3021" t="s">
        <v>54</v>
      </c>
      <c r="R3021">
        <v>21.964541000000001</v>
      </c>
      <c r="S3021">
        <v>86.770492000000004</v>
      </c>
      <c r="T3021" t="s">
        <v>57</v>
      </c>
      <c r="U3021">
        <v>32</v>
      </c>
      <c r="V3021">
        <v>0</v>
      </c>
      <c r="W3021" t="s">
        <v>54</v>
      </c>
      <c r="X3021">
        <v>40</v>
      </c>
      <c r="Y3021">
        <v>0</v>
      </c>
      <c r="Z3021" t="s">
        <v>54</v>
      </c>
      <c r="AA3021">
        <v>80</v>
      </c>
      <c r="AB3021">
        <v>0</v>
      </c>
      <c r="AC3021" t="s">
        <v>54</v>
      </c>
      <c r="AD3021">
        <v>76</v>
      </c>
      <c r="AE3021">
        <v>0</v>
      </c>
      <c r="AF3021" t="s">
        <v>54</v>
      </c>
      <c r="AG3021" t="s">
        <v>161</v>
      </c>
      <c r="AH3021">
        <v>2023</v>
      </c>
      <c r="AI3021" t="s">
        <v>54</v>
      </c>
      <c r="AJ3021">
        <v>107</v>
      </c>
      <c r="AK3021" t="s">
        <v>368</v>
      </c>
      <c r="AL3021" t="s">
        <v>54</v>
      </c>
      <c r="AM3021" t="s">
        <v>356</v>
      </c>
      <c r="AN3021" t="s">
        <v>1011</v>
      </c>
      <c r="AO3021" t="s">
        <v>53</v>
      </c>
    </row>
    <row r="3022" spans="1:41" x14ac:dyDescent="0.25">
      <c r="A3022" t="s">
        <v>41</v>
      </c>
      <c r="B3022" t="s">
        <v>42</v>
      </c>
      <c r="C3022" t="s">
        <v>119</v>
      </c>
      <c r="D3022">
        <v>356698</v>
      </c>
      <c r="E3022">
        <v>356698</v>
      </c>
      <c r="F3022" t="s">
        <v>1538</v>
      </c>
      <c r="G3022" t="s">
        <v>352</v>
      </c>
      <c r="H3022" t="s">
        <v>46</v>
      </c>
      <c r="I3022" t="s">
        <v>121</v>
      </c>
      <c r="J3022" t="s">
        <v>122</v>
      </c>
      <c r="K3022" t="s">
        <v>62</v>
      </c>
      <c r="L3022" t="s">
        <v>1516</v>
      </c>
      <c r="M3022" t="s">
        <v>165</v>
      </c>
      <c r="N3022" t="s">
        <v>360</v>
      </c>
      <c r="O3022" t="s">
        <v>115</v>
      </c>
      <c r="P3022" t="s">
        <v>115</v>
      </c>
      <c r="Q3022" t="s">
        <v>54</v>
      </c>
      <c r="R3022">
        <v>21.964541000000001</v>
      </c>
      <c r="S3022">
        <v>86.770492000000004</v>
      </c>
      <c r="T3022" t="s">
        <v>58</v>
      </c>
      <c r="U3022">
        <v>32</v>
      </c>
      <c r="V3022">
        <v>0</v>
      </c>
      <c r="W3022" t="s">
        <v>54</v>
      </c>
      <c r="X3022">
        <v>40</v>
      </c>
      <c r="Y3022">
        <v>0</v>
      </c>
      <c r="Z3022" t="s">
        <v>54</v>
      </c>
      <c r="AA3022">
        <v>112</v>
      </c>
      <c r="AB3022">
        <v>0</v>
      </c>
      <c r="AC3022" t="s">
        <v>54</v>
      </c>
      <c r="AD3022">
        <v>116</v>
      </c>
      <c r="AE3022">
        <v>0</v>
      </c>
      <c r="AF3022" t="s">
        <v>54</v>
      </c>
      <c r="AG3022" t="s">
        <v>161</v>
      </c>
      <c r="AH3022">
        <v>2023</v>
      </c>
      <c r="AI3022" t="s">
        <v>54</v>
      </c>
      <c r="AJ3022">
        <v>107</v>
      </c>
      <c r="AK3022" t="s">
        <v>368</v>
      </c>
      <c r="AL3022" t="s">
        <v>54</v>
      </c>
      <c r="AM3022" t="s">
        <v>356</v>
      </c>
      <c r="AN3022" t="s">
        <v>1011</v>
      </c>
      <c r="AO3022" t="s">
        <v>53</v>
      </c>
    </row>
    <row r="3023" spans="1:41" x14ac:dyDescent="0.25">
      <c r="A3023" t="s">
        <v>41</v>
      </c>
      <c r="B3023" t="s">
        <v>42</v>
      </c>
      <c r="C3023" t="s">
        <v>77</v>
      </c>
      <c r="D3023">
        <v>356703</v>
      </c>
      <c r="E3023">
        <v>356703</v>
      </c>
      <c r="F3023" t="s">
        <v>1539</v>
      </c>
      <c r="G3023" t="s">
        <v>352</v>
      </c>
      <c r="H3023" t="s">
        <v>46</v>
      </c>
      <c r="I3023" t="s">
        <v>79</v>
      </c>
      <c r="J3023" t="s">
        <v>80</v>
      </c>
      <c r="K3023" t="s">
        <v>67</v>
      </c>
      <c r="L3023" t="s">
        <v>759</v>
      </c>
      <c r="M3023" t="s">
        <v>1540</v>
      </c>
      <c r="N3023" t="s">
        <v>1420</v>
      </c>
      <c r="O3023" t="s">
        <v>53</v>
      </c>
      <c r="P3023" t="s">
        <v>53</v>
      </c>
      <c r="Q3023" t="s">
        <v>54</v>
      </c>
      <c r="R3023">
        <v>20.945916</v>
      </c>
      <c r="S3023">
        <v>84.463997000000006</v>
      </c>
      <c r="T3023" t="s">
        <v>55</v>
      </c>
      <c r="U3023">
        <v>0</v>
      </c>
      <c r="V3023">
        <v>0</v>
      </c>
      <c r="W3023" t="s">
        <v>54</v>
      </c>
      <c r="X3023">
        <v>0</v>
      </c>
      <c r="Y3023">
        <v>0</v>
      </c>
      <c r="Z3023" t="s">
        <v>54</v>
      </c>
      <c r="AA3023">
        <v>14</v>
      </c>
      <c r="AB3023">
        <v>0</v>
      </c>
      <c r="AC3023" t="s">
        <v>54</v>
      </c>
      <c r="AD3023">
        <v>0</v>
      </c>
      <c r="AE3023">
        <v>0</v>
      </c>
      <c r="AF3023" t="s">
        <v>54</v>
      </c>
      <c r="AG3023" t="s">
        <v>161</v>
      </c>
      <c r="AH3023">
        <v>2023</v>
      </c>
      <c r="AI3023" t="s">
        <v>54</v>
      </c>
      <c r="AJ3023">
        <v>105</v>
      </c>
      <c r="AK3023" t="s">
        <v>770</v>
      </c>
      <c r="AL3023" t="s">
        <v>54</v>
      </c>
      <c r="AM3023" t="s">
        <v>356</v>
      </c>
      <c r="AN3023" t="s">
        <v>1011</v>
      </c>
      <c r="AO3023" t="s">
        <v>53</v>
      </c>
    </row>
    <row r="3024" spans="1:41" x14ac:dyDescent="0.25">
      <c r="A3024" t="s">
        <v>41</v>
      </c>
      <c r="B3024" t="s">
        <v>42</v>
      </c>
      <c r="C3024" t="s">
        <v>77</v>
      </c>
      <c r="D3024">
        <v>356703</v>
      </c>
      <c r="E3024">
        <v>356703</v>
      </c>
      <c r="F3024" t="s">
        <v>1539</v>
      </c>
      <c r="G3024" t="s">
        <v>352</v>
      </c>
      <c r="H3024" t="s">
        <v>46</v>
      </c>
      <c r="I3024" t="s">
        <v>79</v>
      </c>
      <c r="J3024" t="s">
        <v>80</v>
      </c>
      <c r="K3024" t="s">
        <v>67</v>
      </c>
      <c r="L3024" t="s">
        <v>759</v>
      </c>
      <c r="M3024" t="s">
        <v>1540</v>
      </c>
      <c r="N3024" t="s">
        <v>1420</v>
      </c>
      <c r="O3024" t="s">
        <v>53</v>
      </c>
      <c r="P3024" t="s">
        <v>53</v>
      </c>
      <c r="Q3024" t="s">
        <v>54</v>
      </c>
      <c r="R3024">
        <v>20.945916</v>
      </c>
      <c r="S3024">
        <v>84.463997000000006</v>
      </c>
      <c r="T3024" t="s">
        <v>57</v>
      </c>
      <c r="U3024">
        <v>30</v>
      </c>
      <c r="V3024">
        <v>0</v>
      </c>
      <c r="W3024" t="s">
        <v>54</v>
      </c>
      <c r="X3024">
        <v>12</v>
      </c>
      <c r="Y3024">
        <v>0</v>
      </c>
      <c r="Z3024" t="s">
        <v>54</v>
      </c>
      <c r="AA3024">
        <v>44</v>
      </c>
      <c r="AB3024">
        <v>0</v>
      </c>
      <c r="AC3024" t="s">
        <v>54</v>
      </c>
      <c r="AD3024">
        <v>12</v>
      </c>
      <c r="AE3024">
        <v>0</v>
      </c>
      <c r="AF3024" t="s">
        <v>54</v>
      </c>
      <c r="AG3024" t="s">
        <v>161</v>
      </c>
      <c r="AH3024">
        <v>2023</v>
      </c>
      <c r="AI3024" t="s">
        <v>54</v>
      </c>
      <c r="AJ3024">
        <v>105</v>
      </c>
      <c r="AK3024" t="s">
        <v>770</v>
      </c>
      <c r="AL3024" t="s">
        <v>54</v>
      </c>
      <c r="AM3024" t="s">
        <v>356</v>
      </c>
      <c r="AN3024" t="s">
        <v>1011</v>
      </c>
      <c r="AO3024" t="s">
        <v>53</v>
      </c>
    </row>
    <row r="3025" spans="1:41" x14ac:dyDescent="0.25">
      <c r="A3025" t="s">
        <v>41</v>
      </c>
      <c r="B3025" t="s">
        <v>42</v>
      </c>
      <c r="C3025" t="s">
        <v>77</v>
      </c>
      <c r="D3025">
        <v>356703</v>
      </c>
      <c r="E3025">
        <v>356703</v>
      </c>
      <c r="F3025" t="s">
        <v>1539</v>
      </c>
      <c r="G3025" t="s">
        <v>352</v>
      </c>
      <c r="H3025" t="s">
        <v>46</v>
      </c>
      <c r="I3025" t="s">
        <v>79</v>
      </c>
      <c r="J3025" t="s">
        <v>80</v>
      </c>
      <c r="K3025" t="s">
        <v>67</v>
      </c>
      <c r="L3025" t="s">
        <v>759</v>
      </c>
      <c r="M3025" t="s">
        <v>1540</v>
      </c>
      <c r="N3025" t="s">
        <v>1420</v>
      </c>
      <c r="O3025" t="s">
        <v>53</v>
      </c>
      <c r="P3025" t="s">
        <v>53</v>
      </c>
      <c r="Q3025" t="s">
        <v>54</v>
      </c>
      <c r="R3025">
        <v>20.945916</v>
      </c>
      <c r="S3025">
        <v>84.463997000000006</v>
      </c>
      <c r="T3025" t="s">
        <v>58</v>
      </c>
      <c r="U3025">
        <v>50</v>
      </c>
      <c r="V3025">
        <v>0</v>
      </c>
      <c r="W3025" t="s">
        <v>54</v>
      </c>
      <c r="X3025">
        <v>34</v>
      </c>
      <c r="Y3025">
        <v>0</v>
      </c>
      <c r="Z3025" t="s">
        <v>54</v>
      </c>
      <c r="AA3025">
        <v>94</v>
      </c>
      <c r="AB3025">
        <v>0</v>
      </c>
      <c r="AC3025" t="s">
        <v>54</v>
      </c>
      <c r="AD3025">
        <v>46</v>
      </c>
      <c r="AE3025">
        <v>0</v>
      </c>
      <c r="AF3025" t="s">
        <v>54</v>
      </c>
      <c r="AG3025" t="s">
        <v>161</v>
      </c>
      <c r="AH3025">
        <v>2023</v>
      </c>
      <c r="AI3025" t="s">
        <v>54</v>
      </c>
      <c r="AJ3025">
        <v>105</v>
      </c>
      <c r="AK3025" t="s">
        <v>770</v>
      </c>
      <c r="AL3025" t="s">
        <v>54</v>
      </c>
      <c r="AM3025" t="s">
        <v>356</v>
      </c>
      <c r="AN3025" t="s">
        <v>1011</v>
      </c>
      <c r="AO3025" t="s">
        <v>53</v>
      </c>
    </row>
    <row r="3026" spans="1:41" x14ac:dyDescent="0.25">
      <c r="A3026" t="s">
        <v>41</v>
      </c>
      <c r="B3026" t="s">
        <v>42</v>
      </c>
      <c r="C3026" t="s">
        <v>82</v>
      </c>
      <c r="D3026">
        <v>356743</v>
      </c>
      <c r="E3026">
        <v>356743</v>
      </c>
      <c r="F3026" t="s">
        <v>1541</v>
      </c>
      <c r="G3026" t="s">
        <v>352</v>
      </c>
      <c r="H3026" t="s">
        <v>46</v>
      </c>
      <c r="I3026" t="s">
        <v>85</v>
      </c>
      <c r="J3026" t="s">
        <v>86</v>
      </c>
      <c r="K3026" t="s">
        <v>67</v>
      </c>
      <c r="L3026" t="s">
        <v>759</v>
      </c>
      <c r="M3026" t="s">
        <v>691</v>
      </c>
      <c r="N3026" t="s">
        <v>1495</v>
      </c>
      <c r="O3026" t="s">
        <v>53</v>
      </c>
      <c r="P3026" t="s">
        <v>53</v>
      </c>
      <c r="Q3026" t="s">
        <v>54</v>
      </c>
      <c r="R3026">
        <v>20.789698000000001</v>
      </c>
      <c r="S3026">
        <v>85.563265999999999</v>
      </c>
      <c r="T3026" t="s">
        <v>55</v>
      </c>
      <c r="U3026">
        <v>0</v>
      </c>
      <c r="V3026">
        <v>0</v>
      </c>
      <c r="W3026" t="s">
        <v>54</v>
      </c>
      <c r="X3026">
        <v>0</v>
      </c>
      <c r="Y3026">
        <v>0</v>
      </c>
      <c r="Z3026" t="s">
        <v>54</v>
      </c>
      <c r="AA3026">
        <v>16</v>
      </c>
      <c r="AB3026">
        <v>0</v>
      </c>
      <c r="AC3026" t="s">
        <v>54</v>
      </c>
      <c r="AD3026">
        <v>8</v>
      </c>
      <c r="AE3026">
        <v>0</v>
      </c>
      <c r="AF3026" t="s">
        <v>54</v>
      </c>
      <c r="AG3026" t="s">
        <v>179</v>
      </c>
      <c r="AH3026">
        <v>2023</v>
      </c>
      <c r="AI3026" t="s">
        <v>54</v>
      </c>
      <c r="AJ3026" t="s">
        <v>54</v>
      </c>
      <c r="AK3026" t="s">
        <v>54</v>
      </c>
      <c r="AL3026" t="s">
        <v>54</v>
      </c>
      <c r="AM3026" t="s">
        <v>54</v>
      </c>
      <c r="AN3026" t="s">
        <v>54</v>
      </c>
      <c r="AO3026" t="s">
        <v>53</v>
      </c>
    </row>
    <row r="3027" spans="1:41" x14ac:dyDescent="0.25">
      <c r="A3027" t="s">
        <v>41</v>
      </c>
      <c r="B3027" t="s">
        <v>42</v>
      </c>
      <c r="C3027" t="s">
        <v>82</v>
      </c>
      <c r="D3027">
        <v>356743</v>
      </c>
      <c r="E3027">
        <v>356743</v>
      </c>
      <c r="F3027" t="s">
        <v>1541</v>
      </c>
      <c r="G3027" t="s">
        <v>352</v>
      </c>
      <c r="H3027" t="s">
        <v>46</v>
      </c>
      <c r="I3027" t="s">
        <v>85</v>
      </c>
      <c r="J3027" t="s">
        <v>86</v>
      </c>
      <c r="K3027" t="s">
        <v>67</v>
      </c>
      <c r="L3027" t="s">
        <v>759</v>
      </c>
      <c r="M3027" t="s">
        <v>691</v>
      </c>
      <c r="N3027" t="s">
        <v>1495</v>
      </c>
      <c r="O3027" t="s">
        <v>53</v>
      </c>
      <c r="P3027" t="s">
        <v>53</v>
      </c>
      <c r="Q3027" t="s">
        <v>54</v>
      </c>
      <c r="R3027">
        <v>20.789698000000001</v>
      </c>
      <c r="S3027">
        <v>85.563265999999999</v>
      </c>
      <c r="T3027" t="s">
        <v>57</v>
      </c>
      <c r="U3027">
        <v>24</v>
      </c>
      <c r="V3027">
        <v>0</v>
      </c>
      <c r="W3027" t="s">
        <v>54</v>
      </c>
      <c r="X3027">
        <v>4</v>
      </c>
      <c r="Y3027">
        <v>0</v>
      </c>
      <c r="Z3027" t="s">
        <v>54</v>
      </c>
      <c r="AA3027">
        <v>40</v>
      </c>
      <c r="AB3027">
        <v>0</v>
      </c>
      <c r="AC3027" t="s">
        <v>54</v>
      </c>
      <c r="AD3027">
        <v>12</v>
      </c>
      <c r="AE3027">
        <v>0</v>
      </c>
      <c r="AF3027" t="s">
        <v>54</v>
      </c>
      <c r="AG3027" t="s">
        <v>179</v>
      </c>
      <c r="AH3027">
        <v>2023</v>
      </c>
      <c r="AI3027" t="s">
        <v>54</v>
      </c>
      <c r="AJ3027" t="s">
        <v>54</v>
      </c>
      <c r="AK3027" t="s">
        <v>54</v>
      </c>
      <c r="AL3027" t="s">
        <v>54</v>
      </c>
      <c r="AM3027" t="s">
        <v>54</v>
      </c>
      <c r="AN3027" t="s">
        <v>54</v>
      </c>
      <c r="AO3027" t="s">
        <v>53</v>
      </c>
    </row>
    <row r="3028" spans="1:41" x14ac:dyDescent="0.25">
      <c r="A3028" t="s">
        <v>41</v>
      </c>
      <c r="B3028" t="s">
        <v>42</v>
      </c>
      <c r="C3028" t="s">
        <v>82</v>
      </c>
      <c r="D3028">
        <v>356743</v>
      </c>
      <c r="E3028">
        <v>356743</v>
      </c>
      <c r="F3028" t="s">
        <v>1541</v>
      </c>
      <c r="G3028" t="s">
        <v>352</v>
      </c>
      <c r="H3028" t="s">
        <v>46</v>
      </c>
      <c r="I3028" t="s">
        <v>85</v>
      </c>
      <c r="J3028" t="s">
        <v>86</v>
      </c>
      <c r="K3028" t="s">
        <v>67</v>
      </c>
      <c r="L3028" t="s">
        <v>759</v>
      </c>
      <c r="M3028" t="s">
        <v>691</v>
      </c>
      <c r="N3028" t="s">
        <v>1495</v>
      </c>
      <c r="O3028" t="s">
        <v>53</v>
      </c>
      <c r="P3028" t="s">
        <v>53</v>
      </c>
      <c r="Q3028" t="s">
        <v>54</v>
      </c>
      <c r="R3028">
        <v>20.789698000000001</v>
      </c>
      <c r="S3028">
        <v>85.563265999999999</v>
      </c>
      <c r="T3028" t="s">
        <v>58</v>
      </c>
      <c r="U3028">
        <v>26</v>
      </c>
      <c r="V3028">
        <v>0</v>
      </c>
      <c r="W3028" t="s">
        <v>54</v>
      </c>
      <c r="X3028">
        <v>0</v>
      </c>
      <c r="Y3028">
        <v>0</v>
      </c>
      <c r="Z3028" t="s">
        <v>54</v>
      </c>
      <c r="AA3028">
        <v>66</v>
      </c>
      <c r="AB3028">
        <v>0</v>
      </c>
      <c r="AC3028" t="s">
        <v>54</v>
      </c>
      <c r="AD3028">
        <v>12</v>
      </c>
      <c r="AE3028">
        <v>0</v>
      </c>
      <c r="AF3028" t="s">
        <v>54</v>
      </c>
      <c r="AG3028" t="s">
        <v>179</v>
      </c>
      <c r="AH3028">
        <v>2023</v>
      </c>
      <c r="AI3028" t="s">
        <v>54</v>
      </c>
      <c r="AJ3028" t="s">
        <v>54</v>
      </c>
      <c r="AK3028" t="s">
        <v>54</v>
      </c>
      <c r="AL3028" t="s">
        <v>54</v>
      </c>
      <c r="AM3028" t="s">
        <v>54</v>
      </c>
      <c r="AN3028" t="s">
        <v>54</v>
      </c>
      <c r="AO3028" t="s">
        <v>53</v>
      </c>
    </row>
    <row r="3029" spans="1:41" x14ac:dyDescent="0.25">
      <c r="A3029" t="s">
        <v>41</v>
      </c>
      <c r="B3029" t="s">
        <v>42</v>
      </c>
      <c r="C3029" t="s">
        <v>77</v>
      </c>
      <c r="D3029">
        <v>356744</v>
      </c>
      <c r="E3029">
        <v>356744</v>
      </c>
      <c r="F3029" t="s">
        <v>1542</v>
      </c>
      <c r="G3029" t="s">
        <v>352</v>
      </c>
      <c r="H3029" t="s">
        <v>46</v>
      </c>
      <c r="I3029" t="s">
        <v>79</v>
      </c>
      <c r="J3029" t="s">
        <v>80</v>
      </c>
      <c r="K3029" t="s">
        <v>67</v>
      </c>
      <c r="L3029" t="s">
        <v>759</v>
      </c>
      <c r="M3029" t="s">
        <v>1543</v>
      </c>
      <c r="N3029" t="s">
        <v>1495</v>
      </c>
      <c r="O3029" t="s">
        <v>53</v>
      </c>
      <c r="P3029" t="s">
        <v>53</v>
      </c>
      <c r="Q3029" t="s">
        <v>54</v>
      </c>
      <c r="R3029">
        <v>21.140630999999999</v>
      </c>
      <c r="S3029">
        <v>85.164226999999997</v>
      </c>
      <c r="T3029" t="s">
        <v>55</v>
      </c>
      <c r="U3029">
        <v>0</v>
      </c>
      <c r="V3029">
        <v>0</v>
      </c>
      <c r="W3029" t="s">
        <v>54</v>
      </c>
      <c r="X3029">
        <v>0</v>
      </c>
      <c r="Y3029">
        <v>0</v>
      </c>
      <c r="Z3029" t="s">
        <v>54</v>
      </c>
      <c r="AA3029">
        <v>12</v>
      </c>
      <c r="AB3029">
        <v>0</v>
      </c>
      <c r="AC3029" t="s">
        <v>54</v>
      </c>
      <c r="AD3029">
        <v>0</v>
      </c>
      <c r="AE3029">
        <v>0</v>
      </c>
      <c r="AF3029" t="s">
        <v>54</v>
      </c>
      <c r="AG3029" t="s">
        <v>161</v>
      </c>
      <c r="AH3029">
        <v>2023</v>
      </c>
      <c r="AI3029" t="s">
        <v>54</v>
      </c>
      <c r="AJ3029">
        <v>105</v>
      </c>
      <c r="AK3029" t="s">
        <v>770</v>
      </c>
      <c r="AL3029" t="s">
        <v>54</v>
      </c>
      <c r="AM3029" t="s">
        <v>356</v>
      </c>
      <c r="AN3029" t="s">
        <v>1011</v>
      </c>
      <c r="AO3029" t="s">
        <v>53</v>
      </c>
    </row>
    <row r="3030" spans="1:41" x14ac:dyDescent="0.25">
      <c r="A3030" t="s">
        <v>41</v>
      </c>
      <c r="B3030" t="s">
        <v>42</v>
      </c>
      <c r="C3030" t="s">
        <v>77</v>
      </c>
      <c r="D3030">
        <v>356744</v>
      </c>
      <c r="E3030">
        <v>356744</v>
      </c>
      <c r="F3030" t="s">
        <v>1542</v>
      </c>
      <c r="G3030" t="s">
        <v>352</v>
      </c>
      <c r="H3030" t="s">
        <v>46</v>
      </c>
      <c r="I3030" t="s">
        <v>79</v>
      </c>
      <c r="J3030" t="s">
        <v>80</v>
      </c>
      <c r="K3030" t="s">
        <v>67</v>
      </c>
      <c r="L3030" t="s">
        <v>759</v>
      </c>
      <c r="M3030" t="s">
        <v>1543</v>
      </c>
      <c r="N3030" t="s">
        <v>1495</v>
      </c>
      <c r="O3030" t="s">
        <v>53</v>
      </c>
      <c r="P3030" t="s">
        <v>53</v>
      </c>
      <c r="Q3030" t="s">
        <v>54</v>
      </c>
      <c r="R3030">
        <v>21.140630999999999</v>
      </c>
      <c r="S3030">
        <v>85.164226999999997</v>
      </c>
      <c r="T3030" t="s">
        <v>57</v>
      </c>
      <c r="U3030">
        <v>0</v>
      </c>
      <c r="V3030">
        <v>0</v>
      </c>
      <c r="W3030" t="s">
        <v>54</v>
      </c>
      <c r="X3030">
        <v>0</v>
      </c>
      <c r="Y3030">
        <v>0</v>
      </c>
      <c r="Z3030" t="s">
        <v>54</v>
      </c>
      <c r="AA3030">
        <v>12</v>
      </c>
      <c r="AB3030">
        <v>0</v>
      </c>
      <c r="AC3030" t="s">
        <v>54</v>
      </c>
      <c r="AD3030">
        <v>0</v>
      </c>
      <c r="AE3030">
        <v>0</v>
      </c>
      <c r="AF3030" t="s">
        <v>54</v>
      </c>
      <c r="AG3030" t="s">
        <v>161</v>
      </c>
      <c r="AH3030">
        <v>2023</v>
      </c>
      <c r="AI3030" t="s">
        <v>54</v>
      </c>
      <c r="AJ3030">
        <v>105</v>
      </c>
      <c r="AK3030" t="s">
        <v>770</v>
      </c>
      <c r="AL3030" t="s">
        <v>54</v>
      </c>
      <c r="AM3030" t="s">
        <v>356</v>
      </c>
      <c r="AN3030" t="s">
        <v>1011</v>
      </c>
      <c r="AO3030" t="s">
        <v>53</v>
      </c>
    </row>
    <row r="3031" spans="1:41" x14ac:dyDescent="0.25">
      <c r="A3031" t="s">
        <v>41</v>
      </c>
      <c r="B3031" t="s">
        <v>42</v>
      </c>
      <c r="C3031" t="s">
        <v>77</v>
      </c>
      <c r="D3031">
        <v>356744</v>
      </c>
      <c r="E3031">
        <v>356744</v>
      </c>
      <c r="F3031" t="s">
        <v>1542</v>
      </c>
      <c r="G3031" t="s">
        <v>352</v>
      </c>
      <c r="H3031" t="s">
        <v>46</v>
      </c>
      <c r="I3031" t="s">
        <v>79</v>
      </c>
      <c r="J3031" t="s">
        <v>80</v>
      </c>
      <c r="K3031" t="s">
        <v>67</v>
      </c>
      <c r="L3031" t="s">
        <v>759</v>
      </c>
      <c r="M3031" t="s">
        <v>1543</v>
      </c>
      <c r="N3031" t="s">
        <v>1495</v>
      </c>
      <c r="O3031" t="s">
        <v>53</v>
      </c>
      <c r="P3031" t="s">
        <v>53</v>
      </c>
      <c r="Q3031" t="s">
        <v>54</v>
      </c>
      <c r="R3031">
        <v>21.140630999999999</v>
      </c>
      <c r="S3031">
        <v>85.164226999999997</v>
      </c>
      <c r="T3031" t="s">
        <v>58</v>
      </c>
      <c r="U3031">
        <v>0</v>
      </c>
      <c r="V3031">
        <v>0</v>
      </c>
      <c r="W3031" t="s">
        <v>54</v>
      </c>
      <c r="X3031">
        <v>0</v>
      </c>
      <c r="Y3031">
        <v>0</v>
      </c>
      <c r="Z3031" t="s">
        <v>54</v>
      </c>
      <c r="AA3031">
        <v>12</v>
      </c>
      <c r="AB3031">
        <v>0</v>
      </c>
      <c r="AC3031" t="s">
        <v>54</v>
      </c>
      <c r="AD3031">
        <v>0</v>
      </c>
      <c r="AE3031">
        <v>0</v>
      </c>
      <c r="AF3031" t="s">
        <v>54</v>
      </c>
      <c r="AG3031" t="s">
        <v>161</v>
      </c>
      <c r="AH3031">
        <v>2023</v>
      </c>
      <c r="AI3031" t="s">
        <v>54</v>
      </c>
      <c r="AJ3031">
        <v>105</v>
      </c>
      <c r="AK3031" t="s">
        <v>770</v>
      </c>
      <c r="AL3031" t="s">
        <v>54</v>
      </c>
      <c r="AM3031" t="s">
        <v>356</v>
      </c>
      <c r="AN3031" t="s">
        <v>1011</v>
      </c>
      <c r="AO3031" t="s">
        <v>53</v>
      </c>
    </row>
    <row r="3032" spans="1:41" x14ac:dyDescent="0.25">
      <c r="A3032" t="s">
        <v>41</v>
      </c>
      <c r="B3032" t="s">
        <v>42</v>
      </c>
      <c r="C3032" t="s">
        <v>137</v>
      </c>
      <c r="D3032">
        <v>356749</v>
      </c>
      <c r="E3032">
        <v>356749</v>
      </c>
      <c r="F3032" t="s">
        <v>1544</v>
      </c>
      <c r="G3032" t="s">
        <v>352</v>
      </c>
      <c r="H3032" t="s">
        <v>46</v>
      </c>
      <c r="I3032" t="s">
        <v>139</v>
      </c>
      <c r="J3032" t="s">
        <v>140</v>
      </c>
      <c r="K3032" t="s">
        <v>67</v>
      </c>
      <c r="L3032" t="s">
        <v>759</v>
      </c>
      <c r="M3032" t="s">
        <v>676</v>
      </c>
      <c r="N3032" t="s">
        <v>1495</v>
      </c>
      <c r="O3032" t="s">
        <v>53</v>
      </c>
      <c r="P3032" t="s">
        <v>53</v>
      </c>
      <c r="Q3032" t="s">
        <v>54</v>
      </c>
      <c r="R3032">
        <v>20.231090999999999</v>
      </c>
      <c r="S3032">
        <v>85.943835000000007</v>
      </c>
      <c r="T3032" t="s">
        <v>55</v>
      </c>
      <c r="U3032">
        <v>0</v>
      </c>
      <c r="V3032">
        <v>0</v>
      </c>
      <c r="W3032" t="s">
        <v>54</v>
      </c>
      <c r="X3032">
        <v>0</v>
      </c>
      <c r="Y3032">
        <v>0</v>
      </c>
      <c r="Z3032" t="s">
        <v>54</v>
      </c>
      <c r="AA3032">
        <v>8</v>
      </c>
      <c r="AB3032">
        <v>0</v>
      </c>
      <c r="AC3032" t="s">
        <v>54</v>
      </c>
      <c r="AD3032">
        <v>4</v>
      </c>
      <c r="AE3032">
        <v>0</v>
      </c>
      <c r="AF3032" t="s">
        <v>54</v>
      </c>
      <c r="AG3032" t="s">
        <v>161</v>
      </c>
      <c r="AH3032">
        <v>2023</v>
      </c>
      <c r="AI3032" t="s">
        <v>54</v>
      </c>
      <c r="AJ3032">
        <v>105</v>
      </c>
      <c r="AK3032" t="s">
        <v>770</v>
      </c>
      <c r="AL3032" t="s">
        <v>54</v>
      </c>
      <c r="AM3032" t="s">
        <v>356</v>
      </c>
      <c r="AN3032" t="s">
        <v>1011</v>
      </c>
      <c r="AO3032" t="s">
        <v>53</v>
      </c>
    </row>
    <row r="3033" spans="1:41" x14ac:dyDescent="0.25">
      <c r="A3033" t="s">
        <v>41</v>
      </c>
      <c r="B3033" t="s">
        <v>42</v>
      </c>
      <c r="C3033" t="s">
        <v>137</v>
      </c>
      <c r="D3033">
        <v>356749</v>
      </c>
      <c r="E3033">
        <v>356749</v>
      </c>
      <c r="F3033" t="s">
        <v>1544</v>
      </c>
      <c r="G3033" t="s">
        <v>352</v>
      </c>
      <c r="H3033" t="s">
        <v>46</v>
      </c>
      <c r="I3033" t="s">
        <v>139</v>
      </c>
      <c r="J3033" t="s">
        <v>140</v>
      </c>
      <c r="K3033" t="s">
        <v>67</v>
      </c>
      <c r="L3033" t="s">
        <v>759</v>
      </c>
      <c r="M3033" t="s">
        <v>676</v>
      </c>
      <c r="N3033" t="s">
        <v>1495</v>
      </c>
      <c r="O3033" t="s">
        <v>53</v>
      </c>
      <c r="P3033" t="s">
        <v>53</v>
      </c>
      <c r="Q3033" t="s">
        <v>54</v>
      </c>
      <c r="R3033">
        <v>20.231090999999999</v>
      </c>
      <c r="S3033">
        <v>85.943835000000007</v>
      </c>
      <c r="T3033" t="s">
        <v>57</v>
      </c>
      <c r="U3033">
        <v>0</v>
      </c>
      <c r="V3033">
        <v>0</v>
      </c>
      <c r="W3033" t="s">
        <v>54</v>
      </c>
      <c r="X3033">
        <v>0</v>
      </c>
      <c r="Y3033">
        <v>0</v>
      </c>
      <c r="Z3033" t="s">
        <v>54</v>
      </c>
      <c r="AA3033">
        <v>8</v>
      </c>
      <c r="AB3033">
        <v>0</v>
      </c>
      <c r="AC3033" t="s">
        <v>54</v>
      </c>
      <c r="AD3033">
        <v>4</v>
      </c>
      <c r="AE3033">
        <v>0</v>
      </c>
      <c r="AF3033" t="s">
        <v>54</v>
      </c>
      <c r="AG3033" t="s">
        <v>161</v>
      </c>
      <c r="AH3033">
        <v>2023</v>
      </c>
      <c r="AI3033" t="s">
        <v>54</v>
      </c>
      <c r="AJ3033">
        <v>105</v>
      </c>
      <c r="AK3033" t="s">
        <v>770</v>
      </c>
      <c r="AL3033" t="s">
        <v>54</v>
      </c>
      <c r="AM3033" t="s">
        <v>356</v>
      </c>
      <c r="AN3033" t="s">
        <v>1011</v>
      </c>
      <c r="AO3033" t="s">
        <v>53</v>
      </c>
    </row>
    <row r="3034" spans="1:41" x14ac:dyDescent="0.25">
      <c r="A3034" t="s">
        <v>41</v>
      </c>
      <c r="B3034" t="s">
        <v>42</v>
      </c>
      <c r="C3034" t="s">
        <v>137</v>
      </c>
      <c r="D3034">
        <v>356749</v>
      </c>
      <c r="E3034">
        <v>356749</v>
      </c>
      <c r="F3034" t="s">
        <v>1544</v>
      </c>
      <c r="G3034" t="s">
        <v>352</v>
      </c>
      <c r="H3034" t="s">
        <v>46</v>
      </c>
      <c r="I3034" t="s">
        <v>139</v>
      </c>
      <c r="J3034" t="s">
        <v>140</v>
      </c>
      <c r="K3034" t="s">
        <v>67</v>
      </c>
      <c r="L3034" t="s">
        <v>759</v>
      </c>
      <c r="M3034" t="s">
        <v>676</v>
      </c>
      <c r="N3034" t="s">
        <v>1495</v>
      </c>
      <c r="O3034" t="s">
        <v>53</v>
      </c>
      <c r="P3034" t="s">
        <v>53</v>
      </c>
      <c r="Q3034" t="s">
        <v>54</v>
      </c>
      <c r="R3034">
        <v>20.231090999999999</v>
      </c>
      <c r="S3034">
        <v>85.943835000000007</v>
      </c>
      <c r="T3034" t="s">
        <v>58</v>
      </c>
      <c r="U3034">
        <v>34</v>
      </c>
      <c r="V3034">
        <v>0</v>
      </c>
      <c r="W3034" t="s">
        <v>54</v>
      </c>
      <c r="X3034">
        <v>4</v>
      </c>
      <c r="Y3034">
        <v>0</v>
      </c>
      <c r="Z3034" t="s">
        <v>54</v>
      </c>
      <c r="AA3034">
        <v>42</v>
      </c>
      <c r="AB3034">
        <v>0</v>
      </c>
      <c r="AC3034" t="s">
        <v>54</v>
      </c>
      <c r="AD3034">
        <v>8</v>
      </c>
      <c r="AE3034">
        <v>0</v>
      </c>
      <c r="AF3034" t="s">
        <v>54</v>
      </c>
      <c r="AG3034" t="s">
        <v>161</v>
      </c>
      <c r="AH3034">
        <v>2023</v>
      </c>
      <c r="AI3034" t="s">
        <v>54</v>
      </c>
      <c r="AJ3034">
        <v>105</v>
      </c>
      <c r="AK3034" t="s">
        <v>770</v>
      </c>
      <c r="AL3034" t="s">
        <v>54</v>
      </c>
      <c r="AM3034" t="s">
        <v>356</v>
      </c>
      <c r="AN3034" t="s">
        <v>1011</v>
      </c>
      <c r="AO3034" t="s">
        <v>53</v>
      </c>
    </row>
    <row r="3035" spans="1:41" x14ac:dyDescent="0.25">
      <c r="A3035" t="s">
        <v>41</v>
      </c>
      <c r="B3035" t="s">
        <v>42</v>
      </c>
      <c r="C3035" t="s">
        <v>119</v>
      </c>
      <c r="D3035">
        <v>358841</v>
      </c>
      <c r="E3035">
        <v>358841</v>
      </c>
      <c r="F3035" t="s">
        <v>1545</v>
      </c>
      <c r="G3035" t="s">
        <v>352</v>
      </c>
      <c r="H3035" t="s">
        <v>46</v>
      </c>
      <c r="I3035" t="s">
        <v>121</v>
      </c>
      <c r="J3035" t="s">
        <v>122</v>
      </c>
      <c r="K3035" t="s">
        <v>62</v>
      </c>
      <c r="L3035" t="s">
        <v>359</v>
      </c>
      <c r="M3035" t="s">
        <v>581</v>
      </c>
      <c r="N3035" t="s">
        <v>360</v>
      </c>
      <c r="O3035" t="s">
        <v>115</v>
      </c>
      <c r="P3035" t="s">
        <v>115</v>
      </c>
      <c r="Q3035" t="s">
        <v>54</v>
      </c>
      <c r="R3035">
        <v>1</v>
      </c>
      <c r="S3035">
        <v>1</v>
      </c>
      <c r="T3035" t="s">
        <v>55</v>
      </c>
      <c r="U3035">
        <v>0</v>
      </c>
      <c r="V3035">
        <v>0</v>
      </c>
      <c r="W3035" t="s">
        <v>54</v>
      </c>
      <c r="X3035">
        <v>0</v>
      </c>
      <c r="Y3035">
        <v>0</v>
      </c>
      <c r="Z3035" t="s">
        <v>54</v>
      </c>
      <c r="AA3035">
        <v>0</v>
      </c>
      <c r="AB3035">
        <v>0</v>
      </c>
      <c r="AC3035" t="s">
        <v>54</v>
      </c>
      <c r="AD3035">
        <v>5</v>
      </c>
      <c r="AE3035">
        <v>0</v>
      </c>
      <c r="AF3035" t="s">
        <v>54</v>
      </c>
      <c r="AG3035" t="s">
        <v>193</v>
      </c>
      <c r="AH3035">
        <v>2023</v>
      </c>
      <c r="AI3035" t="s">
        <v>54</v>
      </c>
      <c r="AJ3035" t="s">
        <v>54</v>
      </c>
      <c r="AK3035" t="s">
        <v>54</v>
      </c>
      <c r="AL3035" t="s">
        <v>54</v>
      </c>
      <c r="AM3035" t="s">
        <v>54</v>
      </c>
      <c r="AN3035" t="s">
        <v>54</v>
      </c>
      <c r="AO3035" t="s">
        <v>53</v>
      </c>
    </row>
    <row r="3036" spans="1:41" x14ac:dyDescent="0.25">
      <c r="A3036" t="s">
        <v>41</v>
      </c>
      <c r="B3036" t="s">
        <v>42</v>
      </c>
      <c r="C3036" t="s">
        <v>119</v>
      </c>
      <c r="D3036">
        <v>358841</v>
      </c>
      <c r="E3036">
        <v>358841</v>
      </c>
      <c r="F3036" t="s">
        <v>1545</v>
      </c>
      <c r="G3036" t="s">
        <v>352</v>
      </c>
      <c r="H3036" t="s">
        <v>46</v>
      </c>
      <c r="I3036" t="s">
        <v>121</v>
      </c>
      <c r="J3036" t="s">
        <v>122</v>
      </c>
      <c r="K3036" t="s">
        <v>62</v>
      </c>
      <c r="L3036" t="s">
        <v>359</v>
      </c>
      <c r="M3036" t="s">
        <v>581</v>
      </c>
      <c r="N3036" t="s">
        <v>360</v>
      </c>
      <c r="O3036" t="s">
        <v>115</v>
      </c>
      <c r="P3036" t="s">
        <v>115</v>
      </c>
      <c r="Q3036" t="s">
        <v>54</v>
      </c>
      <c r="R3036">
        <v>1</v>
      </c>
      <c r="S3036">
        <v>1</v>
      </c>
      <c r="T3036" t="s">
        <v>57</v>
      </c>
      <c r="U3036">
        <v>0</v>
      </c>
      <c r="V3036">
        <v>0</v>
      </c>
      <c r="W3036" t="s">
        <v>54</v>
      </c>
      <c r="X3036">
        <v>0</v>
      </c>
      <c r="Y3036">
        <v>0</v>
      </c>
      <c r="Z3036" t="s">
        <v>54</v>
      </c>
      <c r="AA3036">
        <v>0</v>
      </c>
      <c r="AB3036">
        <v>0</v>
      </c>
      <c r="AC3036" t="s">
        <v>54</v>
      </c>
      <c r="AD3036">
        <v>5</v>
      </c>
      <c r="AE3036">
        <v>0</v>
      </c>
      <c r="AF3036" t="s">
        <v>54</v>
      </c>
      <c r="AG3036" t="s">
        <v>193</v>
      </c>
      <c r="AH3036">
        <v>2023</v>
      </c>
      <c r="AI3036" t="s">
        <v>54</v>
      </c>
      <c r="AJ3036" t="s">
        <v>54</v>
      </c>
      <c r="AK3036" t="s">
        <v>54</v>
      </c>
      <c r="AL3036" t="s">
        <v>54</v>
      </c>
      <c r="AM3036" t="s">
        <v>54</v>
      </c>
      <c r="AN3036" t="s">
        <v>54</v>
      </c>
      <c r="AO3036" t="s">
        <v>53</v>
      </c>
    </row>
    <row r="3037" spans="1:41" x14ac:dyDescent="0.25">
      <c r="A3037" t="s">
        <v>41</v>
      </c>
      <c r="B3037" t="s">
        <v>42</v>
      </c>
      <c r="C3037" t="s">
        <v>119</v>
      </c>
      <c r="D3037">
        <v>358841</v>
      </c>
      <c r="E3037">
        <v>358841</v>
      </c>
      <c r="F3037" t="s">
        <v>1545</v>
      </c>
      <c r="G3037" t="s">
        <v>352</v>
      </c>
      <c r="H3037" t="s">
        <v>46</v>
      </c>
      <c r="I3037" t="s">
        <v>121</v>
      </c>
      <c r="J3037" t="s">
        <v>122</v>
      </c>
      <c r="K3037" t="s">
        <v>62</v>
      </c>
      <c r="L3037" t="s">
        <v>359</v>
      </c>
      <c r="M3037" t="s">
        <v>581</v>
      </c>
      <c r="N3037" t="s">
        <v>360</v>
      </c>
      <c r="O3037" t="s">
        <v>115</v>
      </c>
      <c r="P3037" t="s">
        <v>115</v>
      </c>
      <c r="Q3037" t="s">
        <v>54</v>
      </c>
      <c r="R3037">
        <v>1</v>
      </c>
      <c r="S3037">
        <v>1</v>
      </c>
      <c r="T3037" t="s">
        <v>58</v>
      </c>
      <c r="U3037">
        <v>10</v>
      </c>
      <c r="V3037">
        <v>0</v>
      </c>
      <c r="W3037" t="s">
        <v>54</v>
      </c>
      <c r="X3037">
        <v>10</v>
      </c>
      <c r="Y3037">
        <v>0</v>
      </c>
      <c r="Z3037" t="s">
        <v>54</v>
      </c>
      <c r="AA3037">
        <v>10</v>
      </c>
      <c r="AB3037">
        <v>0</v>
      </c>
      <c r="AC3037" t="s">
        <v>54</v>
      </c>
      <c r="AD3037">
        <v>15</v>
      </c>
      <c r="AE3037">
        <v>0</v>
      </c>
      <c r="AF3037" t="s">
        <v>54</v>
      </c>
      <c r="AG3037" t="s">
        <v>193</v>
      </c>
      <c r="AH3037">
        <v>2023</v>
      </c>
      <c r="AI3037" t="s">
        <v>54</v>
      </c>
      <c r="AJ3037" t="s">
        <v>54</v>
      </c>
      <c r="AK3037" t="s">
        <v>54</v>
      </c>
      <c r="AL3037" t="s">
        <v>54</v>
      </c>
      <c r="AM3037" t="s">
        <v>54</v>
      </c>
      <c r="AN3037" t="s">
        <v>54</v>
      </c>
      <c r="AO3037" t="s">
        <v>53</v>
      </c>
    </row>
    <row r="3038" spans="1:41" x14ac:dyDescent="0.25">
      <c r="A3038" t="s">
        <v>41</v>
      </c>
      <c r="B3038" t="s">
        <v>42</v>
      </c>
      <c r="C3038" t="s">
        <v>142</v>
      </c>
      <c r="D3038">
        <v>358842</v>
      </c>
      <c r="E3038">
        <v>358842</v>
      </c>
      <c r="F3038" t="s">
        <v>1546</v>
      </c>
      <c r="G3038" t="s">
        <v>352</v>
      </c>
      <c r="H3038" t="s">
        <v>46</v>
      </c>
      <c r="I3038" t="s">
        <v>148</v>
      </c>
      <c r="J3038" t="s">
        <v>149</v>
      </c>
      <c r="K3038" t="s">
        <v>67</v>
      </c>
      <c r="L3038" t="s">
        <v>759</v>
      </c>
      <c r="M3038" t="s">
        <v>153</v>
      </c>
      <c r="N3038" t="s">
        <v>1495</v>
      </c>
      <c r="O3038" t="s">
        <v>53</v>
      </c>
      <c r="P3038" t="s">
        <v>53</v>
      </c>
      <c r="Q3038" t="s">
        <v>54</v>
      </c>
      <c r="R3038">
        <v>20.879943000000001</v>
      </c>
      <c r="S3038">
        <v>86.835599000000002</v>
      </c>
      <c r="T3038" t="s">
        <v>55</v>
      </c>
      <c r="U3038">
        <v>14</v>
      </c>
      <c r="V3038">
        <v>0</v>
      </c>
      <c r="W3038" t="s">
        <v>54</v>
      </c>
      <c r="X3038">
        <v>0</v>
      </c>
      <c r="Y3038">
        <v>0</v>
      </c>
      <c r="Z3038" t="s">
        <v>54</v>
      </c>
      <c r="AA3038">
        <v>14</v>
      </c>
      <c r="AB3038">
        <v>0</v>
      </c>
      <c r="AC3038" t="s">
        <v>54</v>
      </c>
      <c r="AD3038">
        <v>12</v>
      </c>
      <c r="AE3038">
        <v>0</v>
      </c>
      <c r="AF3038" t="s">
        <v>54</v>
      </c>
      <c r="AG3038" t="s">
        <v>193</v>
      </c>
      <c r="AH3038">
        <v>2023</v>
      </c>
      <c r="AI3038" t="s">
        <v>54</v>
      </c>
      <c r="AJ3038" t="s">
        <v>54</v>
      </c>
      <c r="AK3038" t="s">
        <v>54</v>
      </c>
      <c r="AL3038" t="s">
        <v>54</v>
      </c>
      <c r="AM3038" t="s">
        <v>54</v>
      </c>
      <c r="AN3038" t="s">
        <v>54</v>
      </c>
      <c r="AO3038" t="s">
        <v>53</v>
      </c>
    </row>
    <row r="3039" spans="1:41" x14ac:dyDescent="0.25">
      <c r="A3039" t="s">
        <v>41</v>
      </c>
      <c r="B3039" t="s">
        <v>42</v>
      </c>
      <c r="C3039" t="s">
        <v>142</v>
      </c>
      <c r="D3039">
        <v>358842</v>
      </c>
      <c r="E3039">
        <v>358842</v>
      </c>
      <c r="F3039" t="s">
        <v>1546</v>
      </c>
      <c r="G3039" t="s">
        <v>352</v>
      </c>
      <c r="H3039" t="s">
        <v>46</v>
      </c>
      <c r="I3039" t="s">
        <v>148</v>
      </c>
      <c r="J3039" t="s">
        <v>149</v>
      </c>
      <c r="K3039" t="s">
        <v>67</v>
      </c>
      <c r="L3039" t="s">
        <v>759</v>
      </c>
      <c r="M3039" t="s">
        <v>153</v>
      </c>
      <c r="N3039" t="s">
        <v>1495</v>
      </c>
      <c r="O3039" t="s">
        <v>53</v>
      </c>
      <c r="P3039" t="s">
        <v>53</v>
      </c>
      <c r="Q3039" t="s">
        <v>54</v>
      </c>
      <c r="R3039">
        <v>20.879943000000001</v>
      </c>
      <c r="S3039">
        <v>86.835599000000002</v>
      </c>
      <c r="T3039" t="s">
        <v>57</v>
      </c>
      <c r="U3039">
        <v>12</v>
      </c>
      <c r="V3039">
        <v>0</v>
      </c>
      <c r="W3039" t="s">
        <v>54</v>
      </c>
      <c r="X3039">
        <v>0</v>
      </c>
      <c r="Y3039">
        <v>0</v>
      </c>
      <c r="Z3039" t="s">
        <v>54</v>
      </c>
      <c r="AA3039">
        <v>26</v>
      </c>
      <c r="AB3039">
        <v>0</v>
      </c>
      <c r="AC3039" t="s">
        <v>54</v>
      </c>
      <c r="AD3039">
        <v>12</v>
      </c>
      <c r="AE3039">
        <v>0</v>
      </c>
      <c r="AF3039" t="s">
        <v>54</v>
      </c>
      <c r="AG3039" t="s">
        <v>193</v>
      </c>
      <c r="AH3039">
        <v>2023</v>
      </c>
      <c r="AI3039" t="s">
        <v>54</v>
      </c>
      <c r="AJ3039" t="s">
        <v>54</v>
      </c>
      <c r="AK3039" t="s">
        <v>54</v>
      </c>
      <c r="AL3039" t="s">
        <v>54</v>
      </c>
      <c r="AM3039" t="s">
        <v>54</v>
      </c>
      <c r="AN3039" t="s">
        <v>54</v>
      </c>
      <c r="AO3039" t="s">
        <v>53</v>
      </c>
    </row>
    <row r="3040" spans="1:41" x14ac:dyDescent="0.25">
      <c r="A3040" t="s">
        <v>41</v>
      </c>
      <c r="B3040" t="s">
        <v>42</v>
      </c>
      <c r="C3040" t="s">
        <v>142</v>
      </c>
      <c r="D3040">
        <v>358842</v>
      </c>
      <c r="E3040">
        <v>358842</v>
      </c>
      <c r="F3040" t="s">
        <v>1546</v>
      </c>
      <c r="G3040" t="s">
        <v>352</v>
      </c>
      <c r="H3040" t="s">
        <v>46</v>
      </c>
      <c r="I3040" t="s">
        <v>148</v>
      </c>
      <c r="J3040" t="s">
        <v>149</v>
      </c>
      <c r="K3040" t="s">
        <v>67</v>
      </c>
      <c r="L3040" t="s">
        <v>759</v>
      </c>
      <c r="M3040" t="s">
        <v>153</v>
      </c>
      <c r="N3040" t="s">
        <v>1495</v>
      </c>
      <c r="O3040" t="s">
        <v>53</v>
      </c>
      <c r="P3040" t="s">
        <v>53</v>
      </c>
      <c r="Q3040" t="s">
        <v>54</v>
      </c>
      <c r="R3040">
        <v>20.879943000000001</v>
      </c>
      <c r="S3040">
        <v>86.835599000000002</v>
      </c>
      <c r="T3040" t="s">
        <v>58</v>
      </c>
      <c r="U3040">
        <v>24</v>
      </c>
      <c r="V3040">
        <v>0</v>
      </c>
      <c r="W3040" t="s">
        <v>54</v>
      </c>
      <c r="X3040">
        <v>0</v>
      </c>
      <c r="Y3040">
        <v>0</v>
      </c>
      <c r="Z3040" t="s">
        <v>54</v>
      </c>
      <c r="AA3040">
        <v>50</v>
      </c>
      <c r="AB3040">
        <v>0</v>
      </c>
      <c r="AC3040" t="s">
        <v>54</v>
      </c>
      <c r="AD3040">
        <v>12</v>
      </c>
      <c r="AE3040">
        <v>0</v>
      </c>
      <c r="AF3040" t="s">
        <v>54</v>
      </c>
      <c r="AG3040" t="s">
        <v>193</v>
      </c>
      <c r="AH3040">
        <v>2023</v>
      </c>
      <c r="AI3040" t="s">
        <v>54</v>
      </c>
      <c r="AJ3040" t="s">
        <v>54</v>
      </c>
      <c r="AK3040" t="s">
        <v>54</v>
      </c>
      <c r="AL3040" t="s">
        <v>54</v>
      </c>
      <c r="AM3040" t="s">
        <v>54</v>
      </c>
      <c r="AN3040" t="s">
        <v>54</v>
      </c>
      <c r="AO3040" t="s">
        <v>53</v>
      </c>
    </row>
    <row r="3041" spans="1:41" x14ac:dyDescent="0.25">
      <c r="A3041" t="s">
        <v>41</v>
      </c>
      <c r="B3041" t="s">
        <v>42</v>
      </c>
      <c r="C3041" t="s">
        <v>90</v>
      </c>
      <c r="D3041">
        <v>359469</v>
      </c>
      <c r="E3041">
        <v>359469</v>
      </c>
      <c r="F3041" t="s">
        <v>1547</v>
      </c>
      <c r="G3041" t="s">
        <v>352</v>
      </c>
      <c r="H3041" t="s">
        <v>46</v>
      </c>
      <c r="I3041" t="s">
        <v>92</v>
      </c>
      <c r="J3041" t="s">
        <v>93</v>
      </c>
      <c r="K3041" t="s">
        <v>62</v>
      </c>
      <c r="L3041" t="s">
        <v>359</v>
      </c>
      <c r="M3041" t="s">
        <v>403</v>
      </c>
      <c r="N3041" t="s">
        <v>360</v>
      </c>
      <c r="O3041" t="s">
        <v>115</v>
      </c>
      <c r="P3041" t="s">
        <v>115</v>
      </c>
      <c r="Q3041" t="s">
        <v>54</v>
      </c>
      <c r="R3041">
        <v>1</v>
      </c>
      <c r="S3041">
        <v>1</v>
      </c>
      <c r="T3041" t="s">
        <v>55</v>
      </c>
      <c r="U3041">
        <v>0</v>
      </c>
      <c r="V3041">
        <v>0</v>
      </c>
      <c r="W3041" t="s">
        <v>54</v>
      </c>
      <c r="X3041">
        <v>0</v>
      </c>
      <c r="Y3041">
        <v>0</v>
      </c>
      <c r="Z3041" t="s">
        <v>54</v>
      </c>
      <c r="AA3041">
        <v>0</v>
      </c>
      <c r="AB3041">
        <v>0</v>
      </c>
      <c r="AC3041" t="s">
        <v>54</v>
      </c>
      <c r="AD3041">
        <v>4.5</v>
      </c>
      <c r="AE3041">
        <v>0</v>
      </c>
      <c r="AF3041" t="s">
        <v>54</v>
      </c>
      <c r="AG3041" t="s">
        <v>186</v>
      </c>
      <c r="AH3041">
        <v>2023</v>
      </c>
      <c r="AI3041" t="s">
        <v>54</v>
      </c>
      <c r="AJ3041" t="s">
        <v>54</v>
      </c>
      <c r="AK3041" t="s">
        <v>54</v>
      </c>
      <c r="AL3041" t="s">
        <v>54</v>
      </c>
      <c r="AM3041" t="s">
        <v>54</v>
      </c>
      <c r="AN3041" t="s">
        <v>54</v>
      </c>
      <c r="AO3041" t="s">
        <v>53</v>
      </c>
    </row>
    <row r="3042" spans="1:41" x14ac:dyDescent="0.25">
      <c r="A3042" t="s">
        <v>41</v>
      </c>
      <c r="B3042" t="s">
        <v>42</v>
      </c>
      <c r="C3042" t="s">
        <v>90</v>
      </c>
      <c r="D3042">
        <v>359469</v>
      </c>
      <c r="E3042">
        <v>359469</v>
      </c>
      <c r="F3042" t="s">
        <v>1547</v>
      </c>
      <c r="G3042" t="s">
        <v>352</v>
      </c>
      <c r="H3042" t="s">
        <v>46</v>
      </c>
      <c r="I3042" t="s">
        <v>92</v>
      </c>
      <c r="J3042" t="s">
        <v>93</v>
      </c>
      <c r="K3042" t="s">
        <v>62</v>
      </c>
      <c r="L3042" t="s">
        <v>359</v>
      </c>
      <c r="M3042" t="s">
        <v>403</v>
      </c>
      <c r="N3042" t="s">
        <v>360</v>
      </c>
      <c r="O3042" t="s">
        <v>115</v>
      </c>
      <c r="P3042" t="s">
        <v>115</v>
      </c>
      <c r="Q3042" t="s">
        <v>54</v>
      </c>
      <c r="R3042">
        <v>1</v>
      </c>
      <c r="S3042">
        <v>1</v>
      </c>
      <c r="T3042" t="s">
        <v>57</v>
      </c>
      <c r="U3042">
        <v>0</v>
      </c>
      <c r="V3042">
        <v>0</v>
      </c>
      <c r="W3042" t="s">
        <v>54</v>
      </c>
      <c r="X3042">
        <v>0</v>
      </c>
      <c r="Y3042">
        <v>0</v>
      </c>
      <c r="Z3042" t="s">
        <v>54</v>
      </c>
      <c r="AA3042">
        <v>0</v>
      </c>
      <c r="AB3042">
        <v>0</v>
      </c>
      <c r="AC3042" t="s">
        <v>54</v>
      </c>
      <c r="AD3042">
        <v>4.5</v>
      </c>
      <c r="AE3042">
        <v>0</v>
      </c>
      <c r="AF3042" t="s">
        <v>54</v>
      </c>
      <c r="AG3042" t="s">
        <v>186</v>
      </c>
      <c r="AH3042">
        <v>2023</v>
      </c>
      <c r="AI3042" t="s">
        <v>54</v>
      </c>
      <c r="AJ3042" t="s">
        <v>54</v>
      </c>
      <c r="AK3042" t="s">
        <v>54</v>
      </c>
      <c r="AL3042" t="s">
        <v>54</v>
      </c>
      <c r="AM3042" t="s">
        <v>54</v>
      </c>
      <c r="AN3042" t="s">
        <v>54</v>
      </c>
      <c r="AO3042" t="s">
        <v>53</v>
      </c>
    </row>
    <row r="3043" spans="1:41" x14ac:dyDescent="0.25">
      <c r="A3043" t="s">
        <v>41</v>
      </c>
      <c r="B3043" t="s">
        <v>42</v>
      </c>
      <c r="C3043" t="s">
        <v>90</v>
      </c>
      <c r="D3043">
        <v>359469</v>
      </c>
      <c r="E3043">
        <v>359469</v>
      </c>
      <c r="F3043" t="s">
        <v>1547</v>
      </c>
      <c r="G3043" t="s">
        <v>352</v>
      </c>
      <c r="H3043" t="s">
        <v>46</v>
      </c>
      <c r="I3043" t="s">
        <v>92</v>
      </c>
      <c r="J3043" t="s">
        <v>93</v>
      </c>
      <c r="K3043" t="s">
        <v>62</v>
      </c>
      <c r="L3043" t="s">
        <v>359</v>
      </c>
      <c r="M3043" t="s">
        <v>403</v>
      </c>
      <c r="N3043" t="s">
        <v>360</v>
      </c>
      <c r="O3043" t="s">
        <v>115</v>
      </c>
      <c r="P3043" t="s">
        <v>115</v>
      </c>
      <c r="Q3043" t="s">
        <v>54</v>
      </c>
      <c r="R3043">
        <v>1</v>
      </c>
      <c r="S3043">
        <v>1</v>
      </c>
      <c r="T3043" t="s">
        <v>58</v>
      </c>
      <c r="U3043">
        <v>0</v>
      </c>
      <c r="V3043">
        <v>0</v>
      </c>
      <c r="W3043" t="s">
        <v>54</v>
      </c>
      <c r="X3043">
        <v>0</v>
      </c>
      <c r="Y3043">
        <v>0</v>
      </c>
      <c r="Z3043" t="s">
        <v>54</v>
      </c>
      <c r="AA3043">
        <v>0</v>
      </c>
      <c r="AB3043">
        <v>0</v>
      </c>
      <c r="AC3043" t="s">
        <v>54</v>
      </c>
      <c r="AD3043">
        <v>4.5</v>
      </c>
      <c r="AE3043">
        <v>0</v>
      </c>
      <c r="AF3043" t="s">
        <v>54</v>
      </c>
      <c r="AG3043" t="s">
        <v>186</v>
      </c>
      <c r="AH3043">
        <v>2023</v>
      </c>
      <c r="AI3043" t="s">
        <v>54</v>
      </c>
      <c r="AJ3043" t="s">
        <v>54</v>
      </c>
      <c r="AK3043" t="s">
        <v>54</v>
      </c>
      <c r="AL3043" t="s">
        <v>54</v>
      </c>
      <c r="AM3043" t="s">
        <v>54</v>
      </c>
      <c r="AN3043" t="s">
        <v>54</v>
      </c>
      <c r="AO3043" t="s">
        <v>53</v>
      </c>
    </row>
    <row r="3044" spans="1:41" x14ac:dyDescent="0.25">
      <c r="A3044" t="s">
        <v>41</v>
      </c>
      <c r="B3044" t="s">
        <v>42</v>
      </c>
      <c r="C3044" t="s">
        <v>156</v>
      </c>
      <c r="D3044">
        <v>359997</v>
      </c>
      <c r="E3044">
        <v>359997</v>
      </c>
      <c r="F3044" t="s">
        <v>1548</v>
      </c>
      <c r="G3044" t="s">
        <v>352</v>
      </c>
      <c r="H3044" t="s">
        <v>46</v>
      </c>
      <c r="I3044" t="s">
        <v>158</v>
      </c>
      <c r="J3044" t="s">
        <v>159</v>
      </c>
      <c r="K3044" t="s">
        <v>62</v>
      </c>
      <c r="L3044" t="s">
        <v>359</v>
      </c>
      <c r="M3044" t="s">
        <v>405</v>
      </c>
      <c r="N3044" t="s">
        <v>360</v>
      </c>
      <c r="O3044" t="s">
        <v>115</v>
      </c>
      <c r="P3044" t="s">
        <v>115</v>
      </c>
      <c r="Q3044" t="s">
        <v>54</v>
      </c>
      <c r="R3044" t="s">
        <v>54</v>
      </c>
      <c r="S3044" t="s">
        <v>54</v>
      </c>
      <c r="T3044" t="s">
        <v>55</v>
      </c>
      <c r="U3044">
        <v>0</v>
      </c>
      <c r="V3044">
        <v>0</v>
      </c>
      <c r="W3044" t="s">
        <v>54</v>
      </c>
      <c r="X3044">
        <v>5</v>
      </c>
      <c r="Y3044">
        <v>0</v>
      </c>
      <c r="Z3044" t="s">
        <v>54</v>
      </c>
      <c r="AA3044">
        <v>0</v>
      </c>
      <c r="AB3044">
        <v>0</v>
      </c>
      <c r="AC3044" t="s">
        <v>54</v>
      </c>
      <c r="AD3044">
        <v>5</v>
      </c>
      <c r="AE3044">
        <v>0</v>
      </c>
      <c r="AF3044" t="s">
        <v>54</v>
      </c>
      <c r="AG3044" t="s">
        <v>189</v>
      </c>
      <c r="AH3044">
        <v>2023</v>
      </c>
      <c r="AI3044" t="s">
        <v>54</v>
      </c>
      <c r="AJ3044" t="s">
        <v>54</v>
      </c>
      <c r="AK3044" t="s">
        <v>54</v>
      </c>
      <c r="AL3044" t="s">
        <v>54</v>
      </c>
      <c r="AM3044" t="s">
        <v>54</v>
      </c>
      <c r="AN3044" t="s">
        <v>54</v>
      </c>
      <c r="AO3044" t="s">
        <v>53</v>
      </c>
    </row>
    <row r="3045" spans="1:41" x14ac:dyDescent="0.25">
      <c r="A3045" t="s">
        <v>41</v>
      </c>
      <c r="B3045" t="s">
        <v>42</v>
      </c>
      <c r="C3045" t="s">
        <v>156</v>
      </c>
      <c r="D3045">
        <v>359997</v>
      </c>
      <c r="E3045">
        <v>359997</v>
      </c>
      <c r="F3045" t="s">
        <v>1548</v>
      </c>
      <c r="G3045" t="s">
        <v>352</v>
      </c>
      <c r="H3045" t="s">
        <v>46</v>
      </c>
      <c r="I3045" t="s">
        <v>158</v>
      </c>
      <c r="J3045" t="s">
        <v>159</v>
      </c>
      <c r="K3045" t="s">
        <v>62</v>
      </c>
      <c r="L3045" t="s">
        <v>359</v>
      </c>
      <c r="M3045" t="s">
        <v>405</v>
      </c>
      <c r="N3045" t="s">
        <v>360</v>
      </c>
      <c r="O3045" t="s">
        <v>115</v>
      </c>
      <c r="P3045" t="s">
        <v>115</v>
      </c>
      <c r="Q3045" t="s">
        <v>54</v>
      </c>
      <c r="R3045" t="s">
        <v>54</v>
      </c>
      <c r="S3045" t="s">
        <v>54</v>
      </c>
      <c r="T3045" t="s">
        <v>57</v>
      </c>
      <c r="U3045">
        <v>0</v>
      </c>
      <c r="V3045">
        <v>0</v>
      </c>
      <c r="W3045" t="s">
        <v>54</v>
      </c>
      <c r="X3045">
        <v>0</v>
      </c>
      <c r="Y3045">
        <v>0</v>
      </c>
      <c r="Z3045" t="s">
        <v>54</v>
      </c>
      <c r="AA3045">
        <v>0</v>
      </c>
      <c r="AB3045">
        <v>0</v>
      </c>
      <c r="AC3045" t="s">
        <v>54</v>
      </c>
      <c r="AD3045">
        <v>5</v>
      </c>
      <c r="AE3045">
        <v>0</v>
      </c>
      <c r="AF3045" t="s">
        <v>54</v>
      </c>
      <c r="AG3045" t="s">
        <v>189</v>
      </c>
      <c r="AH3045">
        <v>2023</v>
      </c>
      <c r="AI3045" t="s">
        <v>54</v>
      </c>
      <c r="AJ3045" t="s">
        <v>54</v>
      </c>
      <c r="AK3045" t="s">
        <v>54</v>
      </c>
      <c r="AL3045" t="s">
        <v>54</v>
      </c>
      <c r="AM3045" t="s">
        <v>54</v>
      </c>
      <c r="AN3045" t="s">
        <v>54</v>
      </c>
      <c r="AO3045" t="s">
        <v>53</v>
      </c>
    </row>
    <row r="3046" spans="1:41" x14ac:dyDescent="0.25">
      <c r="A3046" t="s">
        <v>41</v>
      </c>
      <c r="B3046" t="s">
        <v>42</v>
      </c>
      <c r="C3046" t="s">
        <v>156</v>
      </c>
      <c r="D3046">
        <v>359997</v>
      </c>
      <c r="E3046">
        <v>359997</v>
      </c>
      <c r="F3046" t="s">
        <v>1548</v>
      </c>
      <c r="G3046" t="s">
        <v>352</v>
      </c>
      <c r="H3046" t="s">
        <v>46</v>
      </c>
      <c r="I3046" t="s">
        <v>158</v>
      </c>
      <c r="J3046" t="s">
        <v>159</v>
      </c>
      <c r="K3046" t="s">
        <v>62</v>
      </c>
      <c r="L3046" t="s">
        <v>359</v>
      </c>
      <c r="M3046" t="s">
        <v>405</v>
      </c>
      <c r="N3046" t="s">
        <v>360</v>
      </c>
      <c r="O3046" t="s">
        <v>115</v>
      </c>
      <c r="P3046" t="s">
        <v>115</v>
      </c>
      <c r="Q3046" t="s">
        <v>54</v>
      </c>
      <c r="R3046" t="s">
        <v>54</v>
      </c>
      <c r="S3046" t="s">
        <v>54</v>
      </c>
      <c r="T3046" t="s">
        <v>58</v>
      </c>
      <c r="U3046">
        <v>0</v>
      </c>
      <c r="V3046">
        <v>0</v>
      </c>
      <c r="W3046" t="s">
        <v>54</v>
      </c>
      <c r="X3046">
        <v>0</v>
      </c>
      <c r="Y3046">
        <v>0</v>
      </c>
      <c r="Z3046" t="s">
        <v>54</v>
      </c>
      <c r="AA3046">
        <v>0</v>
      </c>
      <c r="AB3046">
        <v>0</v>
      </c>
      <c r="AC3046" t="s">
        <v>54</v>
      </c>
      <c r="AD3046">
        <v>5</v>
      </c>
      <c r="AE3046">
        <v>0</v>
      </c>
      <c r="AF3046" t="s">
        <v>54</v>
      </c>
      <c r="AG3046" t="s">
        <v>189</v>
      </c>
      <c r="AH3046">
        <v>2023</v>
      </c>
      <c r="AI3046" t="s">
        <v>54</v>
      </c>
      <c r="AJ3046" t="s">
        <v>54</v>
      </c>
      <c r="AK3046" t="s">
        <v>54</v>
      </c>
      <c r="AL3046" t="s">
        <v>54</v>
      </c>
      <c r="AM3046" t="s">
        <v>54</v>
      </c>
      <c r="AN3046" t="s">
        <v>54</v>
      </c>
      <c r="AO3046" t="s">
        <v>53</v>
      </c>
    </row>
    <row r="3047" spans="1:41" x14ac:dyDescent="0.25">
      <c r="A3047" t="s">
        <v>41</v>
      </c>
      <c r="B3047" t="s">
        <v>42</v>
      </c>
      <c r="C3047" t="s">
        <v>105</v>
      </c>
      <c r="D3047">
        <v>360757</v>
      </c>
      <c r="E3047">
        <v>360757</v>
      </c>
      <c r="F3047" t="s">
        <v>1549</v>
      </c>
      <c r="G3047" t="s">
        <v>352</v>
      </c>
      <c r="H3047" t="s">
        <v>46</v>
      </c>
      <c r="I3047" t="s">
        <v>107</v>
      </c>
      <c r="J3047" t="s">
        <v>108</v>
      </c>
      <c r="K3047" t="s">
        <v>67</v>
      </c>
      <c r="L3047" t="s">
        <v>759</v>
      </c>
      <c r="M3047" t="s">
        <v>1461</v>
      </c>
      <c r="N3047" t="s">
        <v>1420</v>
      </c>
      <c r="O3047" t="s">
        <v>53</v>
      </c>
      <c r="P3047" t="s">
        <v>53</v>
      </c>
      <c r="Q3047" t="s">
        <v>54</v>
      </c>
      <c r="R3047">
        <v>1</v>
      </c>
      <c r="S3047">
        <v>1</v>
      </c>
      <c r="T3047" t="s">
        <v>55</v>
      </c>
      <c r="U3047">
        <v>0</v>
      </c>
      <c r="V3047">
        <v>0</v>
      </c>
      <c r="W3047" t="s">
        <v>54</v>
      </c>
      <c r="X3047">
        <v>5</v>
      </c>
      <c r="Y3047">
        <v>0</v>
      </c>
      <c r="Z3047" t="s">
        <v>54</v>
      </c>
      <c r="AA3047">
        <v>0</v>
      </c>
      <c r="AB3047">
        <v>0</v>
      </c>
      <c r="AC3047" t="s">
        <v>54</v>
      </c>
      <c r="AD3047">
        <v>5</v>
      </c>
      <c r="AE3047">
        <v>0</v>
      </c>
      <c r="AF3047" t="s">
        <v>54</v>
      </c>
      <c r="AG3047" t="s">
        <v>189</v>
      </c>
      <c r="AH3047">
        <v>2023</v>
      </c>
      <c r="AI3047" t="s">
        <v>54</v>
      </c>
      <c r="AJ3047" t="s">
        <v>54</v>
      </c>
      <c r="AK3047" t="s">
        <v>54</v>
      </c>
      <c r="AL3047" t="s">
        <v>54</v>
      </c>
      <c r="AM3047" t="s">
        <v>54</v>
      </c>
      <c r="AN3047" t="s">
        <v>54</v>
      </c>
      <c r="AO3047" t="s">
        <v>53</v>
      </c>
    </row>
    <row r="3048" spans="1:41" x14ac:dyDescent="0.25">
      <c r="A3048" t="s">
        <v>41</v>
      </c>
      <c r="B3048" t="s">
        <v>42</v>
      </c>
      <c r="C3048" t="s">
        <v>105</v>
      </c>
      <c r="D3048">
        <v>360757</v>
      </c>
      <c r="E3048">
        <v>360757</v>
      </c>
      <c r="F3048" t="s">
        <v>1549</v>
      </c>
      <c r="G3048" t="s">
        <v>352</v>
      </c>
      <c r="H3048" t="s">
        <v>46</v>
      </c>
      <c r="I3048" t="s">
        <v>107</v>
      </c>
      <c r="J3048" t="s">
        <v>108</v>
      </c>
      <c r="K3048" t="s">
        <v>67</v>
      </c>
      <c r="L3048" t="s">
        <v>759</v>
      </c>
      <c r="M3048" t="s">
        <v>1461</v>
      </c>
      <c r="N3048" t="s">
        <v>1420</v>
      </c>
      <c r="O3048" t="s">
        <v>53</v>
      </c>
      <c r="P3048" t="s">
        <v>53</v>
      </c>
      <c r="Q3048" t="s">
        <v>54</v>
      </c>
      <c r="R3048">
        <v>1</v>
      </c>
      <c r="S3048">
        <v>1</v>
      </c>
      <c r="T3048" t="s">
        <v>57</v>
      </c>
      <c r="U3048">
        <v>0</v>
      </c>
      <c r="V3048">
        <v>0</v>
      </c>
      <c r="W3048" t="s">
        <v>54</v>
      </c>
      <c r="X3048">
        <v>0</v>
      </c>
      <c r="Y3048">
        <v>0</v>
      </c>
      <c r="Z3048" t="s">
        <v>54</v>
      </c>
      <c r="AA3048">
        <v>0</v>
      </c>
      <c r="AB3048">
        <v>0</v>
      </c>
      <c r="AC3048" t="s">
        <v>54</v>
      </c>
      <c r="AD3048">
        <v>5</v>
      </c>
      <c r="AE3048">
        <v>0</v>
      </c>
      <c r="AF3048" t="s">
        <v>54</v>
      </c>
      <c r="AG3048" t="s">
        <v>189</v>
      </c>
      <c r="AH3048">
        <v>2023</v>
      </c>
      <c r="AI3048" t="s">
        <v>54</v>
      </c>
      <c r="AJ3048" t="s">
        <v>54</v>
      </c>
      <c r="AK3048" t="s">
        <v>54</v>
      </c>
      <c r="AL3048" t="s">
        <v>54</v>
      </c>
      <c r="AM3048" t="s">
        <v>54</v>
      </c>
      <c r="AN3048" t="s">
        <v>54</v>
      </c>
      <c r="AO3048" t="s">
        <v>53</v>
      </c>
    </row>
    <row r="3049" spans="1:41" x14ac:dyDescent="0.25">
      <c r="A3049" t="s">
        <v>41</v>
      </c>
      <c r="B3049" t="s">
        <v>42</v>
      </c>
      <c r="C3049" t="s">
        <v>105</v>
      </c>
      <c r="D3049">
        <v>360757</v>
      </c>
      <c r="E3049">
        <v>360757</v>
      </c>
      <c r="F3049" t="s">
        <v>1549</v>
      </c>
      <c r="G3049" t="s">
        <v>352</v>
      </c>
      <c r="H3049" t="s">
        <v>46</v>
      </c>
      <c r="I3049" t="s">
        <v>107</v>
      </c>
      <c r="J3049" t="s">
        <v>108</v>
      </c>
      <c r="K3049" t="s">
        <v>67</v>
      </c>
      <c r="L3049" t="s">
        <v>759</v>
      </c>
      <c r="M3049" t="s">
        <v>1461</v>
      </c>
      <c r="N3049" t="s">
        <v>1420</v>
      </c>
      <c r="O3049" t="s">
        <v>53</v>
      </c>
      <c r="P3049" t="s">
        <v>53</v>
      </c>
      <c r="Q3049" t="s">
        <v>54</v>
      </c>
      <c r="R3049">
        <v>1</v>
      </c>
      <c r="S3049">
        <v>1</v>
      </c>
      <c r="T3049" t="s">
        <v>58</v>
      </c>
      <c r="U3049">
        <v>0</v>
      </c>
      <c r="V3049">
        <v>0</v>
      </c>
      <c r="W3049" t="s">
        <v>54</v>
      </c>
      <c r="X3049">
        <v>0</v>
      </c>
      <c r="Y3049">
        <v>0</v>
      </c>
      <c r="Z3049" t="s">
        <v>54</v>
      </c>
      <c r="AA3049">
        <v>0</v>
      </c>
      <c r="AB3049">
        <v>0</v>
      </c>
      <c r="AC3049" t="s">
        <v>54</v>
      </c>
      <c r="AD3049">
        <v>5</v>
      </c>
      <c r="AE3049">
        <v>0</v>
      </c>
      <c r="AF3049" t="s">
        <v>54</v>
      </c>
      <c r="AG3049" t="s">
        <v>189</v>
      </c>
      <c r="AH3049">
        <v>2023</v>
      </c>
      <c r="AI3049" t="s">
        <v>54</v>
      </c>
      <c r="AJ3049" t="s">
        <v>54</v>
      </c>
      <c r="AK3049" t="s">
        <v>54</v>
      </c>
      <c r="AL3049" t="s">
        <v>54</v>
      </c>
      <c r="AM3049" t="s">
        <v>54</v>
      </c>
      <c r="AN3049" t="s">
        <v>54</v>
      </c>
      <c r="AO3049" t="s">
        <v>53</v>
      </c>
    </row>
    <row r="3050" spans="1:41" x14ac:dyDescent="0.25">
      <c r="A3050" t="s">
        <v>41</v>
      </c>
      <c r="B3050" t="s">
        <v>42</v>
      </c>
      <c r="C3050" t="s">
        <v>128</v>
      </c>
      <c r="D3050">
        <v>361614</v>
      </c>
      <c r="E3050">
        <v>361614</v>
      </c>
      <c r="F3050" t="s">
        <v>1550</v>
      </c>
      <c r="G3050" t="s">
        <v>352</v>
      </c>
      <c r="H3050" t="s">
        <v>46</v>
      </c>
      <c r="I3050" t="s">
        <v>130</v>
      </c>
      <c r="J3050" t="s">
        <v>131</v>
      </c>
      <c r="K3050" t="s">
        <v>62</v>
      </c>
      <c r="L3050" t="s">
        <v>359</v>
      </c>
      <c r="M3050" t="s">
        <v>405</v>
      </c>
      <c r="N3050" t="s">
        <v>360</v>
      </c>
      <c r="O3050" t="s">
        <v>115</v>
      </c>
      <c r="P3050" t="s">
        <v>115</v>
      </c>
      <c r="Q3050" t="s">
        <v>54</v>
      </c>
      <c r="R3050">
        <v>1</v>
      </c>
      <c r="S3050">
        <v>1</v>
      </c>
      <c r="T3050" t="s">
        <v>55</v>
      </c>
      <c r="U3050">
        <v>0</v>
      </c>
      <c r="V3050">
        <v>0</v>
      </c>
      <c r="W3050" t="s">
        <v>54</v>
      </c>
      <c r="X3050">
        <v>0</v>
      </c>
      <c r="Y3050">
        <v>0</v>
      </c>
      <c r="Z3050" t="s">
        <v>54</v>
      </c>
      <c r="AA3050">
        <v>0</v>
      </c>
      <c r="AB3050">
        <v>0</v>
      </c>
      <c r="AC3050" t="s">
        <v>54</v>
      </c>
      <c r="AD3050">
        <v>0</v>
      </c>
      <c r="AE3050">
        <v>0</v>
      </c>
      <c r="AF3050" t="s">
        <v>54</v>
      </c>
      <c r="AG3050" t="s">
        <v>168</v>
      </c>
      <c r="AH3050">
        <v>2023</v>
      </c>
      <c r="AI3050" t="s">
        <v>54</v>
      </c>
      <c r="AJ3050" t="s">
        <v>54</v>
      </c>
      <c r="AK3050" t="s">
        <v>54</v>
      </c>
      <c r="AL3050" t="s">
        <v>54</v>
      </c>
      <c r="AM3050" t="s">
        <v>54</v>
      </c>
      <c r="AN3050" t="s">
        <v>54</v>
      </c>
      <c r="AO3050" t="s">
        <v>53</v>
      </c>
    </row>
    <row r="3051" spans="1:41" x14ac:dyDescent="0.25">
      <c r="A3051" t="s">
        <v>41</v>
      </c>
      <c r="B3051" t="s">
        <v>42</v>
      </c>
      <c r="C3051" t="s">
        <v>128</v>
      </c>
      <c r="D3051">
        <v>361614</v>
      </c>
      <c r="E3051">
        <v>361614</v>
      </c>
      <c r="F3051" t="s">
        <v>1550</v>
      </c>
      <c r="G3051" t="s">
        <v>352</v>
      </c>
      <c r="H3051" t="s">
        <v>46</v>
      </c>
      <c r="I3051" t="s">
        <v>130</v>
      </c>
      <c r="J3051" t="s">
        <v>131</v>
      </c>
      <c r="K3051" t="s">
        <v>62</v>
      </c>
      <c r="L3051" t="s">
        <v>359</v>
      </c>
      <c r="M3051" t="s">
        <v>405</v>
      </c>
      <c r="N3051" t="s">
        <v>360</v>
      </c>
      <c r="O3051" t="s">
        <v>115</v>
      </c>
      <c r="P3051" t="s">
        <v>115</v>
      </c>
      <c r="Q3051" t="s">
        <v>54</v>
      </c>
      <c r="R3051">
        <v>1</v>
      </c>
      <c r="S3051">
        <v>1</v>
      </c>
      <c r="T3051" t="s">
        <v>57</v>
      </c>
      <c r="U3051">
        <v>0</v>
      </c>
      <c r="V3051">
        <v>0</v>
      </c>
      <c r="W3051" t="s">
        <v>54</v>
      </c>
      <c r="X3051">
        <v>0</v>
      </c>
      <c r="Y3051">
        <v>0</v>
      </c>
      <c r="Z3051" t="s">
        <v>54</v>
      </c>
      <c r="AA3051">
        <v>0</v>
      </c>
      <c r="AB3051">
        <v>0</v>
      </c>
      <c r="AC3051" t="s">
        <v>54</v>
      </c>
      <c r="AD3051">
        <v>0</v>
      </c>
      <c r="AE3051">
        <v>0</v>
      </c>
      <c r="AF3051" t="s">
        <v>54</v>
      </c>
      <c r="AG3051" t="s">
        <v>168</v>
      </c>
      <c r="AH3051">
        <v>2023</v>
      </c>
      <c r="AI3051" t="s">
        <v>54</v>
      </c>
      <c r="AJ3051" t="s">
        <v>54</v>
      </c>
      <c r="AK3051" t="s">
        <v>54</v>
      </c>
      <c r="AL3051" t="s">
        <v>54</v>
      </c>
      <c r="AM3051" t="s">
        <v>54</v>
      </c>
      <c r="AN3051" t="s">
        <v>54</v>
      </c>
      <c r="AO3051" t="s">
        <v>53</v>
      </c>
    </row>
    <row r="3052" spans="1:41" x14ac:dyDescent="0.25">
      <c r="A3052" t="s">
        <v>41</v>
      </c>
      <c r="B3052" t="s">
        <v>42</v>
      </c>
      <c r="C3052" t="s">
        <v>128</v>
      </c>
      <c r="D3052">
        <v>361614</v>
      </c>
      <c r="E3052">
        <v>361614</v>
      </c>
      <c r="F3052" t="s">
        <v>1550</v>
      </c>
      <c r="G3052" t="s">
        <v>352</v>
      </c>
      <c r="H3052" t="s">
        <v>46</v>
      </c>
      <c r="I3052" t="s">
        <v>130</v>
      </c>
      <c r="J3052" t="s">
        <v>131</v>
      </c>
      <c r="K3052" t="s">
        <v>62</v>
      </c>
      <c r="L3052" t="s">
        <v>359</v>
      </c>
      <c r="M3052" t="s">
        <v>405</v>
      </c>
      <c r="N3052" t="s">
        <v>360</v>
      </c>
      <c r="O3052" t="s">
        <v>115</v>
      </c>
      <c r="P3052" t="s">
        <v>115</v>
      </c>
      <c r="Q3052" t="s">
        <v>54</v>
      </c>
      <c r="R3052">
        <v>1</v>
      </c>
      <c r="S3052">
        <v>1</v>
      </c>
      <c r="T3052" t="s">
        <v>58</v>
      </c>
      <c r="U3052">
        <v>0</v>
      </c>
      <c r="V3052">
        <v>0</v>
      </c>
      <c r="W3052" t="s">
        <v>54</v>
      </c>
      <c r="X3052">
        <v>12</v>
      </c>
      <c r="Y3052">
        <v>0</v>
      </c>
      <c r="Z3052" t="s">
        <v>54</v>
      </c>
      <c r="AA3052">
        <v>0</v>
      </c>
      <c r="AB3052">
        <v>0</v>
      </c>
      <c r="AC3052" t="s">
        <v>54</v>
      </c>
      <c r="AD3052">
        <v>12</v>
      </c>
      <c r="AE3052">
        <v>0</v>
      </c>
      <c r="AF3052" t="s">
        <v>54</v>
      </c>
      <c r="AG3052" t="s">
        <v>168</v>
      </c>
      <c r="AH3052">
        <v>2023</v>
      </c>
      <c r="AI3052" t="s">
        <v>54</v>
      </c>
      <c r="AJ3052" t="s">
        <v>54</v>
      </c>
      <c r="AK3052" t="s">
        <v>54</v>
      </c>
      <c r="AL3052" t="s">
        <v>54</v>
      </c>
      <c r="AM3052" t="s">
        <v>54</v>
      </c>
      <c r="AN3052" t="s">
        <v>54</v>
      </c>
      <c r="AO3052" t="s">
        <v>53</v>
      </c>
    </row>
    <row r="3053" spans="1:41" x14ac:dyDescent="0.25">
      <c r="A3053" t="s">
        <v>41</v>
      </c>
      <c r="B3053" t="s">
        <v>42</v>
      </c>
      <c r="C3053" t="s">
        <v>90</v>
      </c>
      <c r="D3053">
        <v>361616</v>
      </c>
      <c r="E3053">
        <v>361616</v>
      </c>
      <c r="F3053" t="s">
        <v>1551</v>
      </c>
      <c r="G3053" t="s">
        <v>352</v>
      </c>
      <c r="H3053" t="s">
        <v>46</v>
      </c>
      <c r="I3053" t="s">
        <v>92</v>
      </c>
      <c r="J3053" t="s">
        <v>93</v>
      </c>
      <c r="K3053" t="s">
        <v>67</v>
      </c>
      <c r="L3053" t="s">
        <v>759</v>
      </c>
      <c r="M3053" t="s">
        <v>405</v>
      </c>
      <c r="N3053" t="s">
        <v>1420</v>
      </c>
      <c r="O3053" t="s">
        <v>53</v>
      </c>
      <c r="P3053" t="s">
        <v>53</v>
      </c>
      <c r="Q3053" t="s">
        <v>54</v>
      </c>
      <c r="R3053">
        <v>1</v>
      </c>
      <c r="S3053">
        <v>1</v>
      </c>
      <c r="T3053" t="s">
        <v>55</v>
      </c>
      <c r="U3053">
        <v>0</v>
      </c>
      <c r="V3053">
        <v>0</v>
      </c>
      <c r="W3053" t="s">
        <v>54</v>
      </c>
      <c r="X3053">
        <v>0</v>
      </c>
      <c r="Y3053">
        <v>0</v>
      </c>
      <c r="Z3053" t="s">
        <v>54</v>
      </c>
      <c r="AA3053">
        <v>0</v>
      </c>
      <c r="AB3053">
        <v>0</v>
      </c>
      <c r="AC3053" t="s">
        <v>54</v>
      </c>
      <c r="AD3053">
        <v>0</v>
      </c>
      <c r="AE3053">
        <v>0</v>
      </c>
      <c r="AF3053" t="s">
        <v>54</v>
      </c>
      <c r="AG3053" t="s">
        <v>168</v>
      </c>
      <c r="AH3053">
        <v>2023</v>
      </c>
      <c r="AI3053" t="s">
        <v>54</v>
      </c>
      <c r="AJ3053" t="s">
        <v>54</v>
      </c>
      <c r="AK3053" t="s">
        <v>54</v>
      </c>
      <c r="AL3053" t="s">
        <v>54</v>
      </c>
      <c r="AM3053" t="s">
        <v>54</v>
      </c>
      <c r="AN3053" t="s">
        <v>54</v>
      </c>
      <c r="AO3053" t="s">
        <v>53</v>
      </c>
    </row>
    <row r="3054" spans="1:41" x14ac:dyDescent="0.25">
      <c r="A3054" t="s">
        <v>41</v>
      </c>
      <c r="B3054" t="s">
        <v>42</v>
      </c>
      <c r="C3054" t="s">
        <v>90</v>
      </c>
      <c r="D3054">
        <v>361616</v>
      </c>
      <c r="E3054">
        <v>361616</v>
      </c>
      <c r="F3054" t="s">
        <v>1551</v>
      </c>
      <c r="G3054" t="s">
        <v>352</v>
      </c>
      <c r="H3054" t="s">
        <v>46</v>
      </c>
      <c r="I3054" t="s">
        <v>92</v>
      </c>
      <c r="J3054" t="s">
        <v>93</v>
      </c>
      <c r="K3054" t="s">
        <v>67</v>
      </c>
      <c r="L3054" t="s">
        <v>759</v>
      </c>
      <c r="M3054" t="s">
        <v>405</v>
      </c>
      <c r="N3054" t="s">
        <v>1420</v>
      </c>
      <c r="O3054" t="s">
        <v>53</v>
      </c>
      <c r="P3054" t="s">
        <v>53</v>
      </c>
      <c r="Q3054" t="s">
        <v>54</v>
      </c>
      <c r="R3054">
        <v>1</v>
      </c>
      <c r="S3054">
        <v>1</v>
      </c>
      <c r="T3054" t="s">
        <v>57</v>
      </c>
      <c r="U3054">
        <v>0</v>
      </c>
      <c r="V3054">
        <v>0</v>
      </c>
      <c r="W3054" t="s">
        <v>54</v>
      </c>
      <c r="X3054">
        <v>0</v>
      </c>
      <c r="Y3054">
        <v>0</v>
      </c>
      <c r="Z3054" t="s">
        <v>54</v>
      </c>
      <c r="AA3054">
        <v>0</v>
      </c>
      <c r="AB3054">
        <v>0</v>
      </c>
      <c r="AC3054" t="s">
        <v>54</v>
      </c>
      <c r="AD3054">
        <v>0</v>
      </c>
      <c r="AE3054">
        <v>0</v>
      </c>
      <c r="AF3054" t="s">
        <v>54</v>
      </c>
      <c r="AG3054" t="s">
        <v>168</v>
      </c>
      <c r="AH3054">
        <v>2023</v>
      </c>
      <c r="AI3054" t="s">
        <v>54</v>
      </c>
      <c r="AJ3054" t="s">
        <v>54</v>
      </c>
      <c r="AK3054" t="s">
        <v>54</v>
      </c>
      <c r="AL3054" t="s">
        <v>54</v>
      </c>
      <c r="AM3054" t="s">
        <v>54</v>
      </c>
      <c r="AN3054" t="s">
        <v>54</v>
      </c>
      <c r="AO3054" t="s">
        <v>53</v>
      </c>
    </row>
    <row r="3055" spans="1:41" x14ac:dyDescent="0.25">
      <c r="A3055" t="s">
        <v>41</v>
      </c>
      <c r="B3055" t="s">
        <v>42</v>
      </c>
      <c r="C3055" t="s">
        <v>90</v>
      </c>
      <c r="D3055">
        <v>361616</v>
      </c>
      <c r="E3055">
        <v>361616</v>
      </c>
      <c r="F3055" t="s">
        <v>1551</v>
      </c>
      <c r="G3055" t="s">
        <v>352</v>
      </c>
      <c r="H3055" t="s">
        <v>46</v>
      </c>
      <c r="I3055" t="s">
        <v>92</v>
      </c>
      <c r="J3055" t="s">
        <v>93</v>
      </c>
      <c r="K3055" t="s">
        <v>67</v>
      </c>
      <c r="L3055" t="s">
        <v>759</v>
      </c>
      <c r="M3055" t="s">
        <v>405</v>
      </c>
      <c r="N3055" t="s">
        <v>1420</v>
      </c>
      <c r="O3055" t="s">
        <v>53</v>
      </c>
      <c r="P3055" t="s">
        <v>53</v>
      </c>
      <c r="Q3055" t="s">
        <v>54</v>
      </c>
      <c r="R3055">
        <v>1</v>
      </c>
      <c r="S3055">
        <v>1</v>
      </c>
      <c r="T3055" t="s">
        <v>58</v>
      </c>
      <c r="U3055">
        <v>8</v>
      </c>
      <c r="V3055">
        <v>0</v>
      </c>
      <c r="W3055" t="s">
        <v>54</v>
      </c>
      <c r="X3055">
        <v>4</v>
      </c>
      <c r="Y3055">
        <v>0</v>
      </c>
      <c r="Z3055" t="s">
        <v>54</v>
      </c>
      <c r="AA3055">
        <v>8</v>
      </c>
      <c r="AB3055">
        <v>0</v>
      </c>
      <c r="AC3055" t="s">
        <v>54</v>
      </c>
      <c r="AD3055">
        <v>4</v>
      </c>
      <c r="AE3055">
        <v>0</v>
      </c>
      <c r="AF3055" t="s">
        <v>54</v>
      </c>
      <c r="AG3055" t="s">
        <v>168</v>
      </c>
      <c r="AH3055">
        <v>2023</v>
      </c>
      <c r="AI3055" t="s">
        <v>54</v>
      </c>
      <c r="AJ3055" t="s">
        <v>54</v>
      </c>
      <c r="AK3055" t="s">
        <v>54</v>
      </c>
      <c r="AL3055" t="s">
        <v>54</v>
      </c>
      <c r="AM3055" t="s">
        <v>54</v>
      </c>
      <c r="AN3055" t="s">
        <v>54</v>
      </c>
      <c r="AO3055" t="s">
        <v>53</v>
      </c>
    </row>
    <row r="3056" spans="1:41" x14ac:dyDescent="0.25">
      <c r="A3056" t="s">
        <v>41</v>
      </c>
      <c r="B3056" t="s">
        <v>42</v>
      </c>
      <c r="C3056" t="s">
        <v>142</v>
      </c>
      <c r="D3056">
        <v>363177</v>
      </c>
      <c r="E3056">
        <v>363177</v>
      </c>
      <c r="F3056" t="s">
        <v>1552</v>
      </c>
      <c r="G3056" t="s">
        <v>352</v>
      </c>
      <c r="H3056" t="s">
        <v>46</v>
      </c>
      <c r="I3056" t="s">
        <v>148</v>
      </c>
      <c r="J3056" t="s">
        <v>149</v>
      </c>
      <c r="K3056" t="s">
        <v>74</v>
      </c>
      <c r="L3056" t="s">
        <v>359</v>
      </c>
      <c r="M3056" t="s">
        <v>405</v>
      </c>
      <c r="N3056" t="s">
        <v>360</v>
      </c>
      <c r="O3056" t="s">
        <v>115</v>
      </c>
      <c r="P3056" t="s">
        <v>115</v>
      </c>
      <c r="Q3056" t="s">
        <v>54</v>
      </c>
      <c r="R3056" t="s">
        <v>54</v>
      </c>
      <c r="S3056" t="s">
        <v>54</v>
      </c>
      <c r="T3056" t="s">
        <v>55</v>
      </c>
      <c r="U3056">
        <v>0</v>
      </c>
      <c r="V3056">
        <v>0</v>
      </c>
      <c r="W3056" t="s">
        <v>54</v>
      </c>
      <c r="X3056">
        <v>0</v>
      </c>
      <c r="Y3056">
        <v>0</v>
      </c>
      <c r="Z3056" t="s">
        <v>54</v>
      </c>
      <c r="AA3056">
        <v>0</v>
      </c>
      <c r="AB3056">
        <v>0</v>
      </c>
      <c r="AC3056" t="s">
        <v>54</v>
      </c>
      <c r="AD3056">
        <v>0</v>
      </c>
      <c r="AE3056">
        <v>0</v>
      </c>
      <c r="AF3056" t="s">
        <v>54</v>
      </c>
      <c r="AG3056" t="s">
        <v>96</v>
      </c>
      <c r="AH3056">
        <v>2023</v>
      </c>
      <c r="AI3056" t="s">
        <v>54</v>
      </c>
      <c r="AJ3056" t="s">
        <v>54</v>
      </c>
      <c r="AK3056" t="s">
        <v>54</v>
      </c>
      <c r="AL3056" t="s">
        <v>54</v>
      </c>
      <c r="AM3056" t="s">
        <v>54</v>
      </c>
      <c r="AN3056" t="s">
        <v>54</v>
      </c>
      <c r="AO3056" t="s">
        <v>53</v>
      </c>
    </row>
    <row r="3057" spans="1:41" x14ac:dyDescent="0.25">
      <c r="A3057" t="s">
        <v>41</v>
      </c>
      <c r="B3057" t="s">
        <v>42</v>
      </c>
      <c r="C3057" t="s">
        <v>142</v>
      </c>
      <c r="D3057">
        <v>363177</v>
      </c>
      <c r="E3057">
        <v>363177</v>
      </c>
      <c r="F3057" t="s">
        <v>1552</v>
      </c>
      <c r="G3057" t="s">
        <v>352</v>
      </c>
      <c r="H3057" t="s">
        <v>46</v>
      </c>
      <c r="I3057" t="s">
        <v>148</v>
      </c>
      <c r="J3057" t="s">
        <v>149</v>
      </c>
      <c r="K3057" t="s">
        <v>74</v>
      </c>
      <c r="L3057" t="s">
        <v>359</v>
      </c>
      <c r="M3057" t="s">
        <v>405</v>
      </c>
      <c r="N3057" t="s">
        <v>360</v>
      </c>
      <c r="O3057" t="s">
        <v>115</v>
      </c>
      <c r="P3057" t="s">
        <v>115</v>
      </c>
      <c r="Q3057" t="s">
        <v>54</v>
      </c>
      <c r="R3057" t="s">
        <v>54</v>
      </c>
      <c r="S3057" t="s">
        <v>54</v>
      </c>
      <c r="T3057" t="s">
        <v>57</v>
      </c>
      <c r="U3057">
        <v>0</v>
      </c>
      <c r="V3057">
        <v>0</v>
      </c>
      <c r="W3057" t="s">
        <v>54</v>
      </c>
      <c r="X3057">
        <v>0</v>
      </c>
      <c r="Y3057">
        <v>0</v>
      </c>
      <c r="Z3057" t="s">
        <v>54</v>
      </c>
      <c r="AA3057">
        <v>0</v>
      </c>
      <c r="AB3057">
        <v>0</v>
      </c>
      <c r="AC3057" t="s">
        <v>54</v>
      </c>
      <c r="AD3057">
        <v>0</v>
      </c>
      <c r="AE3057">
        <v>0</v>
      </c>
      <c r="AF3057" t="s">
        <v>54</v>
      </c>
      <c r="AG3057" t="s">
        <v>96</v>
      </c>
      <c r="AH3057">
        <v>2023</v>
      </c>
      <c r="AI3057" t="s">
        <v>54</v>
      </c>
      <c r="AJ3057" t="s">
        <v>54</v>
      </c>
      <c r="AK3057" t="s">
        <v>54</v>
      </c>
      <c r="AL3057" t="s">
        <v>54</v>
      </c>
      <c r="AM3057" t="s">
        <v>54</v>
      </c>
      <c r="AN3057" t="s">
        <v>54</v>
      </c>
      <c r="AO3057" t="s">
        <v>53</v>
      </c>
    </row>
    <row r="3058" spans="1:41" x14ac:dyDescent="0.25">
      <c r="A3058" t="s">
        <v>41</v>
      </c>
      <c r="B3058" t="s">
        <v>42</v>
      </c>
      <c r="C3058" t="s">
        <v>142</v>
      </c>
      <c r="D3058">
        <v>363177</v>
      </c>
      <c r="E3058">
        <v>363177</v>
      </c>
      <c r="F3058" t="s">
        <v>1552</v>
      </c>
      <c r="G3058" t="s">
        <v>352</v>
      </c>
      <c r="H3058" t="s">
        <v>46</v>
      </c>
      <c r="I3058" t="s">
        <v>148</v>
      </c>
      <c r="J3058" t="s">
        <v>149</v>
      </c>
      <c r="K3058" t="s">
        <v>74</v>
      </c>
      <c r="L3058" t="s">
        <v>359</v>
      </c>
      <c r="M3058" t="s">
        <v>405</v>
      </c>
      <c r="N3058" t="s">
        <v>360</v>
      </c>
      <c r="O3058" t="s">
        <v>115</v>
      </c>
      <c r="P3058" t="s">
        <v>115</v>
      </c>
      <c r="Q3058" t="s">
        <v>54</v>
      </c>
      <c r="R3058" t="s">
        <v>54</v>
      </c>
      <c r="S3058" t="s">
        <v>54</v>
      </c>
      <c r="T3058" t="s">
        <v>58</v>
      </c>
      <c r="U3058">
        <v>0</v>
      </c>
      <c r="V3058">
        <v>0</v>
      </c>
      <c r="W3058" t="s">
        <v>54</v>
      </c>
      <c r="X3058">
        <v>0</v>
      </c>
      <c r="Y3058">
        <v>0</v>
      </c>
      <c r="Z3058" t="s">
        <v>54</v>
      </c>
      <c r="AA3058">
        <v>0</v>
      </c>
      <c r="AB3058">
        <v>0</v>
      </c>
      <c r="AC3058" t="s">
        <v>54</v>
      </c>
      <c r="AD3058">
        <v>0</v>
      </c>
      <c r="AE3058">
        <v>0</v>
      </c>
      <c r="AF3058" t="s">
        <v>54</v>
      </c>
      <c r="AG3058" t="s">
        <v>96</v>
      </c>
      <c r="AH3058">
        <v>2023</v>
      </c>
      <c r="AI3058" t="s">
        <v>54</v>
      </c>
      <c r="AJ3058" t="s">
        <v>54</v>
      </c>
      <c r="AK3058" t="s">
        <v>54</v>
      </c>
      <c r="AL3058" t="s">
        <v>54</v>
      </c>
      <c r="AM3058" t="s">
        <v>54</v>
      </c>
      <c r="AN3058" t="s">
        <v>54</v>
      </c>
      <c r="AO3058" t="s">
        <v>53</v>
      </c>
    </row>
    <row r="3059" spans="1:41" x14ac:dyDescent="0.25">
      <c r="A3059" t="s">
        <v>41</v>
      </c>
      <c r="B3059" t="s">
        <v>42</v>
      </c>
      <c r="C3059" t="s">
        <v>90</v>
      </c>
      <c r="D3059">
        <v>363189</v>
      </c>
      <c r="E3059">
        <v>363189</v>
      </c>
      <c r="F3059" t="s">
        <v>1553</v>
      </c>
      <c r="G3059" t="s">
        <v>352</v>
      </c>
      <c r="H3059" t="s">
        <v>46</v>
      </c>
      <c r="I3059" t="s">
        <v>92</v>
      </c>
      <c r="J3059" t="s">
        <v>93</v>
      </c>
      <c r="K3059" t="s">
        <v>67</v>
      </c>
      <c r="L3059" t="s">
        <v>759</v>
      </c>
      <c r="M3059" t="s">
        <v>405</v>
      </c>
      <c r="N3059" t="s">
        <v>1420</v>
      </c>
      <c r="O3059" t="s">
        <v>53</v>
      </c>
      <c r="P3059" t="s">
        <v>53</v>
      </c>
      <c r="Q3059" t="s">
        <v>54</v>
      </c>
      <c r="R3059" t="s">
        <v>54</v>
      </c>
      <c r="S3059" t="s">
        <v>54</v>
      </c>
      <c r="T3059" t="s">
        <v>55</v>
      </c>
      <c r="U3059">
        <v>0</v>
      </c>
      <c r="V3059">
        <v>0</v>
      </c>
      <c r="W3059" t="s">
        <v>54</v>
      </c>
      <c r="X3059">
        <v>0</v>
      </c>
      <c r="Y3059">
        <v>0</v>
      </c>
      <c r="Z3059" t="s">
        <v>54</v>
      </c>
      <c r="AA3059">
        <v>0</v>
      </c>
      <c r="AB3059">
        <v>0</v>
      </c>
      <c r="AC3059" t="s">
        <v>54</v>
      </c>
      <c r="AD3059">
        <v>0</v>
      </c>
      <c r="AE3059">
        <v>0</v>
      </c>
      <c r="AF3059" t="s">
        <v>54</v>
      </c>
      <c r="AG3059" t="s">
        <v>96</v>
      </c>
      <c r="AH3059">
        <v>2023</v>
      </c>
      <c r="AI3059" t="s">
        <v>54</v>
      </c>
      <c r="AJ3059" t="s">
        <v>54</v>
      </c>
      <c r="AK3059" t="s">
        <v>54</v>
      </c>
      <c r="AL3059" t="s">
        <v>54</v>
      </c>
      <c r="AM3059" t="s">
        <v>54</v>
      </c>
      <c r="AN3059" t="s">
        <v>54</v>
      </c>
      <c r="AO3059" t="s">
        <v>53</v>
      </c>
    </row>
    <row r="3060" spans="1:41" x14ac:dyDescent="0.25">
      <c r="A3060" t="s">
        <v>41</v>
      </c>
      <c r="B3060" t="s">
        <v>42</v>
      </c>
      <c r="C3060" t="s">
        <v>90</v>
      </c>
      <c r="D3060">
        <v>363189</v>
      </c>
      <c r="E3060">
        <v>363189</v>
      </c>
      <c r="F3060" t="s">
        <v>1553</v>
      </c>
      <c r="G3060" t="s">
        <v>352</v>
      </c>
      <c r="H3060" t="s">
        <v>46</v>
      </c>
      <c r="I3060" t="s">
        <v>92</v>
      </c>
      <c r="J3060" t="s">
        <v>93</v>
      </c>
      <c r="K3060" t="s">
        <v>67</v>
      </c>
      <c r="L3060" t="s">
        <v>759</v>
      </c>
      <c r="M3060" t="s">
        <v>405</v>
      </c>
      <c r="N3060" t="s">
        <v>1420</v>
      </c>
      <c r="O3060" t="s">
        <v>53</v>
      </c>
      <c r="P3060" t="s">
        <v>53</v>
      </c>
      <c r="Q3060" t="s">
        <v>54</v>
      </c>
      <c r="R3060" t="s">
        <v>54</v>
      </c>
      <c r="S3060" t="s">
        <v>54</v>
      </c>
      <c r="T3060" t="s">
        <v>57</v>
      </c>
      <c r="U3060">
        <v>0</v>
      </c>
      <c r="V3060">
        <v>0</v>
      </c>
      <c r="W3060" t="s">
        <v>54</v>
      </c>
      <c r="X3060">
        <v>0</v>
      </c>
      <c r="Y3060">
        <v>0</v>
      </c>
      <c r="Z3060" t="s">
        <v>54</v>
      </c>
      <c r="AA3060">
        <v>0</v>
      </c>
      <c r="AB3060">
        <v>0</v>
      </c>
      <c r="AC3060" t="s">
        <v>54</v>
      </c>
      <c r="AD3060">
        <v>0</v>
      </c>
      <c r="AE3060">
        <v>0</v>
      </c>
      <c r="AF3060" t="s">
        <v>54</v>
      </c>
      <c r="AG3060" t="s">
        <v>96</v>
      </c>
      <c r="AH3060">
        <v>2023</v>
      </c>
      <c r="AI3060" t="s">
        <v>54</v>
      </c>
      <c r="AJ3060" t="s">
        <v>54</v>
      </c>
      <c r="AK3060" t="s">
        <v>54</v>
      </c>
      <c r="AL3060" t="s">
        <v>54</v>
      </c>
      <c r="AM3060" t="s">
        <v>54</v>
      </c>
      <c r="AN3060" t="s">
        <v>54</v>
      </c>
      <c r="AO3060" t="s">
        <v>53</v>
      </c>
    </row>
    <row r="3061" spans="1:41" x14ac:dyDescent="0.25">
      <c r="A3061" t="s">
        <v>41</v>
      </c>
      <c r="B3061" t="s">
        <v>42</v>
      </c>
      <c r="C3061" t="s">
        <v>90</v>
      </c>
      <c r="D3061">
        <v>363189</v>
      </c>
      <c r="E3061">
        <v>363189</v>
      </c>
      <c r="F3061" t="s">
        <v>1553</v>
      </c>
      <c r="G3061" t="s">
        <v>352</v>
      </c>
      <c r="H3061" t="s">
        <v>46</v>
      </c>
      <c r="I3061" t="s">
        <v>92</v>
      </c>
      <c r="J3061" t="s">
        <v>93</v>
      </c>
      <c r="K3061" t="s">
        <v>67</v>
      </c>
      <c r="L3061" t="s">
        <v>759</v>
      </c>
      <c r="M3061" t="s">
        <v>405</v>
      </c>
      <c r="N3061" t="s">
        <v>1420</v>
      </c>
      <c r="O3061" t="s">
        <v>53</v>
      </c>
      <c r="P3061" t="s">
        <v>53</v>
      </c>
      <c r="Q3061" t="s">
        <v>54</v>
      </c>
      <c r="R3061" t="s">
        <v>54</v>
      </c>
      <c r="S3061" t="s">
        <v>54</v>
      </c>
      <c r="T3061" t="s">
        <v>58</v>
      </c>
      <c r="U3061">
        <v>0</v>
      </c>
      <c r="V3061">
        <v>0</v>
      </c>
      <c r="W3061" t="s">
        <v>54</v>
      </c>
      <c r="X3061">
        <v>0</v>
      </c>
      <c r="Y3061">
        <v>0</v>
      </c>
      <c r="Z3061" t="s">
        <v>54</v>
      </c>
      <c r="AA3061">
        <v>0</v>
      </c>
      <c r="AB3061">
        <v>0</v>
      </c>
      <c r="AC3061" t="s">
        <v>54</v>
      </c>
      <c r="AD3061">
        <v>0</v>
      </c>
      <c r="AE3061">
        <v>0</v>
      </c>
      <c r="AF3061" t="s">
        <v>54</v>
      </c>
      <c r="AG3061" t="s">
        <v>96</v>
      </c>
      <c r="AH3061">
        <v>2023</v>
      </c>
      <c r="AI3061" t="s">
        <v>54</v>
      </c>
      <c r="AJ3061" t="s">
        <v>54</v>
      </c>
      <c r="AK3061" t="s">
        <v>54</v>
      </c>
      <c r="AL3061" t="s">
        <v>54</v>
      </c>
      <c r="AM3061" t="s">
        <v>54</v>
      </c>
      <c r="AN3061" t="s">
        <v>54</v>
      </c>
      <c r="AO3061" t="s">
        <v>53</v>
      </c>
    </row>
    <row r="3062" spans="1:41" x14ac:dyDescent="0.25">
      <c r="A3062" t="s">
        <v>41</v>
      </c>
      <c r="B3062" t="s">
        <v>42</v>
      </c>
      <c r="C3062" t="s">
        <v>90</v>
      </c>
      <c r="D3062">
        <v>363203</v>
      </c>
      <c r="E3062">
        <v>363203</v>
      </c>
      <c r="F3062" t="s">
        <v>1554</v>
      </c>
      <c r="G3062" t="s">
        <v>352</v>
      </c>
      <c r="H3062" t="s">
        <v>46</v>
      </c>
      <c r="I3062" t="s">
        <v>92</v>
      </c>
      <c r="J3062" t="s">
        <v>93</v>
      </c>
      <c r="K3062" t="s">
        <v>67</v>
      </c>
      <c r="L3062" t="s">
        <v>759</v>
      </c>
      <c r="M3062" t="s">
        <v>405</v>
      </c>
      <c r="N3062" t="s">
        <v>1420</v>
      </c>
      <c r="O3062" t="s">
        <v>53</v>
      </c>
      <c r="P3062" t="s">
        <v>53</v>
      </c>
      <c r="Q3062" t="s">
        <v>54</v>
      </c>
      <c r="R3062" t="s">
        <v>54</v>
      </c>
      <c r="S3062" t="s">
        <v>54</v>
      </c>
      <c r="T3062" t="s">
        <v>55</v>
      </c>
      <c r="U3062">
        <v>0</v>
      </c>
      <c r="V3062">
        <v>0</v>
      </c>
      <c r="W3062" t="s">
        <v>54</v>
      </c>
      <c r="X3062">
        <v>0</v>
      </c>
      <c r="Y3062">
        <v>0</v>
      </c>
      <c r="Z3062" t="s">
        <v>54</v>
      </c>
      <c r="AA3062">
        <v>0</v>
      </c>
      <c r="AB3062">
        <v>0</v>
      </c>
      <c r="AC3062" t="s">
        <v>54</v>
      </c>
      <c r="AD3062">
        <v>0</v>
      </c>
      <c r="AE3062">
        <v>0</v>
      </c>
      <c r="AF3062" t="s">
        <v>54</v>
      </c>
      <c r="AG3062" t="s">
        <v>54</v>
      </c>
      <c r="AH3062" t="s">
        <v>54</v>
      </c>
      <c r="AI3062" t="s">
        <v>54</v>
      </c>
      <c r="AJ3062" t="s">
        <v>54</v>
      </c>
      <c r="AK3062" t="s">
        <v>54</v>
      </c>
      <c r="AL3062" t="s">
        <v>54</v>
      </c>
      <c r="AM3062" t="s">
        <v>54</v>
      </c>
      <c r="AN3062" t="s">
        <v>54</v>
      </c>
      <c r="AO3062" t="s">
        <v>53</v>
      </c>
    </row>
    <row r="3063" spans="1:41" x14ac:dyDescent="0.25">
      <c r="A3063" t="s">
        <v>41</v>
      </c>
      <c r="B3063" t="s">
        <v>42</v>
      </c>
      <c r="C3063" t="s">
        <v>90</v>
      </c>
      <c r="D3063">
        <v>363203</v>
      </c>
      <c r="E3063">
        <v>363203</v>
      </c>
      <c r="F3063" t="s">
        <v>1554</v>
      </c>
      <c r="G3063" t="s">
        <v>352</v>
      </c>
      <c r="H3063" t="s">
        <v>46</v>
      </c>
      <c r="I3063" t="s">
        <v>92</v>
      </c>
      <c r="J3063" t="s">
        <v>93</v>
      </c>
      <c r="K3063" t="s">
        <v>67</v>
      </c>
      <c r="L3063" t="s">
        <v>759</v>
      </c>
      <c r="M3063" t="s">
        <v>405</v>
      </c>
      <c r="N3063" t="s">
        <v>1420</v>
      </c>
      <c r="O3063" t="s">
        <v>53</v>
      </c>
      <c r="P3063" t="s">
        <v>53</v>
      </c>
      <c r="Q3063" t="s">
        <v>54</v>
      </c>
      <c r="R3063" t="s">
        <v>54</v>
      </c>
      <c r="S3063" t="s">
        <v>54</v>
      </c>
      <c r="T3063" t="s">
        <v>57</v>
      </c>
      <c r="U3063">
        <v>0</v>
      </c>
      <c r="V3063">
        <v>0</v>
      </c>
      <c r="W3063" t="s">
        <v>54</v>
      </c>
      <c r="X3063">
        <v>0</v>
      </c>
      <c r="Y3063">
        <v>0</v>
      </c>
      <c r="Z3063" t="s">
        <v>54</v>
      </c>
      <c r="AA3063">
        <v>0</v>
      </c>
      <c r="AB3063">
        <v>0</v>
      </c>
      <c r="AC3063" t="s">
        <v>54</v>
      </c>
      <c r="AD3063">
        <v>0</v>
      </c>
      <c r="AE3063">
        <v>0</v>
      </c>
      <c r="AF3063" t="s">
        <v>54</v>
      </c>
      <c r="AG3063" t="s">
        <v>54</v>
      </c>
      <c r="AH3063" t="s">
        <v>54</v>
      </c>
      <c r="AI3063" t="s">
        <v>54</v>
      </c>
      <c r="AJ3063" t="s">
        <v>54</v>
      </c>
      <c r="AK3063" t="s">
        <v>54</v>
      </c>
      <c r="AL3063" t="s">
        <v>54</v>
      </c>
      <c r="AM3063" t="s">
        <v>54</v>
      </c>
      <c r="AN3063" t="s">
        <v>54</v>
      </c>
      <c r="AO3063" t="s">
        <v>53</v>
      </c>
    </row>
    <row r="3064" spans="1:41" x14ac:dyDescent="0.25">
      <c r="A3064" t="s">
        <v>41</v>
      </c>
      <c r="B3064" t="s">
        <v>42</v>
      </c>
      <c r="C3064" t="s">
        <v>90</v>
      </c>
      <c r="D3064">
        <v>363203</v>
      </c>
      <c r="E3064">
        <v>363203</v>
      </c>
      <c r="F3064" t="s">
        <v>1554</v>
      </c>
      <c r="G3064" t="s">
        <v>352</v>
      </c>
      <c r="H3064" t="s">
        <v>46</v>
      </c>
      <c r="I3064" t="s">
        <v>92</v>
      </c>
      <c r="J3064" t="s">
        <v>93</v>
      </c>
      <c r="K3064" t="s">
        <v>67</v>
      </c>
      <c r="L3064" t="s">
        <v>759</v>
      </c>
      <c r="M3064" t="s">
        <v>405</v>
      </c>
      <c r="N3064" t="s">
        <v>1420</v>
      </c>
      <c r="O3064" t="s">
        <v>53</v>
      </c>
      <c r="P3064" t="s">
        <v>53</v>
      </c>
      <c r="Q3064" t="s">
        <v>54</v>
      </c>
      <c r="R3064" t="s">
        <v>54</v>
      </c>
      <c r="S3064" t="s">
        <v>54</v>
      </c>
      <c r="T3064" t="s">
        <v>58</v>
      </c>
      <c r="U3064">
        <v>0</v>
      </c>
      <c r="V3064">
        <v>0</v>
      </c>
      <c r="W3064" t="s">
        <v>54</v>
      </c>
      <c r="X3064">
        <v>0</v>
      </c>
      <c r="Y3064">
        <v>0</v>
      </c>
      <c r="Z3064" t="s">
        <v>54</v>
      </c>
      <c r="AA3064">
        <v>0</v>
      </c>
      <c r="AB3064">
        <v>0</v>
      </c>
      <c r="AC3064" t="s">
        <v>54</v>
      </c>
      <c r="AD3064">
        <v>0</v>
      </c>
      <c r="AE3064">
        <v>0</v>
      </c>
      <c r="AF3064" t="s">
        <v>54</v>
      </c>
      <c r="AG3064" t="s">
        <v>54</v>
      </c>
      <c r="AH3064" t="s">
        <v>54</v>
      </c>
      <c r="AI3064" t="s">
        <v>54</v>
      </c>
      <c r="AJ3064" t="s">
        <v>54</v>
      </c>
      <c r="AK3064" t="s">
        <v>54</v>
      </c>
      <c r="AL3064" t="s">
        <v>54</v>
      </c>
      <c r="AM3064" t="s">
        <v>54</v>
      </c>
      <c r="AN3064" t="s">
        <v>54</v>
      </c>
      <c r="AO3064" t="s">
        <v>53</v>
      </c>
    </row>
    <row r="3065" spans="1:41" x14ac:dyDescent="0.25">
      <c r="A3065" t="s">
        <v>41</v>
      </c>
      <c r="B3065" t="s">
        <v>42</v>
      </c>
      <c r="C3065" t="s">
        <v>137</v>
      </c>
      <c r="D3065">
        <v>524866</v>
      </c>
      <c r="E3065">
        <v>524866</v>
      </c>
      <c r="F3065" t="s">
        <v>1555</v>
      </c>
      <c r="G3065" t="s">
        <v>352</v>
      </c>
      <c r="H3065" t="s">
        <v>46</v>
      </c>
      <c r="I3065" t="s">
        <v>139</v>
      </c>
      <c r="J3065" t="s">
        <v>140</v>
      </c>
      <c r="K3065" t="s">
        <v>62</v>
      </c>
      <c r="L3065" t="s">
        <v>359</v>
      </c>
      <c r="M3065" t="s">
        <v>1556</v>
      </c>
      <c r="N3065" t="s">
        <v>354</v>
      </c>
      <c r="O3065" t="s">
        <v>64</v>
      </c>
      <c r="P3065">
        <v>21</v>
      </c>
      <c r="Q3065" t="s">
        <v>65</v>
      </c>
      <c r="R3065">
        <v>20.112590000000001</v>
      </c>
      <c r="S3065">
        <v>85.869659999999996</v>
      </c>
      <c r="T3065" t="s">
        <v>55</v>
      </c>
      <c r="U3065">
        <v>0</v>
      </c>
      <c r="V3065">
        <v>0</v>
      </c>
      <c r="W3065" t="s">
        <v>54</v>
      </c>
      <c r="X3065">
        <v>72</v>
      </c>
      <c r="Y3065">
        <v>72</v>
      </c>
      <c r="Z3065">
        <v>0</v>
      </c>
      <c r="AA3065">
        <v>0</v>
      </c>
      <c r="AB3065">
        <v>0</v>
      </c>
      <c r="AC3065" t="s">
        <v>54</v>
      </c>
      <c r="AD3065">
        <v>600</v>
      </c>
      <c r="AE3065">
        <v>624</v>
      </c>
      <c r="AF3065">
        <v>-3.85</v>
      </c>
      <c r="AG3065" t="s">
        <v>56</v>
      </c>
      <c r="AH3065">
        <v>2014</v>
      </c>
      <c r="AI3065" t="s">
        <v>54</v>
      </c>
      <c r="AJ3065">
        <v>107</v>
      </c>
      <c r="AK3065" t="s">
        <v>368</v>
      </c>
      <c r="AL3065" t="s">
        <v>54</v>
      </c>
      <c r="AM3065" t="s">
        <v>356</v>
      </c>
      <c r="AN3065" t="s">
        <v>362</v>
      </c>
      <c r="AO3065" t="s">
        <v>53</v>
      </c>
    </row>
    <row r="3066" spans="1:41" x14ac:dyDescent="0.25">
      <c r="A3066" t="s">
        <v>41</v>
      </c>
      <c r="B3066" t="s">
        <v>42</v>
      </c>
      <c r="C3066" t="s">
        <v>137</v>
      </c>
      <c r="D3066">
        <v>524866</v>
      </c>
      <c r="E3066">
        <v>524866</v>
      </c>
      <c r="F3066" t="s">
        <v>1555</v>
      </c>
      <c r="G3066" t="s">
        <v>352</v>
      </c>
      <c r="H3066" t="s">
        <v>46</v>
      </c>
      <c r="I3066" t="s">
        <v>139</v>
      </c>
      <c r="J3066" t="s">
        <v>140</v>
      </c>
      <c r="K3066" t="s">
        <v>62</v>
      </c>
      <c r="L3066" t="s">
        <v>359</v>
      </c>
      <c r="M3066" t="s">
        <v>1556</v>
      </c>
      <c r="N3066" t="s">
        <v>354</v>
      </c>
      <c r="O3066" t="s">
        <v>64</v>
      </c>
      <c r="P3066">
        <v>21</v>
      </c>
      <c r="Q3066" t="s">
        <v>65</v>
      </c>
      <c r="R3066">
        <v>20.112590000000001</v>
      </c>
      <c r="S3066">
        <v>85.869659999999996</v>
      </c>
      <c r="T3066" t="s">
        <v>57</v>
      </c>
      <c r="U3066">
        <v>0</v>
      </c>
      <c r="V3066">
        <v>0</v>
      </c>
      <c r="W3066" t="s">
        <v>54</v>
      </c>
      <c r="X3066">
        <v>72</v>
      </c>
      <c r="Y3066">
        <v>72</v>
      </c>
      <c r="Z3066">
        <v>0</v>
      </c>
      <c r="AA3066">
        <v>0</v>
      </c>
      <c r="AB3066">
        <v>0</v>
      </c>
      <c r="AC3066" t="s">
        <v>54</v>
      </c>
      <c r="AD3066">
        <v>672</v>
      </c>
      <c r="AE3066">
        <v>696</v>
      </c>
      <c r="AF3066">
        <v>-3.45</v>
      </c>
      <c r="AG3066" t="s">
        <v>56</v>
      </c>
      <c r="AH3066">
        <v>2014</v>
      </c>
      <c r="AI3066" t="s">
        <v>54</v>
      </c>
      <c r="AJ3066">
        <v>107</v>
      </c>
      <c r="AK3066" t="s">
        <v>368</v>
      </c>
      <c r="AL3066" t="s">
        <v>54</v>
      </c>
      <c r="AM3066" t="s">
        <v>356</v>
      </c>
      <c r="AN3066" t="s">
        <v>362</v>
      </c>
      <c r="AO3066" t="s">
        <v>53</v>
      </c>
    </row>
    <row r="3067" spans="1:41" x14ac:dyDescent="0.25">
      <c r="A3067" t="s">
        <v>41</v>
      </c>
      <c r="B3067" t="s">
        <v>42</v>
      </c>
      <c r="C3067" t="s">
        <v>137</v>
      </c>
      <c r="D3067">
        <v>524866</v>
      </c>
      <c r="E3067">
        <v>524866</v>
      </c>
      <c r="F3067" t="s">
        <v>1555</v>
      </c>
      <c r="G3067" t="s">
        <v>352</v>
      </c>
      <c r="H3067" t="s">
        <v>46</v>
      </c>
      <c r="I3067" t="s">
        <v>139</v>
      </c>
      <c r="J3067" t="s">
        <v>140</v>
      </c>
      <c r="K3067" t="s">
        <v>62</v>
      </c>
      <c r="L3067" t="s">
        <v>359</v>
      </c>
      <c r="M3067" t="s">
        <v>1556</v>
      </c>
      <c r="N3067" t="s">
        <v>354</v>
      </c>
      <c r="O3067" t="s">
        <v>64</v>
      </c>
      <c r="P3067">
        <v>21</v>
      </c>
      <c r="Q3067" t="s">
        <v>65</v>
      </c>
      <c r="R3067">
        <v>20.112590000000001</v>
      </c>
      <c r="S3067">
        <v>85.869659999999996</v>
      </c>
      <c r="T3067" t="s">
        <v>58</v>
      </c>
      <c r="U3067">
        <v>0</v>
      </c>
      <c r="V3067">
        <v>0</v>
      </c>
      <c r="W3067" t="s">
        <v>54</v>
      </c>
      <c r="X3067">
        <v>96</v>
      </c>
      <c r="Y3067">
        <v>96</v>
      </c>
      <c r="Z3067">
        <v>0</v>
      </c>
      <c r="AA3067">
        <v>0</v>
      </c>
      <c r="AB3067">
        <v>0</v>
      </c>
      <c r="AC3067" t="s">
        <v>54</v>
      </c>
      <c r="AD3067">
        <v>768</v>
      </c>
      <c r="AE3067">
        <v>792</v>
      </c>
      <c r="AF3067">
        <v>-3.03</v>
      </c>
      <c r="AG3067" t="s">
        <v>56</v>
      </c>
      <c r="AH3067">
        <v>2014</v>
      </c>
      <c r="AI3067" t="s">
        <v>54</v>
      </c>
      <c r="AJ3067">
        <v>107</v>
      </c>
      <c r="AK3067" t="s">
        <v>368</v>
      </c>
      <c r="AL3067" t="s">
        <v>54</v>
      </c>
      <c r="AM3067" t="s">
        <v>356</v>
      </c>
      <c r="AN3067" t="s">
        <v>362</v>
      </c>
      <c r="AO3067" t="s">
        <v>53</v>
      </c>
    </row>
    <row r="3068" spans="1:41" x14ac:dyDescent="0.25">
      <c r="A3068" t="s">
        <v>41</v>
      </c>
      <c r="B3068" t="s">
        <v>42</v>
      </c>
      <c r="C3068" t="s">
        <v>90</v>
      </c>
      <c r="D3068">
        <v>524869</v>
      </c>
      <c r="E3068">
        <v>524869</v>
      </c>
      <c r="F3068" t="s">
        <v>1557</v>
      </c>
      <c r="G3068" t="s">
        <v>352</v>
      </c>
      <c r="H3068" t="s">
        <v>46</v>
      </c>
      <c r="I3068" t="s">
        <v>92</v>
      </c>
      <c r="J3068" t="s">
        <v>93</v>
      </c>
      <c r="K3068" t="s">
        <v>49</v>
      </c>
      <c r="L3068" t="s">
        <v>359</v>
      </c>
      <c r="M3068" t="s">
        <v>307</v>
      </c>
      <c r="N3068" t="s">
        <v>360</v>
      </c>
      <c r="O3068" t="s">
        <v>53</v>
      </c>
      <c r="P3068" t="s">
        <v>53</v>
      </c>
      <c r="Q3068" t="s">
        <v>65</v>
      </c>
      <c r="R3068">
        <v>20.940071</v>
      </c>
      <c r="S3068">
        <v>86.150611999999995</v>
      </c>
      <c r="T3068" t="s">
        <v>55</v>
      </c>
      <c r="U3068">
        <v>0</v>
      </c>
      <c r="V3068">
        <v>0</v>
      </c>
      <c r="W3068" t="s">
        <v>54</v>
      </c>
      <c r="X3068">
        <v>0</v>
      </c>
      <c r="Y3068">
        <v>98</v>
      </c>
      <c r="Z3068">
        <v>-100</v>
      </c>
      <c r="AA3068">
        <v>0</v>
      </c>
      <c r="AB3068">
        <v>0</v>
      </c>
      <c r="AC3068" t="s">
        <v>54</v>
      </c>
      <c r="AD3068">
        <v>72</v>
      </c>
      <c r="AE3068">
        <v>590</v>
      </c>
      <c r="AF3068">
        <v>-87.8</v>
      </c>
      <c r="AG3068" t="s">
        <v>56</v>
      </c>
      <c r="AH3068">
        <v>2014</v>
      </c>
      <c r="AI3068" t="s">
        <v>54</v>
      </c>
      <c r="AJ3068">
        <v>107</v>
      </c>
      <c r="AK3068" t="s">
        <v>368</v>
      </c>
      <c r="AL3068" t="s">
        <v>54</v>
      </c>
      <c r="AM3068" t="s">
        <v>356</v>
      </c>
      <c r="AN3068" t="s">
        <v>362</v>
      </c>
      <c r="AO3068" t="s">
        <v>53</v>
      </c>
    </row>
    <row r="3069" spans="1:41" x14ac:dyDescent="0.25">
      <c r="A3069" t="s">
        <v>41</v>
      </c>
      <c r="B3069" t="s">
        <v>42</v>
      </c>
      <c r="C3069" t="s">
        <v>90</v>
      </c>
      <c r="D3069">
        <v>524869</v>
      </c>
      <c r="E3069">
        <v>524869</v>
      </c>
      <c r="F3069" t="s">
        <v>1557</v>
      </c>
      <c r="G3069" t="s">
        <v>352</v>
      </c>
      <c r="H3069" t="s">
        <v>46</v>
      </c>
      <c r="I3069" t="s">
        <v>92</v>
      </c>
      <c r="J3069" t="s">
        <v>93</v>
      </c>
      <c r="K3069" t="s">
        <v>49</v>
      </c>
      <c r="L3069" t="s">
        <v>359</v>
      </c>
      <c r="M3069" t="s">
        <v>307</v>
      </c>
      <c r="N3069" t="s">
        <v>360</v>
      </c>
      <c r="O3069" t="s">
        <v>53</v>
      </c>
      <c r="P3069" t="s">
        <v>53</v>
      </c>
      <c r="Q3069" t="s">
        <v>65</v>
      </c>
      <c r="R3069">
        <v>20.940071</v>
      </c>
      <c r="S3069">
        <v>86.150611999999995</v>
      </c>
      <c r="T3069" t="s">
        <v>57</v>
      </c>
      <c r="U3069">
        <v>0</v>
      </c>
      <c r="V3069">
        <v>0</v>
      </c>
      <c r="W3069" t="s">
        <v>54</v>
      </c>
      <c r="X3069">
        <v>0</v>
      </c>
      <c r="Y3069">
        <v>68</v>
      </c>
      <c r="Z3069">
        <v>-100</v>
      </c>
      <c r="AA3069">
        <v>0</v>
      </c>
      <c r="AB3069">
        <v>0</v>
      </c>
      <c r="AC3069" t="s">
        <v>54</v>
      </c>
      <c r="AD3069">
        <v>72</v>
      </c>
      <c r="AE3069">
        <v>658</v>
      </c>
      <c r="AF3069">
        <v>-89.06</v>
      </c>
      <c r="AG3069" t="s">
        <v>56</v>
      </c>
      <c r="AH3069">
        <v>2014</v>
      </c>
      <c r="AI3069" t="s">
        <v>54</v>
      </c>
      <c r="AJ3069">
        <v>107</v>
      </c>
      <c r="AK3069" t="s">
        <v>368</v>
      </c>
      <c r="AL3069" t="s">
        <v>54</v>
      </c>
      <c r="AM3069" t="s">
        <v>356</v>
      </c>
      <c r="AN3069" t="s">
        <v>362</v>
      </c>
      <c r="AO3069" t="s">
        <v>53</v>
      </c>
    </row>
    <row r="3070" spans="1:41" x14ac:dyDescent="0.25">
      <c r="A3070" t="s">
        <v>41</v>
      </c>
      <c r="B3070" t="s">
        <v>42</v>
      </c>
      <c r="C3070" t="s">
        <v>90</v>
      </c>
      <c r="D3070">
        <v>524869</v>
      </c>
      <c r="E3070">
        <v>524869</v>
      </c>
      <c r="F3070" t="s">
        <v>1557</v>
      </c>
      <c r="G3070" t="s">
        <v>352</v>
      </c>
      <c r="H3070" t="s">
        <v>46</v>
      </c>
      <c r="I3070" t="s">
        <v>92</v>
      </c>
      <c r="J3070" t="s">
        <v>93</v>
      </c>
      <c r="K3070" t="s">
        <v>49</v>
      </c>
      <c r="L3070" t="s">
        <v>359</v>
      </c>
      <c r="M3070" t="s">
        <v>307</v>
      </c>
      <c r="N3070" t="s">
        <v>360</v>
      </c>
      <c r="O3070" t="s">
        <v>53</v>
      </c>
      <c r="P3070" t="s">
        <v>53</v>
      </c>
      <c r="Q3070" t="s">
        <v>65</v>
      </c>
      <c r="R3070">
        <v>20.940071</v>
      </c>
      <c r="S3070">
        <v>86.150611999999995</v>
      </c>
      <c r="T3070" t="s">
        <v>58</v>
      </c>
      <c r="U3070">
        <v>0</v>
      </c>
      <c r="V3070">
        <v>0</v>
      </c>
      <c r="W3070" t="s">
        <v>54</v>
      </c>
      <c r="X3070">
        <v>0</v>
      </c>
      <c r="Y3070">
        <v>32</v>
      </c>
      <c r="Z3070">
        <v>-100</v>
      </c>
      <c r="AA3070">
        <v>0</v>
      </c>
      <c r="AB3070">
        <v>0</v>
      </c>
      <c r="AC3070" t="s">
        <v>54</v>
      </c>
      <c r="AD3070">
        <v>72</v>
      </c>
      <c r="AE3070">
        <v>690</v>
      </c>
      <c r="AF3070">
        <v>-89.57</v>
      </c>
      <c r="AG3070" t="s">
        <v>56</v>
      </c>
      <c r="AH3070">
        <v>2014</v>
      </c>
      <c r="AI3070" t="s">
        <v>54</v>
      </c>
      <c r="AJ3070">
        <v>107</v>
      </c>
      <c r="AK3070" t="s">
        <v>368</v>
      </c>
      <c r="AL3070" t="s">
        <v>54</v>
      </c>
      <c r="AM3070" t="s">
        <v>356</v>
      </c>
      <c r="AN3070" t="s">
        <v>362</v>
      </c>
      <c r="AO3070" t="s">
        <v>53</v>
      </c>
    </row>
    <row r="3071" spans="1:41" x14ac:dyDescent="0.25">
      <c r="A3071" t="s">
        <v>41</v>
      </c>
      <c r="B3071" t="s">
        <v>42</v>
      </c>
      <c r="C3071" t="s">
        <v>142</v>
      </c>
      <c r="D3071">
        <v>524935</v>
      </c>
      <c r="E3071">
        <v>524935</v>
      </c>
      <c r="F3071" t="s">
        <v>841</v>
      </c>
      <c r="G3071" t="s">
        <v>352</v>
      </c>
      <c r="H3071" t="s">
        <v>46</v>
      </c>
      <c r="I3071" t="s">
        <v>144</v>
      </c>
      <c r="J3071" t="s">
        <v>145</v>
      </c>
      <c r="K3071" t="s">
        <v>49</v>
      </c>
      <c r="L3071" t="s">
        <v>359</v>
      </c>
      <c r="M3071" t="s">
        <v>178</v>
      </c>
      <c r="N3071" t="s">
        <v>360</v>
      </c>
      <c r="O3071" t="s">
        <v>53</v>
      </c>
      <c r="P3071" t="s">
        <v>53</v>
      </c>
      <c r="Q3071" t="s">
        <v>54</v>
      </c>
      <c r="R3071">
        <v>21.490334900000001</v>
      </c>
      <c r="S3071">
        <v>86.935494899999995</v>
      </c>
      <c r="T3071" t="s">
        <v>55</v>
      </c>
      <c r="U3071">
        <v>96</v>
      </c>
      <c r="V3071">
        <v>100</v>
      </c>
      <c r="W3071">
        <v>-4</v>
      </c>
      <c r="X3071">
        <v>0</v>
      </c>
      <c r="Y3071">
        <v>0</v>
      </c>
      <c r="Z3071" t="s">
        <v>54</v>
      </c>
      <c r="AA3071">
        <v>502</v>
      </c>
      <c r="AB3071">
        <v>552</v>
      </c>
      <c r="AC3071">
        <v>-9.06</v>
      </c>
      <c r="AD3071">
        <v>0</v>
      </c>
      <c r="AE3071">
        <v>0</v>
      </c>
      <c r="AF3071" t="s">
        <v>54</v>
      </c>
      <c r="AG3071" t="s">
        <v>56</v>
      </c>
      <c r="AH3071">
        <v>2014</v>
      </c>
      <c r="AI3071" t="s">
        <v>54</v>
      </c>
      <c r="AJ3071">
        <v>108</v>
      </c>
      <c r="AK3071" t="s">
        <v>381</v>
      </c>
      <c r="AL3071" t="s">
        <v>54</v>
      </c>
      <c r="AM3071" t="s">
        <v>356</v>
      </c>
      <c r="AN3071" t="s">
        <v>362</v>
      </c>
      <c r="AO3071" t="s">
        <v>53</v>
      </c>
    </row>
    <row r="3072" spans="1:41" x14ac:dyDescent="0.25">
      <c r="A3072" t="s">
        <v>41</v>
      </c>
      <c r="B3072" t="s">
        <v>42</v>
      </c>
      <c r="C3072" t="s">
        <v>142</v>
      </c>
      <c r="D3072">
        <v>524935</v>
      </c>
      <c r="E3072">
        <v>524935</v>
      </c>
      <c r="F3072" t="s">
        <v>841</v>
      </c>
      <c r="G3072" t="s">
        <v>352</v>
      </c>
      <c r="H3072" t="s">
        <v>46</v>
      </c>
      <c r="I3072" t="s">
        <v>144</v>
      </c>
      <c r="J3072" t="s">
        <v>145</v>
      </c>
      <c r="K3072" t="s">
        <v>49</v>
      </c>
      <c r="L3072" t="s">
        <v>359</v>
      </c>
      <c r="M3072" t="s">
        <v>178</v>
      </c>
      <c r="N3072" t="s">
        <v>360</v>
      </c>
      <c r="O3072" t="s">
        <v>53</v>
      </c>
      <c r="P3072" t="s">
        <v>53</v>
      </c>
      <c r="Q3072" t="s">
        <v>54</v>
      </c>
      <c r="R3072">
        <v>21.490334900000001</v>
      </c>
      <c r="S3072">
        <v>86.935494899999995</v>
      </c>
      <c r="T3072" t="s">
        <v>57</v>
      </c>
      <c r="U3072">
        <v>88</v>
      </c>
      <c r="V3072">
        <v>90</v>
      </c>
      <c r="W3072">
        <v>-2.2200000000000002</v>
      </c>
      <c r="X3072">
        <v>0</v>
      </c>
      <c r="Y3072">
        <v>0</v>
      </c>
      <c r="Z3072" t="s">
        <v>54</v>
      </c>
      <c r="AA3072">
        <v>590</v>
      </c>
      <c r="AB3072">
        <v>642</v>
      </c>
      <c r="AC3072">
        <v>-8.1</v>
      </c>
      <c r="AD3072">
        <v>0</v>
      </c>
      <c r="AE3072">
        <v>0</v>
      </c>
      <c r="AF3072" t="s">
        <v>54</v>
      </c>
      <c r="AG3072" t="s">
        <v>56</v>
      </c>
      <c r="AH3072">
        <v>2014</v>
      </c>
      <c r="AI3072" t="s">
        <v>54</v>
      </c>
      <c r="AJ3072">
        <v>108</v>
      </c>
      <c r="AK3072" t="s">
        <v>381</v>
      </c>
      <c r="AL3072" t="s">
        <v>54</v>
      </c>
      <c r="AM3072" t="s">
        <v>356</v>
      </c>
      <c r="AN3072" t="s">
        <v>362</v>
      </c>
      <c r="AO3072" t="s">
        <v>53</v>
      </c>
    </row>
    <row r="3073" spans="1:41" x14ac:dyDescent="0.25">
      <c r="A3073" t="s">
        <v>41</v>
      </c>
      <c r="B3073" t="s">
        <v>42</v>
      </c>
      <c r="C3073" t="s">
        <v>142</v>
      </c>
      <c r="D3073">
        <v>524935</v>
      </c>
      <c r="E3073">
        <v>524935</v>
      </c>
      <c r="F3073" t="s">
        <v>841</v>
      </c>
      <c r="G3073" t="s">
        <v>352</v>
      </c>
      <c r="H3073" t="s">
        <v>46</v>
      </c>
      <c r="I3073" t="s">
        <v>144</v>
      </c>
      <c r="J3073" t="s">
        <v>145</v>
      </c>
      <c r="K3073" t="s">
        <v>49</v>
      </c>
      <c r="L3073" t="s">
        <v>359</v>
      </c>
      <c r="M3073" t="s">
        <v>178</v>
      </c>
      <c r="N3073" t="s">
        <v>360</v>
      </c>
      <c r="O3073" t="s">
        <v>53</v>
      </c>
      <c r="P3073" t="s">
        <v>53</v>
      </c>
      <c r="Q3073" t="s">
        <v>54</v>
      </c>
      <c r="R3073">
        <v>21.490334900000001</v>
      </c>
      <c r="S3073">
        <v>86.935494899999995</v>
      </c>
      <c r="T3073" t="s">
        <v>58</v>
      </c>
      <c r="U3073">
        <v>88</v>
      </c>
      <c r="V3073">
        <v>96</v>
      </c>
      <c r="W3073">
        <v>-8.33</v>
      </c>
      <c r="X3073">
        <v>0</v>
      </c>
      <c r="Y3073">
        <v>0</v>
      </c>
      <c r="Z3073" t="s">
        <v>54</v>
      </c>
      <c r="AA3073">
        <v>678</v>
      </c>
      <c r="AB3073">
        <v>738</v>
      </c>
      <c r="AC3073">
        <v>-8.1300000000000008</v>
      </c>
      <c r="AD3073">
        <v>0</v>
      </c>
      <c r="AE3073">
        <v>0</v>
      </c>
      <c r="AF3073" t="s">
        <v>54</v>
      </c>
      <c r="AG3073" t="s">
        <v>56</v>
      </c>
      <c r="AH3073">
        <v>2014</v>
      </c>
      <c r="AI3073" t="s">
        <v>54</v>
      </c>
      <c r="AJ3073">
        <v>108</v>
      </c>
      <c r="AK3073" t="s">
        <v>381</v>
      </c>
      <c r="AL3073" t="s">
        <v>54</v>
      </c>
      <c r="AM3073" t="s">
        <v>356</v>
      </c>
      <c r="AN3073" t="s">
        <v>362</v>
      </c>
      <c r="AO3073" t="s">
        <v>53</v>
      </c>
    </row>
    <row r="3074" spans="1:41" x14ac:dyDescent="0.25">
      <c r="A3074" t="s">
        <v>41</v>
      </c>
      <c r="B3074" t="s">
        <v>42</v>
      </c>
      <c r="C3074" t="s">
        <v>90</v>
      </c>
      <c r="D3074">
        <v>12519610</v>
      </c>
      <c r="E3074">
        <v>27929</v>
      </c>
      <c r="F3074" t="s">
        <v>1558</v>
      </c>
      <c r="G3074" t="s">
        <v>1559</v>
      </c>
      <c r="H3074" t="s">
        <v>46</v>
      </c>
      <c r="I3074" t="s">
        <v>92</v>
      </c>
      <c r="J3074" t="s">
        <v>93</v>
      </c>
      <c r="K3074" t="s">
        <v>74</v>
      </c>
      <c r="L3074" t="s">
        <v>1560</v>
      </c>
      <c r="M3074" t="s">
        <v>298</v>
      </c>
      <c r="N3074" t="s">
        <v>52</v>
      </c>
      <c r="O3074" t="s">
        <v>76</v>
      </c>
      <c r="P3074">
        <v>5</v>
      </c>
      <c r="Q3074" t="s">
        <v>65</v>
      </c>
      <c r="R3074">
        <v>20.75498</v>
      </c>
      <c r="S3074">
        <v>86.152519999999996</v>
      </c>
      <c r="T3074" t="s">
        <v>55</v>
      </c>
      <c r="U3074">
        <v>0</v>
      </c>
      <c r="V3074">
        <v>0</v>
      </c>
      <c r="W3074" t="s">
        <v>54</v>
      </c>
      <c r="X3074">
        <v>0</v>
      </c>
      <c r="Y3074">
        <v>0</v>
      </c>
      <c r="Z3074" t="s">
        <v>54</v>
      </c>
      <c r="AA3074">
        <v>0</v>
      </c>
      <c r="AB3074">
        <v>0</v>
      </c>
      <c r="AC3074" t="s">
        <v>54</v>
      </c>
      <c r="AD3074">
        <v>0</v>
      </c>
      <c r="AE3074">
        <v>0</v>
      </c>
      <c r="AF3074" t="s">
        <v>54</v>
      </c>
      <c r="AG3074" t="s">
        <v>56</v>
      </c>
      <c r="AH3074">
        <v>2015</v>
      </c>
      <c r="AI3074" t="s">
        <v>54</v>
      </c>
      <c r="AJ3074" t="s">
        <v>54</v>
      </c>
      <c r="AK3074" t="s">
        <v>53</v>
      </c>
      <c r="AL3074" t="s">
        <v>54</v>
      </c>
      <c r="AM3074" t="s">
        <v>53</v>
      </c>
      <c r="AN3074" t="s">
        <v>53</v>
      </c>
      <c r="AO3074" t="s">
        <v>53</v>
      </c>
    </row>
    <row r="3075" spans="1:41" x14ac:dyDescent="0.25">
      <c r="A3075" t="s">
        <v>41</v>
      </c>
      <c r="B3075" t="s">
        <v>42</v>
      </c>
      <c r="C3075" t="s">
        <v>90</v>
      </c>
      <c r="D3075">
        <v>12519610</v>
      </c>
      <c r="E3075">
        <v>27929</v>
      </c>
      <c r="F3075" t="s">
        <v>1558</v>
      </c>
      <c r="G3075" t="s">
        <v>1559</v>
      </c>
      <c r="H3075" t="s">
        <v>46</v>
      </c>
      <c r="I3075" t="s">
        <v>92</v>
      </c>
      <c r="J3075" t="s">
        <v>93</v>
      </c>
      <c r="K3075" t="s">
        <v>74</v>
      </c>
      <c r="L3075" t="s">
        <v>1560</v>
      </c>
      <c r="M3075" t="s">
        <v>298</v>
      </c>
      <c r="N3075" t="s">
        <v>52</v>
      </c>
      <c r="O3075" t="s">
        <v>76</v>
      </c>
      <c r="P3075">
        <v>5</v>
      </c>
      <c r="Q3075" t="s">
        <v>65</v>
      </c>
      <c r="R3075">
        <v>20.75498</v>
      </c>
      <c r="S3075">
        <v>86.152519999999996</v>
      </c>
      <c r="T3075" t="s">
        <v>57</v>
      </c>
      <c r="U3075">
        <v>0</v>
      </c>
      <c r="V3075">
        <v>0</v>
      </c>
      <c r="W3075" t="s">
        <v>54</v>
      </c>
      <c r="X3075">
        <v>0</v>
      </c>
      <c r="Y3075">
        <v>0</v>
      </c>
      <c r="Z3075" t="s">
        <v>54</v>
      </c>
      <c r="AA3075">
        <v>0</v>
      </c>
      <c r="AB3075">
        <v>0</v>
      </c>
      <c r="AC3075" t="s">
        <v>54</v>
      </c>
      <c r="AD3075">
        <v>0</v>
      </c>
      <c r="AE3075">
        <v>0</v>
      </c>
      <c r="AF3075" t="s">
        <v>54</v>
      </c>
      <c r="AG3075" t="s">
        <v>56</v>
      </c>
      <c r="AH3075">
        <v>2015</v>
      </c>
      <c r="AI3075" t="s">
        <v>54</v>
      </c>
      <c r="AJ3075" t="s">
        <v>54</v>
      </c>
      <c r="AK3075" t="s">
        <v>53</v>
      </c>
      <c r="AL3075" t="s">
        <v>54</v>
      </c>
      <c r="AM3075" t="s">
        <v>53</v>
      </c>
      <c r="AN3075" t="s">
        <v>53</v>
      </c>
      <c r="AO3075" t="s">
        <v>53</v>
      </c>
    </row>
    <row r="3076" spans="1:41" x14ac:dyDescent="0.25">
      <c r="A3076" t="s">
        <v>41</v>
      </c>
      <c r="B3076" t="s">
        <v>42</v>
      </c>
      <c r="C3076" t="s">
        <v>90</v>
      </c>
      <c r="D3076">
        <v>12519610</v>
      </c>
      <c r="E3076">
        <v>27929</v>
      </c>
      <c r="F3076" t="s">
        <v>1558</v>
      </c>
      <c r="G3076" t="s">
        <v>1559</v>
      </c>
      <c r="H3076" t="s">
        <v>46</v>
      </c>
      <c r="I3076" t="s">
        <v>92</v>
      </c>
      <c r="J3076" t="s">
        <v>93</v>
      </c>
      <c r="K3076" t="s">
        <v>74</v>
      </c>
      <c r="L3076" t="s">
        <v>1560</v>
      </c>
      <c r="M3076" t="s">
        <v>298</v>
      </c>
      <c r="N3076" t="s">
        <v>52</v>
      </c>
      <c r="O3076" t="s">
        <v>76</v>
      </c>
      <c r="P3076">
        <v>5</v>
      </c>
      <c r="Q3076" t="s">
        <v>65</v>
      </c>
      <c r="R3076">
        <v>20.75498</v>
      </c>
      <c r="S3076">
        <v>86.152519999999996</v>
      </c>
      <c r="T3076" t="s">
        <v>58</v>
      </c>
      <c r="U3076">
        <v>0</v>
      </c>
      <c r="V3076">
        <v>0</v>
      </c>
      <c r="W3076" t="s">
        <v>54</v>
      </c>
      <c r="X3076">
        <v>0</v>
      </c>
      <c r="Y3076">
        <v>0</v>
      </c>
      <c r="Z3076" t="s">
        <v>54</v>
      </c>
      <c r="AA3076">
        <v>0</v>
      </c>
      <c r="AB3076">
        <v>0</v>
      </c>
      <c r="AC3076" t="s">
        <v>54</v>
      </c>
      <c r="AD3076">
        <v>0</v>
      </c>
      <c r="AE3076">
        <v>0</v>
      </c>
      <c r="AF3076" t="s">
        <v>54</v>
      </c>
      <c r="AG3076" t="s">
        <v>56</v>
      </c>
      <c r="AH3076">
        <v>2015</v>
      </c>
      <c r="AI3076" t="s">
        <v>54</v>
      </c>
      <c r="AJ3076" t="s">
        <v>54</v>
      </c>
      <c r="AK3076" t="s">
        <v>53</v>
      </c>
      <c r="AL3076" t="s">
        <v>54</v>
      </c>
      <c r="AM3076" t="s">
        <v>53</v>
      </c>
      <c r="AN3076" t="s">
        <v>53</v>
      </c>
      <c r="AO3076" t="s">
        <v>53</v>
      </c>
    </row>
    <row r="3077" spans="1:41" x14ac:dyDescent="0.25">
      <c r="A3077" t="s">
        <v>41</v>
      </c>
      <c r="B3077" t="s">
        <v>42</v>
      </c>
      <c r="C3077" t="s">
        <v>77</v>
      </c>
      <c r="D3077">
        <v>12519722</v>
      </c>
      <c r="E3077">
        <v>25812519722</v>
      </c>
      <c r="F3077" t="s">
        <v>1561</v>
      </c>
      <c r="G3077" t="s">
        <v>1559</v>
      </c>
      <c r="H3077" t="s">
        <v>46</v>
      </c>
      <c r="I3077" t="s">
        <v>79</v>
      </c>
      <c r="J3077" t="s">
        <v>80</v>
      </c>
      <c r="K3077" t="s">
        <v>74</v>
      </c>
      <c r="L3077" t="s">
        <v>50</v>
      </c>
      <c r="M3077" t="s">
        <v>89</v>
      </c>
      <c r="N3077" t="s">
        <v>52</v>
      </c>
      <c r="O3077" t="s">
        <v>76</v>
      </c>
      <c r="P3077">
        <v>149</v>
      </c>
      <c r="Q3077" t="s">
        <v>54</v>
      </c>
      <c r="R3077">
        <v>20.918626941680586</v>
      </c>
      <c r="S3077">
        <v>85.22185299563148</v>
      </c>
      <c r="T3077" t="s">
        <v>55</v>
      </c>
      <c r="U3077">
        <v>0</v>
      </c>
      <c r="V3077">
        <v>0</v>
      </c>
      <c r="W3077" t="s">
        <v>54</v>
      </c>
      <c r="X3077">
        <v>0</v>
      </c>
      <c r="Y3077">
        <v>528</v>
      </c>
      <c r="Z3077">
        <v>-100</v>
      </c>
      <c r="AA3077">
        <v>0</v>
      </c>
      <c r="AB3077">
        <v>0</v>
      </c>
      <c r="AC3077" t="s">
        <v>54</v>
      </c>
      <c r="AD3077">
        <v>1814</v>
      </c>
      <c r="AE3077">
        <v>3112</v>
      </c>
      <c r="AF3077">
        <v>-41.71</v>
      </c>
      <c r="AG3077" t="s">
        <v>56</v>
      </c>
      <c r="AH3077">
        <v>2018</v>
      </c>
      <c r="AI3077" t="s">
        <v>54</v>
      </c>
      <c r="AJ3077" t="s">
        <v>54</v>
      </c>
      <c r="AK3077" t="s">
        <v>53</v>
      </c>
      <c r="AL3077" t="s">
        <v>54</v>
      </c>
      <c r="AM3077" t="s">
        <v>53</v>
      </c>
      <c r="AN3077" t="s">
        <v>53</v>
      </c>
      <c r="AO3077" t="s">
        <v>53</v>
      </c>
    </row>
    <row r="3078" spans="1:41" x14ac:dyDescent="0.25">
      <c r="A3078" t="s">
        <v>41</v>
      </c>
      <c r="B3078" t="s">
        <v>42</v>
      </c>
      <c r="C3078" t="s">
        <v>77</v>
      </c>
      <c r="D3078">
        <v>12519722</v>
      </c>
      <c r="E3078">
        <v>25812519722</v>
      </c>
      <c r="F3078" t="s">
        <v>1561</v>
      </c>
      <c r="G3078" t="s">
        <v>1559</v>
      </c>
      <c r="H3078" t="s">
        <v>46</v>
      </c>
      <c r="I3078" t="s">
        <v>79</v>
      </c>
      <c r="J3078" t="s">
        <v>80</v>
      </c>
      <c r="K3078" t="s">
        <v>74</v>
      </c>
      <c r="L3078" t="s">
        <v>50</v>
      </c>
      <c r="M3078" t="s">
        <v>89</v>
      </c>
      <c r="N3078" t="s">
        <v>52</v>
      </c>
      <c r="O3078" t="s">
        <v>76</v>
      </c>
      <c r="P3078">
        <v>149</v>
      </c>
      <c r="Q3078" t="s">
        <v>54</v>
      </c>
      <c r="R3078">
        <v>20.918626941680586</v>
      </c>
      <c r="S3078">
        <v>85.22185299563148</v>
      </c>
      <c r="T3078" t="s">
        <v>57</v>
      </c>
      <c r="U3078">
        <v>0</v>
      </c>
      <c r="V3078">
        <v>0</v>
      </c>
      <c r="W3078" t="s">
        <v>54</v>
      </c>
      <c r="X3078">
        <v>0</v>
      </c>
      <c r="Y3078">
        <v>485</v>
      </c>
      <c r="Z3078">
        <v>-100</v>
      </c>
      <c r="AA3078">
        <v>0</v>
      </c>
      <c r="AB3078">
        <v>0</v>
      </c>
      <c r="AC3078" t="s">
        <v>54</v>
      </c>
      <c r="AD3078">
        <v>1814</v>
      </c>
      <c r="AE3078">
        <v>3597</v>
      </c>
      <c r="AF3078">
        <v>-49.57</v>
      </c>
      <c r="AG3078" t="s">
        <v>56</v>
      </c>
      <c r="AH3078">
        <v>2018</v>
      </c>
      <c r="AI3078" t="s">
        <v>54</v>
      </c>
      <c r="AJ3078" t="s">
        <v>54</v>
      </c>
      <c r="AK3078" t="s">
        <v>53</v>
      </c>
      <c r="AL3078" t="s">
        <v>54</v>
      </c>
      <c r="AM3078" t="s">
        <v>53</v>
      </c>
      <c r="AN3078" t="s">
        <v>53</v>
      </c>
      <c r="AO3078" t="s">
        <v>53</v>
      </c>
    </row>
    <row r="3079" spans="1:41" x14ac:dyDescent="0.25">
      <c r="A3079" t="s">
        <v>41</v>
      </c>
      <c r="B3079" t="s">
        <v>42</v>
      </c>
      <c r="C3079" t="s">
        <v>77</v>
      </c>
      <c r="D3079">
        <v>12519722</v>
      </c>
      <c r="E3079">
        <v>25812519722</v>
      </c>
      <c r="F3079" t="s">
        <v>1561</v>
      </c>
      <c r="G3079" t="s">
        <v>1559</v>
      </c>
      <c r="H3079" t="s">
        <v>46</v>
      </c>
      <c r="I3079" t="s">
        <v>79</v>
      </c>
      <c r="J3079" t="s">
        <v>80</v>
      </c>
      <c r="K3079" t="s">
        <v>74</v>
      </c>
      <c r="L3079" t="s">
        <v>50</v>
      </c>
      <c r="M3079" t="s">
        <v>89</v>
      </c>
      <c r="N3079" t="s">
        <v>52</v>
      </c>
      <c r="O3079" t="s">
        <v>76</v>
      </c>
      <c r="P3079">
        <v>149</v>
      </c>
      <c r="Q3079" t="s">
        <v>54</v>
      </c>
      <c r="R3079">
        <v>20.918626941680586</v>
      </c>
      <c r="S3079">
        <v>85.22185299563148</v>
      </c>
      <c r="T3079" t="s">
        <v>58</v>
      </c>
      <c r="U3079">
        <v>0</v>
      </c>
      <c r="V3079">
        <v>0</v>
      </c>
      <c r="W3079" t="s">
        <v>54</v>
      </c>
      <c r="X3079">
        <v>0</v>
      </c>
      <c r="Y3079">
        <v>489</v>
      </c>
      <c r="Z3079">
        <v>-100</v>
      </c>
      <c r="AA3079">
        <v>0</v>
      </c>
      <c r="AB3079">
        <v>0</v>
      </c>
      <c r="AC3079" t="s">
        <v>54</v>
      </c>
      <c r="AD3079">
        <v>1814</v>
      </c>
      <c r="AE3079">
        <v>4086</v>
      </c>
      <c r="AF3079">
        <v>-55.6</v>
      </c>
      <c r="AG3079" t="s">
        <v>56</v>
      </c>
      <c r="AH3079">
        <v>2018</v>
      </c>
      <c r="AI3079" t="s">
        <v>54</v>
      </c>
      <c r="AJ3079" t="s">
        <v>54</v>
      </c>
      <c r="AK3079" t="s">
        <v>53</v>
      </c>
      <c r="AL3079" t="s">
        <v>54</v>
      </c>
      <c r="AM3079" t="s">
        <v>53</v>
      </c>
      <c r="AN3079" t="s">
        <v>53</v>
      </c>
      <c r="AO3079" t="s">
        <v>53</v>
      </c>
    </row>
    <row r="3080" spans="1:41" x14ac:dyDescent="0.25">
      <c r="A3080" t="s">
        <v>41</v>
      </c>
      <c r="B3080" t="s">
        <v>42</v>
      </c>
      <c r="C3080" t="s">
        <v>77</v>
      </c>
      <c r="D3080">
        <v>12519730</v>
      </c>
      <c r="E3080">
        <v>25812519730</v>
      </c>
      <c r="F3080" t="s">
        <v>1562</v>
      </c>
      <c r="G3080" t="s">
        <v>1559</v>
      </c>
      <c r="H3080" t="s">
        <v>46</v>
      </c>
      <c r="I3080" t="s">
        <v>79</v>
      </c>
      <c r="J3080" t="s">
        <v>80</v>
      </c>
      <c r="K3080" t="s">
        <v>74</v>
      </c>
      <c r="L3080" t="s">
        <v>50</v>
      </c>
      <c r="M3080" t="s">
        <v>89</v>
      </c>
      <c r="N3080" t="s">
        <v>52</v>
      </c>
      <c r="O3080" t="s">
        <v>76</v>
      </c>
      <c r="P3080">
        <v>149</v>
      </c>
      <c r="Q3080" t="s">
        <v>65</v>
      </c>
      <c r="R3080">
        <v>20.918489999999998</v>
      </c>
      <c r="S3080">
        <v>85.222309999999993</v>
      </c>
      <c r="T3080" t="s">
        <v>55</v>
      </c>
      <c r="U3080">
        <v>0</v>
      </c>
      <c r="V3080">
        <v>0</v>
      </c>
      <c r="W3080" t="s">
        <v>54</v>
      </c>
      <c r="X3080">
        <v>0</v>
      </c>
      <c r="Y3080">
        <v>0</v>
      </c>
      <c r="Z3080" t="s">
        <v>54</v>
      </c>
      <c r="AA3080">
        <v>0</v>
      </c>
      <c r="AB3080">
        <v>0</v>
      </c>
      <c r="AC3080" t="s">
        <v>54</v>
      </c>
      <c r="AD3080">
        <v>0</v>
      </c>
      <c r="AE3080">
        <v>0</v>
      </c>
      <c r="AF3080" t="s">
        <v>54</v>
      </c>
      <c r="AG3080" t="s">
        <v>56</v>
      </c>
      <c r="AH3080">
        <v>2015</v>
      </c>
      <c r="AI3080" t="s">
        <v>54</v>
      </c>
      <c r="AJ3080" t="s">
        <v>54</v>
      </c>
      <c r="AK3080" t="s">
        <v>53</v>
      </c>
      <c r="AL3080" t="s">
        <v>54</v>
      </c>
      <c r="AM3080" t="s">
        <v>53</v>
      </c>
      <c r="AN3080" t="s">
        <v>53</v>
      </c>
      <c r="AO3080" t="s">
        <v>53</v>
      </c>
    </row>
    <row r="3081" spans="1:41" x14ac:dyDescent="0.25">
      <c r="A3081" t="s">
        <v>41</v>
      </c>
      <c r="B3081" t="s">
        <v>42</v>
      </c>
      <c r="C3081" t="s">
        <v>77</v>
      </c>
      <c r="D3081">
        <v>12519730</v>
      </c>
      <c r="E3081">
        <v>25812519730</v>
      </c>
      <c r="F3081" t="s">
        <v>1562</v>
      </c>
      <c r="G3081" t="s">
        <v>1559</v>
      </c>
      <c r="H3081" t="s">
        <v>46</v>
      </c>
      <c r="I3081" t="s">
        <v>79</v>
      </c>
      <c r="J3081" t="s">
        <v>80</v>
      </c>
      <c r="K3081" t="s">
        <v>74</v>
      </c>
      <c r="L3081" t="s">
        <v>50</v>
      </c>
      <c r="M3081" t="s">
        <v>89</v>
      </c>
      <c r="N3081" t="s">
        <v>52</v>
      </c>
      <c r="O3081" t="s">
        <v>76</v>
      </c>
      <c r="P3081">
        <v>149</v>
      </c>
      <c r="Q3081" t="s">
        <v>65</v>
      </c>
      <c r="R3081">
        <v>20.918489999999998</v>
      </c>
      <c r="S3081">
        <v>85.222309999999993</v>
      </c>
      <c r="T3081" t="s">
        <v>57</v>
      </c>
      <c r="U3081">
        <v>0</v>
      </c>
      <c r="V3081">
        <v>0</v>
      </c>
      <c r="W3081" t="s">
        <v>54</v>
      </c>
      <c r="X3081">
        <v>0</v>
      </c>
      <c r="Y3081">
        <v>0</v>
      </c>
      <c r="Z3081" t="s">
        <v>54</v>
      </c>
      <c r="AA3081">
        <v>0</v>
      </c>
      <c r="AB3081">
        <v>0</v>
      </c>
      <c r="AC3081" t="s">
        <v>54</v>
      </c>
      <c r="AD3081">
        <v>0</v>
      </c>
      <c r="AE3081">
        <v>0</v>
      </c>
      <c r="AF3081" t="s">
        <v>54</v>
      </c>
      <c r="AG3081" t="s">
        <v>56</v>
      </c>
      <c r="AH3081">
        <v>2015</v>
      </c>
      <c r="AI3081" t="s">
        <v>54</v>
      </c>
      <c r="AJ3081" t="s">
        <v>54</v>
      </c>
      <c r="AK3081" t="s">
        <v>53</v>
      </c>
      <c r="AL3081" t="s">
        <v>54</v>
      </c>
      <c r="AM3081" t="s">
        <v>53</v>
      </c>
      <c r="AN3081" t="s">
        <v>53</v>
      </c>
      <c r="AO3081" t="s">
        <v>53</v>
      </c>
    </row>
    <row r="3082" spans="1:41" x14ac:dyDescent="0.25">
      <c r="A3082" t="s">
        <v>41</v>
      </c>
      <c r="B3082" t="s">
        <v>42</v>
      </c>
      <c r="C3082" t="s">
        <v>77</v>
      </c>
      <c r="D3082">
        <v>12519730</v>
      </c>
      <c r="E3082">
        <v>25812519730</v>
      </c>
      <c r="F3082" t="s">
        <v>1562</v>
      </c>
      <c r="G3082" t="s">
        <v>1559</v>
      </c>
      <c r="H3082" t="s">
        <v>46</v>
      </c>
      <c r="I3082" t="s">
        <v>79</v>
      </c>
      <c r="J3082" t="s">
        <v>80</v>
      </c>
      <c r="K3082" t="s">
        <v>74</v>
      </c>
      <c r="L3082" t="s">
        <v>50</v>
      </c>
      <c r="M3082" t="s">
        <v>89</v>
      </c>
      <c r="N3082" t="s">
        <v>52</v>
      </c>
      <c r="O3082" t="s">
        <v>76</v>
      </c>
      <c r="P3082">
        <v>149</v>
      </c>
      <c r="Q3082" t="s">
        <v>65</v>
      </c>
      <c r="R3082">
        <v>20.918489999999998</v>
      </c>
      <c r="S3082">
        <v>85.222309999999993</v>
      </c>
      <c r="T3082" t="s">
        <v>58</v>
      </c>
      <c r="U3082">
        <v>0</v>
      </c>
      <c r="V3082">
        <v>0</v>
      </c>
      <c r="W3082" t="s">
        <v>54</v>
      </c>
      <c r="X3082">
        <v>0</v>
      </c>
      <c r="Y3082">
        <v>0</v>
      </c>
      <c r="Z3082" t="s">
        <v>54</v>
      </c>
      <c r="AA3082">
        <v>0</v>
      </c>
      <c r="AB3082">
        <v>0</v>
      </c>
      <c r="AC3082" t="s">
        <v>54</v>
      </c>
      <c r="AD3082">
        <v>0</v>
      </c>
      <c r="AE3082">
        <v>0</v>
      </c>
      <c r="AF3082" t="s">
        <v>54</v>
      </c>
      <c r="AG3082" t="s">
        <v>56</v>
      </c>
      <c r="AH3082">
        <v>2015</v>
      </c>
      <c r="AI3082" t="s">
        <v>54</v>
      </c>
      <c r="AJ3082" t="s">
        <v>54</v>
      </c>
      <c r="AK3082" t="s">
        <v>53</v>
      </c>
      <c r="AL3082" t="s">
        <v>54</v>
      </c>
      <c r="AM3082" t="s">
        <v>53</v>
      </c>
      <c r="AN3082" t="s">
        <v>53</v>
      </c>
      <c r="AO3082" t="s">
        <v>53</v>
      </c>
    </row>
    <row r="3083" spans="1:41" x14ac:dyDescent="0.25">
      <c r="A3083" t="s">
        <v>41</v>
      </c>
      <c r="B3083" t="s">
        <v>42</v>
      </c>
      <c r="C3083" t="s">
        <v>142</v>
      </c>
      <c r="D3083">
        <v>12528612</v>
      </c>
      <c r="E3083">
        <v>17120</v>
      </c>
      <c r="F3083" t="s">
        <v>1563</v>
      </c>
      <c r="G3083" t="s">
        <v>1559</v>
      </c>
      <c r="H3083" t="s">
        <v>46</v>
      </c>
      <c r="I3083" t="s">
        <v>144</v>
      </c>
      <c r="J3083" t="s">
        <v>145</v>
      </c>
      <c r="K3083" t="s">
        <v>74</v>
      </c>
      <c r="L3083" t="s">
        <v>50</v>
      </c>
      <c r="M3083" t="s">
        <v>155</v>
      </c>
      <c r="N3083" t="s">
        <v>52</v>
      </c>
      <c r="O3083" t="s">
        <v>76</v>
      </c>
      <c r="P3083">
        <v>5</v>
      </c>
      <c r="Q3083" t="s">
        <v>65</v>
      </c>
      <c r="R3083">
        <v>21.504867000000001</v>
      </c>
      <c r="S3083">
        <v>86.907927000000001</v>
      </c>
      <c r="T3083" t="s">
        <v>55</v>
      </c>
      <c r="U3083">
        <v>0</v>
      </c>
      <c r="V3083">
        <v>0</v>
      </c>
      <c r="W3083" t="s">
        <v>54</v>
      </c>
      <c r="X3083">
        <v>0</v>
      </c>
      <c r="Y3083">
        <v>52</v>
      </c>
      <c r="Z3083">
        <v>-100</v>
      </c>
      <c r="AA3083">
        <v>0</v>
      </c>
      <c r="AB3083">
        <v>0</v>
      </c>
      <c r="AC3083" t="s">
        <v>54</v>
      </c>
      <c r="AD3083">
        <v>52</v>
      </c>
      <c r="AE3083">
        <v>132</v>
      </c>
      <c r="AF3083">
        <v>-60.61</v>
      </c>
      <c r="AG3083" t="s">
        <v>56</v>
      </c>
      <c r="AH3083">
        <v>2018</v>
      </c>
      <c r="AI3083" t="s">
        <v>54</v>
      </c>
      <c r="AJ3083" t="s">
        <v>54</v>
      </c>
      <c r="AK3083" t="s">
        <v>53</v>
      </c>
      <c r="AL3083" t="s">
        <v>54</v>
      </c>
      <c r="AM3083" t="s">
        <v>53</v>
      </c>
      <c r="AN3083" t="s">
        <v>53</v>
      </c>
      <c r="AO3083" t="s">
        <v>53</v>
      </c>
    </row>
    <row r="3084" spans="1:41" x14ac:dyDescent="0.25">
      <c r="A3084" t="s">
        <v>41</v>
      </c>
      <c r="B3084" t="s">
        <v>42</v>
      </c>
      <c r="C3084" t="s">
        <v>142</v>
      </c>
      <c r="D3084">
        <v>12528612</v>
      </c>
      <c r="E3084">
        <v>17120</v>
      </c>
      <c r="F3084" t="s">
        <v>1563</v>
      </c>
      <c r="G3084" t="s">
        <v>1559</v>
      </c>
      <c r="H3084" t="s">
        <v>46</v>
      </c>
      <c r="I3084" t="s">
        <v>144</v>
      </c>
      <c r="J3084" t="s">
        <v>145</v>
      </c>
      <c r="K3084" t="s">
        <v>74</v>
      </c>
      <c r="L3084" t="s">
        <v>50</v>
      </c>
      <c r="M3084" t="s">
        <v>155</v>
      </c>
      <c r="N3084" t="s">
        <v>52</v>
      </c>
      <c r="O3084" t="s">
        <v>76</v>
      </c>
      <c r="P3084">
        <v>5</v>
      </c>
      <c r="Q3084" t="s">
        <v>65</v>
      </c>
      <c r="R3084">
        <v>21.504867000000001</v>
      </c>
      <c r="S3084">
        <v>86.907927000000001</v>
      </c>
      <c r="T3084" t="s">
        <v>57</v>
      </c>
      <c r="U3084">
        <v>0</v>
      </c>
      <c r="V3084">
        <v>0</v>
      </c>
      <c r="W3084" t="s">
        <v>54</v>
      </c>
      <c r="X3084">
        <v>0</v>
      </c>
      <c r="Y3084">
        <v>12</v>
      </c>
      <c r="Z3084">
        <v>-100</v>
      </c>
      <c r="AA3084">
        <v>0</v>
      </c>
      <c r="AB3084">
        <v>0</v>
      </c>
      <c r="AC3084" t="s">
        <v>54</v>
      </c>
      <c r="AD3084">
        <v>52</v>
      </c>
      <c r="AE3084">
        <v>144</v>
      </c>
      <c r="AF3084">
        <v>-63.89</v>
      </c>
      <c r="AG3084" t="s">
        <v>56</v>
      </c>
      <c r="AH3084">
        <v>2018</v>
      </c>
      <c r="AI3084" t="s">
        <v>54</v>
      </c>
      <c r="AJ3084" t="s">
        <v>54</v>
      </c>
      <c r="AK3084" t="s">
        <v>53</v>
      </c>
      <c r="AL3084" t="s">
        <v>54</v>
      </c>
      <c r="AM3084" t="s">
        <v>53</v>
      </c>
      <c r="AN3084" t="s">
        <v>53</v>
      </c>
      <c r="AO3084" t="s">
        <v>53</v>
      </c>
    </row>
    <row r="3085" spans="1:41" x14ac:dyDescent="0.25">
      <c r="A3085" t="s">
        <v>41</v>
      </c>
      <c r="B3085" t="s">
        <v>42</v>
      </c>
      <c r="C3085" t="s">
        <v>142</v>
      </c>
      <c r="D3085">
        <v>12528612</v>
      </c>
      <c r="E3085">
        <v>17120</v>
      </c>
      <c r="F3085" t="s">
        <v>1563</v>
      </c>
      <c r="G3085" t="s">
        <v>1559</v>
      </c>
      <c r="H3085" t="s">
        <v>46</v>
      </c>
      <c r="I3085" t="s">
        <v>144</v>
      </c>
      <c r="J3085" t="s">
        <v>145</v>
      </c>
      <c r="K3085" t="s">
        <v>74</v>
      </c>
      <c r="L3085" t="s">
        <v>50</v>
      </c>
      <c r="M3085" t="s">
        <v>155</v>
      </c>
      <c r="N3085" t="s">
        <v>52</v>
      </c>
      <c r="O3085" t="s">
        <v>76</v>
      </c>
      <c r="P3085">
        <v>5</v>
      </c>
      <c r="Q3085" t="s">
        <v>65</v>
      </c>
      <c r="R3085">
        <v>21.504867000000001</v>
      </c>
      <c r="S3085">
        <v>86.907927000000001</v>
      </c>
      <c r="T3085" t="s">
        <v>58</v>
      </c>
      <c r="U3085">
        <v>0</v>
      </c>
      <c r="V3085">
        <v>0</v>
      </c>
      <c r="W3085" t="s">
        <v>54</v>
      </c>
      <c r="X3085">
        <v>0</v>
      </c>
      <c r="Y3085">
        <v>0</v>
      </c>
      <c r="Z3085" t="s">
        <v>54</v>
      </c>
      <c r="AA3085">
        <v>0</v>
      </c>
      <c r="AB3085">
        <v>0</v>
      </c>
      <c r="AC3085" t="s">
        <v>54</v>
      </c>
      <c r="AD3085">
        <v>52</v>
      </c>
      <c r="AE3085">
        <v>144</v>
      </c>
      <c r="AF3085">
        <v>-63.89</v>
      </c>
      <c r="AG3085" t="s">
        <v>56</v>
      </c>
      <c r="AH3085">
        <v>2018</v>
      </c>
      <c r="AI3085" t="s">
        <v>54</v>
      </c>
      <c r="AJ3085" t="s">
        <v>54</v>
      </c>
      <c r="AK3085" t="s">
        <v>53</v>
      </c>
      <c r="AL3085" t="s">
        <v>54</v>
      </c>
      <c r="AM3085" t="s">
        <v>53</v>
      </c>
      <c r="AN3085" t="s">
        <v>53</v>
      </c>
      <c r="AO3085" t="s">
        <v>53</v>
      </c>
    </row>
    <row r="3086" spans="1:41" x14ac:dyDescent="0.25">
      <c r="A3086" t="s">
        <v>41</v>
      </c>
      <c r="B3086" t="s">
        <v>42</v>
      </c>
      <c r="C3086" t="s">
        <v>169</v>
      </c>
      <c r="D3086">
        <v>12531010</v>
      </c>
      <c r="E3086">
        <v>25812531010</v>
      </c>
      <c r="F3086" t="s">
        <v>1564</v>
      </c>
      <c r="G3086" t="s">
        <v>1559</v>
      </c>
      <c r="H3086" t="s">
        <v>46</v>
      </c>
      <c r="I3086" t="s">
        <v>171</v>
      </c>
      <c r="J3086" t="s">
        <v>172</v>
      </c>
      <c r="K3086" t="s">
        <v>52</v>
      </c>
      <c r="L3086" t="s">
        <v>50</v>
      </c>
      <c r="M3086" t="s">
        <v>1565</v>
      </c>
      <c r="N3086" t="s">
        <v>103</v>
      </c>
      <c r="O3086" t="s">
        <v>76</v>
      </c>
      <c r="P3086">
        <v>5</v>
      </c>
      <c r="Q3086" t="s">
        <v>65</v>
      </c>
      <c r="R3086">
        <v>20.29787</v>
      </c>
      <c r="S3086">
        <v>85.86139</v>
      </c>
      <c r="T3086" t="s">
        <v>55</v>
      </c>
      <c r="U3086">
        <v>0</v>
      </c>
      <c r="V3086">
        <v>0</v>
      </c>
      <c r="W3086" t="s">
        <v>54</v>
      </c>
      <c r="X3086">
        <v>0</v>
      </c>
      <c r="Y3086">
        <v>0</v>
      </c>
      <c r="Z3086" t="s">
        <v>54</v>
      </c>
      <c r="AA3086">
        <v>0</v>
      </c>
      <c r="AB3086">
        <v>0</v>
      </c>
      <c r="AC3086" t="s">
        <v>54</v>
      </c>
      <c r="AD3086">
        <v>0</v>
      </c>
      <c r="AE3086">
        <v>0</v>
      </c>
      <c r="AF3086" t="s">
        <v>54</v>
      </c>
      <c r="AG3086" t="s">
        <v>193</v>
      </c>
      <c r="AH3086">
        <v>2015</v>
      </c>
      <c r="AI3086" t="s">
        <v>54</v>
      </c>
      <c r="AJ3086" t="s">
        <v>54</v>
      </c>
      <c r="AK3086" t="s">
        <v>53</v>
      </c>
      <c r="AL3086" t="s">
        <v>54</v>
      </c>
      <c r="AM3086" t="s">
        <v>53</v>
      </c>
      <c r="AN3086" t="s">
        <v>53</v>
      </c>
      <c r="AO3086" t="s">
        <v>53</v>
      </c>
    </row>
    <row r="3087" spans="1:41" x14ac:dyDescent="0.25">
      <c r="A3087" t="s">
        <v>41</v>
      </c>
      <c r="B3087" t="s">
        <v>42</v>
      </c>
      <c r="C3087" t="s">
        <v>169</v>
      </c>
      <c r="D3087">
        <v>12531010</v>
      </c>
      <c r="E3087">
        <v>25812531010</v>
      </c>
      <c r="F3087" t="s">
        <v>1564</v>
      </c>
      <c r="G3087" t="s">
        <v>1559</v>
      </c>
      <c r="H3087" t="s">
        <v>46</v>
      </c>
      <c r="I3087" t="s">
        <v>171</v>
      </c>
      <c r="J3087" t="s">
        <v>172</v>
      </c>
      <c r="K3087" t="s">
        <v>52</v>
      </c>
      <c r="L3087" t="s">
        <v>50</v>
      </c>
      <c r="M3087" t="s">
        <v>1565</v>
      </c>
      <c r="N3087" t="s">
        <v>103</v>
      </c>
      <c r="O3087" t="s">
        <v>76</v>
      </c>
      <c r="P3087">
        <v>5</v>
      </c>
      <c r="Q3087" t="s">
        <v>65</v>
      </c>
      <c r="R3087">
        <v>20.29787</v>
      </c>
      <c r="S3087">
        <v>85.86139</v>
      </c>
      <c r="T3087" t="s">
        <v>57</v>
      </c>
      <c r="U3087">
        <v>0</v>
      </c>
      <c r="V3087">
        <v>0</v>
      </c>
      <c r="W3087" t="s">
        <v>54</v>
      </c>
      <c r="X3087">
        <v>0</v>
      </c>
      <c r="Y3087">
        <v>0</v>
      </c>
      <c r="Z3087" t="s">
        <v>54</v>
      </c>
      <c r="AA3087">
        <v>0</v>
      </c>
      <c r="AB3087">
        <v>0</v>
      </c>
      <c r="AC3087" t="s">
        <v>54</v>
      </c>
      <c r="AD3087">
        <v>0</v>
      </c>
      <c r="AE3087">
        <v>0</v>
      </c>
      <c r="AF3087" t="s">
        <v>54</v>
      </c>
      <c r="AG3087" t="s">
        <v>193</v>
      </c>
      <c r="AH3087">
        <v>2015</v>
      </c>
      <c r="AI3087" t="s">
        <v>54</v>
      </c>
      <c r="AJ3087" t="s">
        <v>54</v>
      </c>
      <c r="AK3087" t="s">
        <v>53</v>
      </c>
      <c r="AL3087" t="s">
        <v>54</v>
      </c>
      <c r="AM3087" t="s">
        <v>53</v>
      </c>
      <c r="AN3087" t="s">
        <v>53</v>
      </c>
      <c r="AO3087" t="s">
        <v>53</v>
      </c>
    </row>
    <row r="3088" spans="1:41" x14ac:dyDescent="0.25">
      <c r="A3088" t="s">
        <v>41</v>
      </c>
      <c r="B3088" t="s">
        <v>42</v>
      </c>
      <c r="C3088" t="s">
        <v>169</v>
      </c>
      <c r="D3088">
        <v>12531010</v>
      </c>
      <c r="E3088">
        <v>25812531010</v>
      </c>
      <c r="F3088" t="s">
        <v>1564</v>
      </c>
      <c r="G3088" t="s">
        <v>1559</v>
      </c>
      <c r="H3088" t="s">
        <v>46</v>
      </c>
      <c r="I3088" t="s">
        <v>171</v>
      </c>
      <c r="J3088" t="s">
        <v>172</v>
      </c>
      <c r="K3088" t="s">
        <v>52</v>
      </c>
      <c r="L3088" t="s">
        <v>50</v>
      </c>
      <c r="M3088" t="s">
        <v>1565</v>
      </c>
      <c r="N3088" t="s">
        <v>103</v>
      </c>
      <c r="O3088" t="s">
        <v>76</v>
      </c>
      <c r="P3088">
        <v>5</v>
      </c>
      <c r="Q3088" t="s">
        <v>65</v>
      </c>
      <c r="R3088">
        <v>20.29787</v>
      </c>
      <c r="S3088">
        <v>85.86139</v>
      </c>
      <c r="T3088" t="s">
        <v>58</v>
      </c>
      <c r="U3088">
        <v>0</v>
      </c>
      <c r="V3088">
        <v>0</v>
      </c>
      <c r="W3088" t="s">
        <v>54</v>
      </c>
      <c r="X3088">
        <v>0</v>
      </c>
      <c r="Y3088">
        <v>0</v>
      </c>
      <c r="Z3088" t="s">
        <v>54</v>
      </c>
      <c r="AA3088">
        <v>0</v>
      </c>
      <c r="AB3088">
        <v>0</v>
      </c>
      <c r="AC3088" t="s">
        <v>54</v>
      </c>
      <c r="AD3088">
        <v>0</v>
      </c>
      <c r="AE3088">
        <v>0</v>
      </c>
      <c r="AF3088" t="s">
        <v>54</v>
      </c>
      <c r="AG3088" t="s">
        <v>193</v>
      </c>
      <c r="AH3088">
        <v>2015</v>
      </c>
      <c r="AI3088" t="s">
        <v>54</v>
      </c>
      <c r="AJ3088" t="s">
        <v>54</v>
      </c>
      <c r="AK3088" t="s">
        <v>53</v>
      </c>
      <c r="AL3088" t="s">
        <v>54</v>
      </c>
      <c r="AM3088" t="s">
        <v>53</v>
      </c>
      <c r="AN3088" t="s">
        <v>53</v>
      </c>
      <c r="AO3088" t="s">
        <v>53</v>
      </c>
    </row>
    <row r="3089" spans="1:41" x14ac:dyDescent="0.25">
      <c r="A3089" t="s">
        <v>41</v>
      </c>
      <c r="B3089" t="s">
        <v>42</v>
      </c>
      <c r="C3089" t="s">
        <v>142</v>
      </c>
      <c r="D3089">
        <v>13009212</v>
      </c>
      <c r="E3089">
        <v>17115</v>
      </c>
      <c r="F3089" t="s">
        <v>1566</v>
      </c>
      <c r="G3089" t="s">
        <v>1559</v>
      </c>
      <c r="H3089" t="s">
        <v>46</v>
      </c>
      <c r="I3089" t="s">
        <v>144</v>
      </c>
      <c r="J3089" t="s">
        <v>145</v>
      </c>
      <c r="K3089" t="s">
        <v>49</v>
      </c>
      <c r="L3089" t="s">
        <v>50</v>
      </c>
      <c r="M3089" t="s">
        <v>178</v>
      </c>
      <c r="N3089" t="s">
        <v>52</v>
      </c>
      <c r="O3089" t="s">
        <v>53</v>
      </c>
      <c r="P3089" t="s">
        <v>53</v>
      </c>
      <c r="Q3089" t="s">
        <v>54</v>
      </c>
      <c r="R3089">
        <v>21.492658599444407</v>
      </c>
      <c r="S3089">
        <v>86.926795330310824</v>
      </c>
      <c r="T3089" t="s">
        <v>55</v>
      </c>
      <c r="U3089">
        <v>0</v>
      </c>
      <c r="V3089">
        <v>92</v>
      </c>
      <c r="W3089">
        <v>-100</v>
      </c>
      <c r="X3089">
        <v>0</v>
      </c>
      <c r="Y3089">
        <v>0</v>
      </c>
      <c r="Z3089" t="s">
        <v>54</v>
      </c>
      <c r="AA3089">
        <v>252</v>
      </c>
      <c r="AB3089">
        <v>564</v>
      </c>
      <c r="AC3089">
        <v>-55.32</v>
      </c>
      <c r="AD3089">
        <v>0</v>
      </c>
      <c r="AE3089">
        <v>0</v>
      </c>
      <c r="AF3089" t="s">
        <v>54</v>
      </c>
      <c r="AG3089" t="s">
        <v>56</v>
      </c>
      <c r="AH3089">
        <v>2018</v>
      </c>
      <c r="AI3089" t="s">
        <v>54</v>
      </c>
      <c r="AJ3089" t="s">
        <v>54</v>
      </c>
      <c r="AK3089" t="s">
        <v>53</v>
      </c>
      <c r="AL3089" t="s">
        <v>54</v>
      </c>
      <c r="AM3089" t="s">
        <v>53</v>
      </c>
      <c r="AN3089" t="s">
        <v>53</v>
      </c>
      <c r="AO3089" t="s">
        <v>53</v>
      </c>
    </row>
    <row r="3090" spans="1:41" x14ac:dyDescent="0.25">
      <c r="A3090" t="s">
        <v>41</v>
      </c>
      <c r="B3090" t="s">
        <v>42</v>
      </c>
      <c r="C3090" t="s">
        <v>142</v>
      </c>
      <c r="D3090">
        <v>13009212</v>
      </c>
      <c r="E3090">
        <v>17115</v>
      </c>
      <c r="F3090" t="s">
        <v>1566</v>
      </c>
      <c r="G3090" t="s">
        <v>1559</v>
      </c>
      <c r="H3090" t="s">
        <v>46</v>
      </c>
      <c r="I3090" t="s">
        <v>144</v>
      </c>
      <c r="J3090" t="s">
        <v>145</v>
      </c>
      <c r="K3090" t="s">
        <v>49</v>
      </c>
      <c r="L3090" t="s">
        <v>50</v>
      </c>
      <c r="M3090" t="s">
        <v>178</v>
      </c>
      <c r="N3090" t="s">
        <v>52</v>
      </c>
      <c r="O3090" t="s">
        <v>53</v>
      </c>
      <c r="P3090" t="s">
        <v>53</v>
      </c>
      <c r="Q3090" t="s">
        <v>54</v>
      </c>
      <c r="R3090">
        <v>21.492658599444407</v>
      </c>
      <c r="S3090">
        <v>86.926795330310824</v>
      </c>
      <c r="T3090" t="s">
        <v>57</v>
      </c>
      <c r="U3090">
        <v>0</v>
      </c>
      <c r="V3090">
        <v>88</v>
      </c>
      <c r="W3090">
        <v>-100</v>
      </c>
      <c r="X3090">
        <v>0</v>
      </c>
      <c r="Y3090">
        <v>0</v>
      </c>
      <c r="Z3090" t="s">
        <v>54</v>
      </c>
      <c r="AA3090">
        <v>252</v>
      </c>
      <c r="AB3090">
        <v>652</v>
      </c>
      <c r="AC3090">
        <v>-61.35</v>
      </c>
      <c r="AD3090">
        <v>0</v>
      </c>
      <c r="AE3090">
        <v>0</v>
      </c>
      <c r="AF3090" t="s">
        <v>54</v>
      </c>
      <c r="AG3090" t="s">
        <v>56</v>
      </c>
      <c r="AH3090">
        <v>2018</v>
      </c>
      <c r="AI3090" t="s">
        <v>54</v>
      </c>
      <c r="AJ3090" t="s">
        <v>54</v>
      </c>
      <c r="AK3090" t="s">
        <v>53</v>
      </c>
      <c r="AL3090" t="s">
        <v>54</v>
      </c>
      <c r="AM3090" t="s">
        <v>53</v>
      </c>
      <c r="AN3090" t="s">
        <v>53</v>
      </c>
      <c r="AO3090" t="s">
        <v>53</v>
      </c>
    </row>
    <row r="3091" spans="1:41" x14ac:dyDescent="0.25">
      <c r="A3091" t="s">
        <v>41</v>
      </c>
      <c r="B3091" t="s">
        <v>42</v>
      </c>
      <c r="C3091" t="s">
        <v>142</v>
      </c>
      <c r="D3091">
        <v>13009212</v>
      </c>
      <c r="E3091">
        <v>17115</v>
      </c>
      <c r="F3091" t="s">
        <v>1566</v>
      </c>
      <c r="G3091" t="s">
        <v>1559</v>
      </c>
      <c r="H3091" t="s">
        <v>46</v>
      </c>
      <c r="I3091" t="s">
        <v>144</v>
      </c>
      <c r="J3091" t="s">
        <v>145</v>
      </c>
      <c r="K3091" t="s">
        <v>49</v>
      </c>
      <c r="L3091" t="s">
        <v>50</v>
      </c>
      <c r="M3091" t="s">
        <v>178</v>
      </c>
      <c r="N3091" t="s">
        <v>52</v>
      </c>
      <c r="O3091" t="s">
        <v>53</v>
      </c>
      <c r="P3091" t="s">
        <v>53</v>
      </c>
      <c r="Q3091" t="s">
        <v>54</v>
      </c>
      <c r="R3091">
        <v>21.492658599444407</v>
      </c>
      <c r="S3091">
        <v>86.926795330310824</v>
      </c>
      <c r="T3091" t="s">
        <v>58</v>
      </c>
      <c r="U3091">
        <v>0</v>
      </c>
      <c r="V3091">
        <v>84</v>
      </c>
      <c r="W3091">
        <v>-100</v>
      </c>
      <c r="X3091">
        <v>0</v>
      </c>
      <c r="Y3091">
        <v>0</v>
      </c>
      <c r="Z3091" t="s">
        <v>54</v>
      </c>
      <c r="AA3091">
        <v>252</v>
      </c>
      <c r="AB3091">
        <v>736</v>
      </c>
      <c r="AC3091">
        <v>-65.760000000000005</v>
      </c>
      <c r="AD3091">
        <v>0</v>
      </c>
      <c r="AE3091">
        <v>0</v>
      </c>
      <c r="AF3091" t="s">
        <v>54</v>
      </c>
      <c r="AG3091" t="s">
        <v>56</v>
      </c>
      <c r="AH3091">
        <v>2018</v>
      </c>
      <c r="AI3091" t="s">
        <v>54</v>
      </c>
      <c r="AJ3091" t="s">
        <v>54</v>
      </c>
      <c r="AK3091" t="s">
        <v>53</v>
      </c>
      <c r="AL3091" t="s">
        <v>54</v>
      </c>
      <c r="AM3091" t="s">
        <v>53</v>
      </c>
      <c r="AN3091" t="s">
        <v>53</v>
      </c>
      <c r="AO3091" t="s">
        <v>53</v>
      </c>
    </row>
    <row r="3092" spans="1:41" x14ac:dyDescent="0.25">
      <c r="A3092" t="s">
        <v>41</v>
      </c>
      <c r="B3092" t="s">
        <v>42</v>
      </c>
      <c r="C3092" t="s">
        <v>43</v>
      </c>
      <c r="D3092">
        <v>13587300</v>
      </c>
      <c r="E3092">
        <v>25813587300</v>
      </c>
      <c r="F3092" t="s">
        <v>1567</v>
      </c>
      <c r="G3092" t="s">
        <v>1559</v>
      </c>
      <c r="H3092" t="s">
        <v>46</v>
      </c>
      <c r="I3092" t="s">
        <v>348</v>
      </c>
      <c r="J3092" t="s">
        <v>349</v>
      </c>
      <c r="K3092" t="s">
        <v>62</v>
      </c>
      <c r="L3092" t="s">
        <v>50</v>
      </c>
      <c r="M3092" t="s">
        <v>350</v>
      </c>
      <c r="N3092" t="s">
        <v>103</v>
      </c>
      <c r="O3092" t="s">
        <v>64</v>
      </c>
      <c r="P3092">
        <v>1</v>
      </c>
      <c r="Q3092" t="s">
        <v>65</v>
      </c>
      <c r="R3092">
        <v>20.451005244314683</v>
      </c>
      <c r="S3092">
        <v>84.240228133276105</v>
      </c>
      <c r="T3092" t="s">
        <v>55</v>
      </c>
      <c r="U3092">
        <v>0</v>
      </c>
      <c r="V3092">
        <v>0</v>
      </c>
      <c r="W3092" t="s">
        <v>54</v>
      </c>
      <c r="X3092">
        <v>0</v>
      </c>
      <c r="Y3092">
        <v>0</v>
      </c>
      <c r="Z3092" t="s">
        <v>54</v>
      </c>
      <c r="AA3092">
        <v>0</v>
      </c>
      <c r="AB3092">
        <v>0</v>
      </c>
      <c r="AC3092" t="s">
        <v>54</v>
      </c>
      <c r="AD3092">
        <v>0</v>
      </c>
      <c r="AE3092">
        <v>0</v>
      </c>
      <c r="AF3092" t="s">
        <v>54</v>
      </c>
      <c r="AG3092" t="s">
        <v>168</v>
      </c>
      <c r="AH3092">
        <v>2015</v>
      </c>
      <c r="AI3092" t="s">
        <v>54</v>
      </c>
      <c r="AJ3092" t="s">
        <v>54</v>
      </c>
      <c r="AK3092" t="s">
        <v>53</v>
      </c>
      <c r="AL3092" t="s">
        <v>54</v>
      </c>
      <c r="AM3092" t="s">
        <v>53</v>
      </c>
      <c r="AN3092" t="s">
        <v>53</v>
      </c>
      <c r="AO3092" t="s">
        <v>53</v>
      </c>
    </row>
    <row r="3093" spans="1:41" x14ac:dyDescent="0.25">
      <c r="A3093" t="s">
        <v>41</v>
      </c>
      <c r="B3093" t="s">
        <v>42</v>
      </c>
      <c r="C3093" t="s">
        <v>43</v>
      </c>
      <c r="D3093">
        <v>13587300</v>
      </c>
      <c r="E3093">
        <v>25813587300</v>
      </c>
      <c r="F3093" t="s">
        <v>1567</v>
      </c>
      <c r="G3093" t="s">
        <v>1559</v>
      </c>
      <c r="H3093" t="s">
        <v>46</v>
      </c>
      <c r="I3093" t="s">
        <v>348</v>
      </c>
      <c r="J3093" t="s">
        <v>349</v>
      </c>
      <c r="K3093" t="s">
        <v>62</v>
      </c>
      <c r="L3093" t="s">
        <v>50</v>
      </c>
      <c r="M3093" t="s">
        <v>350</v>
      </c>
      <c r="N3093" t="s">
        <v>103</v>
      </c>
      <c r="O3093" t="s">
        <v>64</v>
      </c>
      <c r="P3093">
        <v>1</v>
      </c>
      <c r="Q3093" t="s">
        <v>65</v>
      </c>
      <c r="R3093">
        <v>20.451005244314683</v>
      </c>
      <c r="S3093">
        <v>84.240228133276105</v>
      </c>
      <c r="T3093" t="s">
        <v>57</v>
      </c>
      <c r="U3093">
        <v>0</v>
      </c>
      <c r="V3093">
        <v>0</v>
      </c>
      <c r="W3093" t="s">
        <v>54</v>
      </c>
      <c r="X3093">
        <v>0</v>
      </c>
      <c r="Y3093">
        <v>0</v>
      </c>
      <c r="Z3093" t="s">
        <v>54</v>
      </c>
      <c r="AA3093">
        <v>0</v>
      </c>
      <c r="AB3093">
        <v>0</v>
      </c>
      <c r="AC3093" t="s">
        <v>54</v>
      </c>
      <c r="AD3093">
        <v>0</v>
      </c>
      <c r="AE3093">
        <v>0</v>
      </c>
      <c r="AF3093" t="s">
        <v>54</v>
      </c>
      <c r="AG3093" t="s">
        <v>168</v>
      </c>
      <c r="AH3093">
        <v>2015</v>
      </c>
      <c r="AI3093" t="s">
        <v>54</v>
      </c>
      <c r="AJ3093" t="s">
        <v>54</v>
      </c>
      <c r="AK3093" t="s">
        <v>53</v>
      </c>
      <c r="AL3093" t="s">
        <v>54</v>
      </c>
      <c r="AM3093" t="s">
        <v>53</v>
      </c>
      <c r="AN3093" t="s">
        <v>53</v>
      </c>
      <c r="AO3093" t="s">
        <v>53</v>
      </c>
    </row>
    <row r="3094" spans="1:41" x14ac:dyDescent="0.25">
      <c r="A3094" t="s">
        <v>41</v>
      </c>
      <c r="B3094" t="s">
        <v>42</v>
      </c>
      <c r="C3094" t="s">
        <v>43</v>
      </c>
      <c r="D3094">
        <v>13587300</v>
      </c>
      <c r="E3094">
        <v>25813587300</v>
      </c>
      <c r="F3094" t="s">
        <v>1567</v>
      </c>
      <c r="G3094" t="s">
        <v>1559</v>
      </c>
      <c r="H3094" t="s">
        <v>46</v>
      </c>
      <c r="I3094" t="s">
        <v>348</v>
      </c>
      <c r="J3094" t="s">
        <v>349</v>
      </c>
      <c r="K3094" t="s">
        <v>62</v>
      </c>
      <c r="L3094" t="s">
        <v>50</v>
      </c>
      <c r="M3094" t="s">
        <v>350</v>
      </c>
      <c r="N3094" t="s">
        <v>103</v>
      </c>
      <c r="O3094" t="s">
        <v>64</v>
      </c>
      <c r="P3094">
        <v>1</v>
      </c>
      <c r="Q3094" t="s">
        <v>65</v>
      </c>
      <c r="R3094">
        <v>20.451005244314683</v>
      </c>
      <c r="S3094">
        <v>84.240228133276105</v>
      </c>
      <c r="T3094" t="s">
        <v>58</v>
      </c>
      <c r="U3094">
        <v>0</v>
      </c>
      <c r="V3094">
        <v>0</v>
      </c>
      <c r="W3094" t="s">
        <v>54</v>
      </c>
      <c r="X3094">
        <v>0</v>
      </c>
      <c r="Y3094">
        <v>0</v>
      </c>
      <c r="Z3094" t="s">
        <v>54</v>
      </c>
      <c r="AA3094">
        <v>0</v>
      </c>
      <c r="AB3094">
        <v>0</v>
      </c>
      <c r="AC3094" t="s">
        <v>54</v>
      </c>
      <c r="AD3094">
        <v>0</v>
      </c>
      <c r="AE3094">
        <v>0</v>
      </c>
      <c r="AF3094" t="s">
        <v>54</v>
      </c>
      <c r="AG3094" t="s">
        <v>168</v>
      </c>
      <c r="AH3094">
        <v>2015</v>
      </c>
      <c r="AI3094" t="s">
        <v>54</v>
      </c>
      <c r="AJ3094" t="s">
        <v>54</v>
      </c>
      <c r="AK3094" t="s">
        <v>53</v>
      </c>
      <c r="AL3094" t="s">
        <v>54</v>
      </c>
      <c r="AM3094" t="s">
        <v>53</v>
      </c>
      <c r="AN3094" t="s">
        <v>53</v>
      </c>
      <c r="AO3094" t="s">
        <v>53</v>
      </c>
    </row>
    <row r="3095" spans="1:41" x14ac:dyDescent="0.25">
      <c r="A3095" t="s">
        <v>41</v>
      </c>
      <c r="B3095" t="s">
        <v>42</v>
      </c>
      <c r="C3095" t="s">
        <v>77</v>
      </c>
      <c r="D3095">
        <v>13589600</v>
      </c>
      <c r="E3095">
        <v>39991</v>
      </c>
      <c r="F3095" t="s">
        <v>1568</v>
      </c>
      <c r="G3095" t="s">
        <v>1559</v>
      </c>
      <c r="H3095" t="s">
        <v>46</v>
      </c>
      <c r="I3095" t="s">
        <v>365</v>
      </c>
      <c r="J3095" t="s">
        <v>366</v>
      </c>
      <c r="K3095" t="s">
        <v>49</v>
      </c>
      <c r="L3095" t="s">
        <v>50</v>
      </c>
      <c r="M3095" t="s">
        <v>366</v>
      </c>
      <c r="N3095" t="s">
        <v>52</v>
      </c>
      <c r="O3095" t="s">
        <v>53</v>
      </c>
      <c r="P3095" t="s">
        <v>53</v>
      </c>
      <c r="Q3095" t="s">
        <v>54</v>
      </c>
      <c r="R3095">
        <v>20.846412000000001</v>
      </c>
      <c r="S3095">
        <v>84.304282000000001</v>
      </c>
      <c r="T3095" t="s">
        <v>55</v>
      </c>
      <c r="U3095">
        <v>0</v>
      </c>
      <c r="V3095">
        <v>0</v>
      </c>
      <c r="W3095" t="s">
        <v>54</v>
      </c>
      <c r="X3095">
        <v>0</v>
      </c>
      <c r="Y3095">
        <v>0</v>
      </c>
      <c r="Z3095" t="s">
        <v>54</v>
      </c>
      <c r="AA3095">
        <v>0</v>
      </c>
      <c r="AB3095">
        <v>0</v>
      </c>
      <c r="AC3095" t="s">
        <v>54</v>
      </c>
      <c r="AD3095">
        <v>0</v>
      </c>
      <c r="AE3095">
        <v>0</v>
      </c>
      <c r="AF3095" t="s">
        <v>54</v>
      </c>
      <c r="AG3095" t="s">
        <v>235</v>
      </c>
      <c r="AH3095">
        <v>2018</v>
      </c>
      <c r="AI3095" t="s">
        <v>54</v>
      </c>
      <c r="AJ3095" t="s">
        <v>54</v>
      </c>
      <c r="AK3095" t="s">
        <v>53</v>
      </c>
      <c r="AL3095" t="s">
        <v>54</v>
      </c>
      <c r="AM3095" t="s">
        <v>53</v>
      </c>
      <c r="AN3095" t="s">
        <v>53</v>
      </c>
      <c r="AO3095" t="s">
        <v>53</v>
      </c>
    </row>
    <row r="3096" spans="1:41" x14ac:dyDescent="0.25">
      <c r="A3096" t="s">
        <v>41</v>
      </c>
      <c r="B3096" t="s">
        <v>42</v>
      </c>
      <c r="C3096" t="s">
        <v>77</v>
      </c>
      <c r="D3096">
        <v>13589600</v>
      </c>
      <c r="E3096">
        <v>39991</v>
      </c>
      <c r="F3096" t="s">
        <v>1568</v>
      </c>
      <c r="G3096" t="s">
        <v>1559</v>
      </c>
      <c r="H3096" t="s">
        <v>46</v>
      </c>
      <c r="I3096" t="s">
        <v>365</v>
      </c>
      <c r="J3096" t="s">
        <v>366</v>
      </c>
      <c r="K3096" t="s">
        <v>49</v>
      </c>
      <c r="L3096" t="s">
        <v>50</v>
      </c>
      <c r="M3096" t="s">
        <v>366</v>
      </c>
      <c r="N3096" t="s">
        <v>52</v>
      </c>
      <c r="O3096" t="s">
        <v>53</v>
      </c>
      <c r="P3096" t="s">
        <v>53</v>
      </c>
      <c r="Q3096" t="s">
        <v>54</v>
      </c>
      <c r="R3096">
        <v>20.846412000000001</v>
      </c>
      <c r="S3096">
        <v>84.304282000000001</v>
      </c>
      <c r="T3096" t="s">
        <v>57</v>
      </c>
      <c r="U3096">
        <v>0</v>
      </c>
      <c r="V3096">
        <v>0</v>
      </c>
      <c r="W3096" t="s">
        <v>54</v>
      </c>
      <c r="X3096">
        <v>0</v>
      </c>
      <c r="Y3096">
        <v>0</v>
      </c>
      <c r="Z3096" t="s">
        <v>54</v>
      </c>
      <c r="AA3096">
        <v>0</v>
      </c>
      <c r="AB3096">
        <v>0</v>
      </c>
      <c r="AC3096" t="s">
        <v>54</v>
      </c>
      <c r="AD3096">
        <v>0</v>
      </c>
      <c r="AE3096">
        <v>0</v>
      </c>
      <c r="AF3096" t="s">
        <v>54</v>
      </c>
      <c r="AG3096" t="s">
        <v>235</v>
      </c>
      <c r="AH3096">
        <v>2018</v>
      </c>
      <c r="AI3096" t="s">
        <v>54</v>
      </c>
      <c r="AJ3096" t="s">
        <v>54</v>
      </c>
      <c r="AK3096" t="s">
        <v>53</v>
      </c>
      <c r="AL3096" t="s">
        <v>54</v>
      </c>
      <c r="AM3096" t="s">
        <v>53</v>
      </c>
      <c r="AN3096" t="s">
        <v>53</v>
      </c>
      <c r="AO3096" t="s">
        <v>53</v>
      </c>
    </row>
    <row r="3097" spans="1:41" x14ac:dyDescent="0.25">
      <c r="A3097" t="s">
        <v>41</v>
      </c>
      <c r="B3097" t="s">
        <v>42</v>
      </c>
      <c r="C3097" t="s">
        <v>77</v>
      </c>
      <c r="D3097">
        <v>13589600</v>
      </c>
      <c r="E3097">
        <v>39991</v>
      </c>
      <c r="F3097" t="s">
        <v>1568</v>
      </c>
      <c r="G3097" t="s">
        <v>1559</v>
      </c>
      <c r="H3097" t="s">
        <v>46</v>
      </c>
      <c r="I3097" t="s">
        <v>365</v>
      </c>
      <c r="J3097" t="s">
        <v>366</v>
      </c>
      <c r="K3097" t="s">
        <v>49</v>
      </c>
      <c r="L3097" t="s">
        <v>50</v>
      </c>
      <c r="M3097" t="s">
        <v>366</v>
      </c>
      <c r="N3097" t="s">
        <v>52</v>
      </c>
      <c r="O3097" t="s">
        <v>53</v>
      </c>
      <c r="P3097" t="s">
        <v>53</v>
      </c>
      <c r="Q3097" t="s">
        <v>54</v>
      </c>
      <c r="R3097">
        <v>20.846412000000001</v>
      </c>
      <c r="S3097">
        <v>84.304282000000001</v>
      </c>
      <c r="T3097" t="s">
        <v>58</v>
      </c>
      <c r="U3097">
        <v>0</v>
      </c>
      <c r="V3097">
        <v>0</v>
      </c>
      <c r="W3097" t="s">
        <v>54</v>
      </c>
      <c r="X3097">
        <v>0</v>
      </c>
      <c r="Y3097">
        <v>0</v>
      </c>
      <c r="Z3097" t="s">
        <v>54</v>
      </c>
      <c r="AA3097">
        <v>0</v>
      </c>
      <c r="AB3097">
        <v>0</v>
      </c>
      <c r="AC3097" t="s">
        <v>54</v>
      </c>
      <c r="AD3097">
        <v>0</v>
      </c>
      <c r="AE3097">
        <v>0</v>
      </c>
      <c r="AF3097" t="s">
        <v>54</v>
      </c>
      <c r="AG3097" t="s">
        <v>235</v>
      </c>
      <c r="AH3097">
        <v>2018</v>
      </c>
      <c r="AI3097" t="s">
        <v>54</v>
      </c>
      <c r="AJ3097" t="s">
        <v>54</v>
      </c>
      <c r="AK3097" t="s">
        <v>53</v>
      </c>
      <c r="AL3097" t="s">
        <v>54</v>
      </c>
      <c r="AM3097" t="s">
        <v>53</v>
      </c>
      <c r="AN3097" t="s">
        <v>53</v>
      </c>
      <c r="AO3097" t="s">
        <v>53</v>
      </c>
    </row>
    <row r="3098" spans="1:41" x14ac:dyDescent="0.25">
      <c r="A3098" t="s">
        <v>41</v>
      </c>
      <c r="B3098" t="s">
        <v>42</v>
      </c>
      <c r="C3098" t="s">
        <v>43</v>
      </c>
      <c r="D3098">
        <v>13589700</v>
      </c>
      <c r="E3098">
        <v>32201</v>
      </c>
      <c r="F3098" t="s">
        <v>1569</v>
      </c>
      <c r="G3098" t="s">
        <v>1559</v>
      </c>
      <c r="H3098" t="s">
        <v>46</v>
      </c>
      <c r="I3098" t="s">
        <v>348</v>
      </c>
      <c r="J3098" t="s">
        <v>349</v>
      </c>
      <c r="K3098" t="s">
        <v>74</v>
      </c>
      <c r="L3098" t="s">
        <v>50</v>
      </c>
      <c r="M3098" t="s">
        <v>350</v>
      </c>
      <c r="N3098" t="s">
        <v>103</v>
      </c>
      <c r="O3098" t="s">
        <v>76</v>
      </c>
      <c r="P3098">
        <v>157</v>
      </c>
      <c r="Q3098" t="s">
        <v>65</v>
      </c>
      <c r="R3098">
        <v>20.451322999999999</v>
      </c>
      <c r="S3098">
        <v>84.240117999999995</v>
      </c>
      <c r="T3098" t="s">
        <v>55</v>
      </c>
      <c r="U3098">
        <v>0</v>
      </c>
      <c r="V3098">
        <v>0</v>
      </c>
      <c r="W3098" t="s">
        <v>54</v>
      </c>
      <c r="X3098">
        <v>0</v>
      </c>
      <c r="Y3098">
        <v>0</v>
      </c>
      <c r="Z3098" t="s">
        <v>54</v>
      </c>
      <c r="AA3098">
        <v>0</v>
      </c>
      <c r="AB3098">
        <v>0</v>
      </c>
      <c r="AC3098" t="s">
        <v>54</v>
      </c>
      <c r="AD3098">
        <v>0</v>
      </c>
      <c r="AE3098">
        <v>0</v>
      </c>
      <c r="AF3098" t="s">
        <v>54</v>
      </c>
      <c r="AG3098" t="s">
        <v>96</v>
      </c>
      <c r="AH3098">
        <v>2017</v>
      </c>
      <c r="AI3098" t="s">
        <v>54</v>
      </c>
      <c r="AJ3098" t="s">
        <v>54</v>
      </c>
      <c r="AK3098" t="s">
        <v>53</v>
      </c>
      <c r="AL3098" t="s">
        <v>54</v>
      </c>
      <c r="AM3098" t="s">
        <v>53</v>
      </c>
      <c r="AN3098" t="s">
        <v>53</v>
      </c>
      <c r="AO3098" t="s">
        <v>53</v>
      </c>
    </row>
    <row r="3099" spans="1:41" x14ac:dyDescent="0.25">
      <c r="A3099" t="s">
        <v>41</v>
      </c>
      <c r="B3099" t="s">
        <v>42</v>
      </c>
      <c r="C3099" t="s">
        <v>43</v>
      </c>
      <c r="D3099">
        <v>13589700</v>
      </c>
      <c r="E3099">
        <v>32201</v>
      </c>
      <c r="F3099" t="s">
        <v>1569</v>
      </c>
      <c r="G3099" t="s">
        <v>1559</v>
      </c>
      <c r="H3099" t="s">
        <v>46</v>
      </c>
      <c r="I3099" t="s">
        <v>348</v>
      </c>
      <c r="J3099" t="s">
        <v>349</v>
      </c>
      <c r="K3099" t="s">
        <v>74</v>
      </c>
      <c r="L3099" t="s">
        <v>50</v>
      </c>
      <c r="M3099" t="s">
        <v>350</v>
      </c>
      <c r="N3099" t="s">
        <v>103</v>
      </c>
      <c r="O3099" t="s">
        <v>76</v>
      </c>
      <c r="P3099">
        <v>157</v>
      </c>
      <c r="Q3099" t="s">
        <v>65</v>
      </c>
      <c r="R3099">
        <v>20.451322999999999</v>
      </c>
      <c r="S3099">
        <v>84.240117999999995</v>
      </c>
      <c r="T3099" t="s">
        <v>57</v>
      </c>
      <c r="U3099">
        <v>0</v>
      </c>
      <c r="V3099">
        <v>0</v>
      </c>
      <c r="W3099" t="s">
        <v>54</v>
      </c>
      <c r="X3099">
        <v>0</v>
      </c>
      <c r="Y3099">
        <v>0</v>
      </c>
      <c r="Z3099" t="s">
        <v>54</v>
      </c>
      <c r="AA3099">
        <v>0</v>
      </c>
      <c r="AB3099">
        <v>0</v>
      </c>
      <c r="AC3099" t="s">
        <v>54</v>
      </c>
      <c r="AD3099">
        <v>0</v>
      </c>
      <c r="AE3099">
        <v>0</v>
      </c>
      <c r="AF3099" t="s">
        <v>54</v>
      </c>
      <c r="AG3099" t="s">
        <v>96</v>
      </c>
      <c r="AH3099">
        <v>2017</v>
      </c>
      <c r="AI3099" t="s">
        <v>54</v>
      </c>
      <c r="AJ3099" t="s">
        <v>54</v>
      </c>
      <c r="AK3099" t="s">
        <v>53</v>
      </c>
      <c r="AL3099" t="s">
        <v>54</v>
      </c>
      <c r="AM3099" t="s">
        <v>53</v>
      </c>
      <c r="AN3099" t="s">
        <v>53</v>
      </c>
      <c r="AO3099" t="s">
        <v>53</v>
      </c>
    </row>
    <row r="3100" spans="1:41" x14ac:dyDescent="0.25">
      <c r="A3100" t="s">
        <v>41</v>
      </c>
      <c r="B3100" t="s">
        <v>42</v>
      </c>
      <c r="C3100" t="s">
        <v>43</v>
      </c>
      <c r="D3100">
        <v>13589700</v>
      </c>
      <c r="E3100">
        <v>32201</v>
      </c>
      <c r="F3100" t="s">
        <v>1569</v>
      </c>
      <c r="G3100" t="s">
        <v>1559</v>
      </c>
      <c r="H3100" t="s">
        <v>46</v>
      </c>
      <c r="I3100" t="s">
        <v>348</v>
      </c>
      <c r="J3100" t="s">
        <v>349</v>
      </c>
      <c r="K3100" t="s">
        <v>74</v>
      </c>
      <c r="L3100" t="s">
        <v>50</v>
      </c>
      <c r="M3100" t="s">
        <v>350</v>
      </c>
      <c r="N3100" t="s">
        <v>103</v>
      </c>
      <c r="O3100" t="s">
        <v>76</v>
      </c>
      <c r="P3100">
        <v>157</v>
      </c>
      <c r="Q3100" t="s">
        <v>65</v>
      </c>
      <c r="R3100">
        <v>20.451322999999999</v>
      </c>
      <c r="S3100">
        <v>84.240117999999995</v>
      </c>
      <c r="T3100" t="s">
        <v>58</v>
      </c>
      <c r="U3100">
        <v>0</v>
      </c>
      <c r="V3100">
        <v>0</v>
      </c>
      <c r="W3100" t="s">
        <v>54</v>
      </c>
      <c r="X3100">
        <v>0</v>
      </c>
      <c r="Y3100">
        <v>0</v>
      </c>
      <c r="Z3100" t="s">
        <v>54</v>
      </c>
      <c r="AA3100">
        <v>0</v>
      </c>
      <c r="AB3100">
        <v>0</v>
      </c>
      <c r="AC3100" t="s">
        <v>54</v>
      </c>
      <c r="AD3100">
        <v>0</v>
      </c>
      <c r="AE3100">
        <v>0</v>
      </c>
      <c r="AF3100" t="s">
        <v>54</v>
      </c>
      <c r="AG3100" t="s">
        <v>96</v>
      </c>
      <c r="AH3100">
        <v>2017</v>
      </c>
      <c r="AI3100" t="s">
        <v>54</v>
      </c>
      <c r="AJ3100" t="s">
        <v>54</v>
      </c>
      <c r="AK3100" t="s">
        <v>53</v>
      </c>
      <c r="AL3100" t="s">
        <v>54</v>
      </c>
      <c r="AM3100" t="s">
        <v>53</v>
      </c>
      <c r="AN3100" t="s">
        <v>53</v>
      </c>
      <c r="AO3100" t="s">
        <v>53</v>
      </c>
    </row>
    <row r="3101" spans="1:41" x14ac:dyDescent="0.25">
      <c r="A3101" t="s">
        <v>41</v>
      </c>
      <c r="B3101" t="s">
        <v>42</v>
      </c>
      <c r="C3101" t="s">
        <v>43</v>
      </c>
      <c r="D3101">
        <v>13593400</v>
      </c>
      <c r="E3101">
        <v>25813593400</v>
      </c>
      <c r="F3101" t="s">
        <v>1570</v>
      </c>
      <c r="G3101" t="s">
        <v>1559</v>
      </c>
      <c r="H3101" t="s">
        <v>46</v>
      </c>
      <c r="I3101" t="s">
        <v>348</v>
      </c>
      <c r="J3101" t="s">
        <v>349</v>
      </c>
      <c r="K3101" t="s">
        <v>62</v>
      </c>
      <c r="L3101" t="s">
        <v>50</v>
      </c>
      <c r="M3101" t="s">
        <v>350</v>
      </c>
      <c r="N3101" t="s">
        <v>103</v>
      </c>
      <c r="O3101" t="s">
        <v>64</v>
      </c>
      <c r="P3101">
        <v>1</v>
      </c>
      <c r="Q3101" t="s">
        <v>65</v>
      </c>
      <c r="R3101">
        <v>20.451025000000001</v>
      </c>
      <c r="S3101">
        <v>84.240360999999993</v>
      </c>
      <c r="T3101" t="s">
        <v>55</v>
      </c>
      <c r="U3101">
        <v>0</v>
      </c>
      <c r="V3101">
        <v>0</v>
      </c>
      <c r="W3101" t="s">
        <v>54</v>
      </c>
      <c r="X3101">
        <v>0</v>
      </c>
      <c r="Y3101">
        <v>0</v>
      </c>
      <c r="Z3101" t="s">
        <v>54</v>
      </c>
      <c r="AA3101">
        <v>0</v>
      </c>
      <c r="AB3101">
        <v>0</v>
      </c>
      <c r="AC3101" t="s">
        <v>54</v>
      </c>
      <c r="AD3101">
        <v>0</v>
      </c>
      <c r="AE3101">
        <v>0</v>
      </c>
      <c r="AF3101" t="s">
        <v>54</v>
      </c>
      <c r="AG3101" t="s">
        <v>235</v>
      </c>
      <c r="AH3101">
        <v>2020</v>
      </c>
      <c r="AI3101" t="s">
        <v>54</v>
      </c>
      <c r="AJ3101" t="s">
        <v>54</v>
      </c>
      <c r="AK3101" t="s">
        <v>53</v>
      </c>
      <c r="AL3101" t="s">
        <v>54</v>
      </c>
      <c r="AM3101" t="s">
        <v>53</v>
      </c>
      <c r="AN3101" t="s">
        <v>53</v>
      </c>
      <c r="AO3101" t="s">
        <v>53</v>
      </c>
    </row>
    <row r="3102" spans="1:41" x14ac:dyDescent="0.25">
      <c r="A3102" t="s">
        <v>41</v>
      </c>
      <c r="B3102" t="s">
        <v>42</v>
      </c>
      <c r="C3102" t="s">
        <v>43</v>
      </c>
      <c r="D3102">
        <v>13593400</v>
      </c>
      <c r="E3102">
        <v>25813593400</v>
      </c>
      <c r="F3102" t="s">
        <v>1570</v>
      </c>
      <c r="G3102" t="s">
        <v>1559</v>
      </c>
      <c r="H3102" t="s">
        <v>46</v>
      </c>
      <c r="I3102" t="s">
        <v>348</v>
      </c>
      <c r="J3102" t="s">
        <v>349</v>
      </c>
      <c r="K3102" t="s">
        <v>62</v>
      </c>
      <c r="L3102" t="s">
        <v>50</v>
      </c>
      <c r="M3102" t="s">
        <v>350</v>
      </c>
      <c r="N3102" t="s">
        <v>103</v>
      </c>
      <c r="O3102" t="s">
        <v>64</v>
      </c>
      <c r="P3102">
        <v>1</v>
      </c>
      <c r="Q3102" t="s">
        <v>65</v>
      </c>
      <c r="R3102">
        <v>20.451025000000001</v>
      </c>
      <c r="S3102">
        <v>84.240360999999993</v>
      </c>
      <c r="T3102" t="s">
        <v>57</v>
      </c>
      <c r="U3102">
        <v>0</v>
      </c>
      <c r="V3102">
        <v>0</v>
      </c>
      <c r="W3102" t="s">
        <v>54</v>
      </c>
      <c r="X3102">
        <v>0</v>
      </c>
      <c r="Y3102">
        <v>0</v>
      </c>
      <c r="Z3102" t="s">
        <v>54</v>
      </c>
      <c r="AA3102">
        <v>0</v>
      </c>
      <c r="AB3102">
        <v>0</v>
      </c>
      <c r="AC3102" t="s">
        <v>54</v>
      </c>
      <c r="AD3102">
        <v>0</v>
      </c>
      <c r="AE3102">
        <v>0</v>
      </c>
      <c r="AF3102" t="s">
        <v>54</v>
      </c>
      <c r="AG3102" t="s">
        <v>235</v>
      </c>
      <c r="AH3102">
        <v>2020</v>
      </c>
      <c r="AI3102" t="s">
        <v>54</v>
      </c>
      <c r="AJ3102" t="s">
        <v>54</v>
      </c>
      <c r="AK3102" t="s">
        <v>53</v>
      </c>
      <c r="AL3102" t="s">
        <v>54</v>
      </c>
      <c r="AM3102" t="s">
        <v>53</v>
      </c>
      <c r="AN3102" t="s">
        <v>53</v>
      </c>
      <c r="AO3102" t="s">
        <v>53</v>
      </c>
    </row>
    <row r="3103" spans="1:41" x14ac:dyDescent="0.25">
      <c r="A3103" t="s">
        <v>41</v>
      </c>
      <c r="B3103" t="s">
        <v>42</v>
      </c>
      <c r="C3103" t="s">
        <v>43</v>
      </c>
      <c r="D3103">
        <v>13593400</v>
      </c>
      <c r="E3103">
        <v>25813593400</v>
      </c>
      <c r="F3103" t="s">
        <v>1570</v>
      </c>
      <c r="G3103" t="s">
        <v>1559</v>
      </c>
      <c r="H3103" t="s">
        <v>46</v>
      </c>
      <c r="I3103" t="s">
        <v>348</v>
      </c>
      <c r="J3103" t="s">
        <v>349</v>
      </c>
      <c r="K3103" t="s">
        <v>62</v>
      </c>
      <c r="L3103" t="s">
        <v>50</v>
      </c>
      <c r="M3103" t="s">
        <v>350</v>
      </c>
      <c r="N3103" t="s">
        <v>103</v>
      </c>
      <c r="O3103" t="s">
        <v>64</v>
      </c>
      <c r="P3103">
        <v>1</v>
      </c>
      <c r="Q3103" t="s">
        <v>65</v>
      </c>
      <c r="R3103">
        <v>20.451025000000001</v>
      </c>
      <c r="S3103">
        <v>84.240360999999993</v>
      </c>
      <c r="T3103" t="s">
        <v>58</v>
      </c>
      <c r="U3103">
        <v>0</v>
      </c>
      <c r="V3103">
        <v>0</v>
      </c>
      <c r="W3103" t="s">
        <v>54</v>
      </c>
      <c r="X3103">
        <v>0</v>
      </c>
      <c r="Y3103">
        <v>0</v>
      </c>
      <c r="Z3103" t="s">
        <v>54</v>
      </c>
      <c r="AA3103">
        <v>0</v>
      </c>
      <c r="AB3103">
        <v>0</v>
      </c>
      <c r="AC3103" t="s">
        <v>54</v>
      </c>
      <c r="AD3103">
        <v>0</v>
      </c>
      <c r="AE3103">
        <v>0</v>
      </c>
      <c r="AF3103" t="s">
        <v>54</v>
      </c>
      <c r="AG3103" t="s">
        <v>235</v>
      </c>
      <c r="AH3103">
        <v>2020</v>
      </c>
      <c r="AI3103" t="s">
        <v>54</v>
      </c>
      <c r="AJ3103" t="s">
        <v>54</v>
      </c>
      <c r="AK3103" t="s">
        <v>53</v>
      </c>
      <c r="AL3103" t="s">
        <v>54</v>
      </c>
      <c r="AM3103" t="s">
        <v>53</v>
      </c>
      <c r="AN3103" t="s">
        <v>53</v>
      </c>
      <c r="AO3103" t="s">
        <v>53</v>
      </c>
    </row>
    <row r="3104" spans="1:41" x14ac:dyDescent="0.25">
      <c r="A3104" t="s">
        <v>41</v>
      </c>
      <c r="B3104" t="s">
        <v>42</v>
      </c>
      <c r="C3104" t="s">
        <v>77</v>
      </c>
      <c r="D3104">
        <v>13594930</v>
      </c>
      <c r="E3104">
        <v>25813594930</v>
      </c>
      <c r="F3104" t="s">
        <v>1571</v>
      </c>
      <c r="G3104" t="s">
        <v>1559</v>
      </c>
      <c r="H3104" t="s">
        <v>46</v>
      </c>
      <c r="I3104" t="s">
        <v>365</v>
      </c>
      <c r="J3104" t="s">
        <v>366</v>
      </c>
      <c r="K3104" t="s">
        <v>49</v>
      </c>
      <c r="L3104" t="s">
        <v>50</v>
      </c>
      <c r="M3104" t="s">
        <v>366</v>
      </c>
      <c r="N3104" t="s">
        <v>52</v>
      </c>
      <c r="O3104" t="s">
        <v>53</v>
      </c>
      <c r="P3104" t="s">
        <v>53</v>
      </c>
      <c r="Q3104" t="s">
        <v>54</v>
      </c>
      <c r="R3104">
        <v>20.836872</v>
      </c>
      <c r="S3104">
        <v>84.211292</v>
      </c>
      <c r="T3104" t="s">
        <v>55</v>
      </c>
      <c r="U3104">
        <v>0</v>
      </c>
      <c r="V3104">
        <v>0</v>
      </c>
      <c r="W3104" t="s">
        <v>54</v>
      </c>
      <c r="X3104">
        <v>0</v>
      </c>
      <c r="Y3104">
        <v>0</v>
      </c>
      <c r="Z3104" t="s">
        <v>54</v>
      </c>
      <c r="AA3104">
        <v>0</v>
      </c>
      <c r="AB3104">
        <v>74</v>
      </c>
      <c r="AC3104">
        <v>-100</v>
      </c>
      <c r="AD3104">
        <v>0</v>
      </c>
      <c r="AE3104">
        <v>79</v>
      </c>
      <c r="AF3104">
        <v>-100</v>
      </c>
      <c r="AG3104" t="s">
        <v>161</v>
      </c>
      <c r="AH3104">
        <v>2020</v>
      </c>
      <c r="AI3104" t="s">
        <v>54</v>
      </c>
      <c r="AJ3104" t="s">
        <v>54</v>
      </c>
      <c r="AK3104" t="s">
        <v>53</v>
      </c>
      <c r="AL3104" t="s">
        <v>54</v>
      </c>
      <c r="AM3104" t="s">
        <v>53</v>
      </c>
      <c r="AN3104" t="s">
        <v>53</v>
      </c>
      <c r="AO3104" t="s">
        <v>53</v>
      </c>
    </row>
    <row r="3105" spans="1:41" x14ac:dyDescent="0.25">
      <c r="A3105" t="s">
        <v>41</v>
      </c>
      <c r="B3105" t="s">
        <v>42</v>
      </c>
      <c r="C3105" t="s">
        <v>77</v>
      </c>
      <c r="D3105">
        <v>13594930</v>
      </c>
      <c r="E3105">
        <v>25813594930</v>
      </c>
      <c r="F3105" t="s">
        <v>1571</v>
      </c>
      <c r="G3105" t="s">
        <v>1559</v>
      </c>
      <c r="H3105" t="s">
        <v>46</v>
      </c>
      <c r="I3105" t="s">
        <v>365</v>
      </c>
      <c r="J3105" t="s">
        <v>366</v>
      </c>
      <c r="K3105" t="s">
        <v>49</v>
      </c>
      <c r="L3105" t="s">
        <v>50</v>
      </c>
      <c r="M3105" t="s">
        <v>366</v>
      </c>
      <c r="N3105" t="s">
        <v>52</v>
      </c>
      <c r="O3105" t="s">
        <v>53</v>
      </c>
      <c r="P3105" t="s">
        <v>53</v>
      </c>
      <c r="Q3105" t="s">
        <v>54</v>
      </c>
      <c r="R3105">
        <v>20.836872</v>
      </c>
      <c r="S3105">
        <v>84.211292</v>
      </c>
      <c r="T3105" t="s">
        <v>57</v>
      </c>
      <c r="U3105">
        <v>0</v>
      </c>
      <c r="V3105">
        <v>0</v>
      </c>
      <c r="W3105" t="s">
        <v>54</v>
      </c>
      <c r="X3105">
        <v>0</v>
      </c>
      <c r="Y3105">
        <v>0</v>
      </c>
      <c r="Z3105" t="s">
        <v>54</v>
      </c>
      <c r="AA3105">
        <v>0</v>
      </c>
      <c r="AB3105">
        <v>74</v>
      </c>
      <c r="AC3105">
        <v>-100</v>
      </c>
      <c r="AD3105">
        <v>0</v>
      </c>
      <c r="AE3105">
        <v>79</v>
      </c>
      <c r="AF3105">
        <v>-100</v>
      </c>
      <c r="AG3105" t="s">
        <v>161</v>
      </c>
      <c r="AH3105">
        <v>2020</v>
      </c>
      <c r="AI3105" t="s">
        <v>54</v>
      </c>
      <c r="AJ3105" t="s">
        <v>54</v>
      </c>
      <c r="AK3105" t="s">
        <v>53</v>
      </c>
      <c r="AL3105" t="s">
        <v>54</v>
      </c>
      <c r="AM3105" t="s">
        <v>53</v>
      </c>
      <c r="AN3105" t="s">
        <v>53</v>
      </c>
      <c r="AO3105" t="s">
        <v>53</v>
      </c>
    </row>
    <row r="3106" spans="1:41" x14ac:dyDescent="0.25">
      <c r="A3106" t="s">
        <v>41</v>
      </c>
      <c r="B3106" t="s">
        <v>42</v>
      </c>
      <c r="C3106" t="s">
        <v>77</v>
      </c>
      <c r="D3106">
        <v>13594930</v>
      </c>
      <c r="E3106">
        <v>25813594930</v>
      </c>
      <c r="F3106" t="s">
        <v>1571</v>
      </c>
      <c r="G3106" t="s">
        <v>1559</v>
      </c>
      <c r="H3106" t="s">
        <v>46</v>
      </c>
      <c r="I3106" t="s">
        <v>365</v>
      </c>
      <c r="J3106" t="s">
        <v>366</v>
      </c>
      <c r="K3106" t="s">
        <v>49</v>
      </c>
      <c r="L3106" t="s">
        <v>50</v>
      </c>
      <c r="M3106" t="s">
        <v>366</v>
      </c>
      <c r="N3106" t="s">
        <v>52</v>
      </c>
      <c r="O3106" t="s">
        <v>53</v>
      </c>
      <c r="P3106" t="s">
        <v>53</v>
      </c>
      <c r="Q3106" t="s">
        <v>54</v>
      </c>
      <c r="R3106">
        <v>20.836872</v>
      </c>
      <c r="S3106">
        <v>84.211292</v>
      </c>
      <c r="T3106" t="s">
        <v>58</v>
      </c>
      <c r="U3106">
        <v>0</v>
      </c>
      <c r="V3106">
        <v>0</v>
      </c>
      <c r="W3106" t="s">
        <v>54</v>
      </c>
      <c r="X3106">
        <v>0</v>
      </c>
      <c r="Y3106">
        <v>0</v>
      </c>
      <c r="Z3106" t="s">
        <v>54</v>
      </c>
      <c r="AA3106">
        <v>0</v>
      </c>
      <c r="AB3106">
        <v>74</v>
      </c>
      <c r="AC3106">
        <v>-100</v>
      </c>
      <c r="AD3106">
        <v>0</v>
      </c>
      <c r="AE3106">
        <v>79</v>
      </c>
      <c r="AF3106">
        <v>-100</v>
      </c>
      <c r="AG3106" t="s">
        <v>161</v>
      </c>
      <c r="AH3106">
        <v>2020</v>
      </c>
      <c r="AI3106" t="s">
        <v>54</v>
      </c>
      <c r="AJ3106" t="s">
        <v>54</v>
      </c>
      <c r="AK3106" t="s">
        <v>53</v>
      </c>
      <c r="AL3106" t="s">
        <v>54</v>
      </c>
      <c r="AM3106" t="s">
        <v>53</v>
      </c>
      <c r="AN3106" t="s">
        <v>53</v>
      </c>
      <c r="AO3106" t="s">
        <v>53</v>
      </c>
    </row>
    <row r="3107" spans="1:41" x14ac:dyDescent="0.25">
      <c r="A3107" t="s">
        <v>41</v>
      </c>
      <c r="B3107" t="s">
        <v>42</v>
      </c>
      <c r="C3107" t="s">
        <v>82</v>
      </c>
      <c r="D3107">
        <v>13695900</v>
      </c>
      <c r="E3107">
        <v>25813695900</v>
      </c>
      <c r="F3107" t="s">
        <v>1572</v>
      </c>
      <c r="G3107" t="s">
        <v>1559</v>
      </c>
      <c r="H3107" t="s">
        <v>46</v>
      </c>
      <c r="I3107" t="s">
        <v>85</v>
      </c>
      <c r="J3107" t="s">
        <v>86</v>
      </c>
      <c r="K3107" t="s">
        <v>67</v>
      </c>
      <c r="L3107" t="s">
        <v>759</v>
      </c>
      <c r="M3107" t="s">
        <v>1573</v>
      </c>
      <c r="N3107" t="s">
        <v>103</v>
      </c>
      <c r="O3107" t="s">
        <v>53</v>
      </c>
      <c r="P3107" t="s">
        <v>53</v>
      </c>
      <c r="Q3107" t="s">
        <v>54</v>
      </c>
      <c r="R3107">
        <v>20.864466165497607</v>
      </c>
      <c r="S3107">
        <v>85.657687336206436</v>
      </c>
      <c r="T3107" t="s">
        <v>55</v>
      </c>
      <c r="U3107">
        <v>0</v>
      </c>
      <c r="V3107">
        <v>0</v>
      </c>
      <c r="W3107" t="s">
        <v>54</v>
      </c>
      <c r="X3107">
        <v>0</v>
      </c>
      <c r="Y3107">
        <v>0</v>
      </c>
      <c r="Z3107" t="s">
        <v>54</v>
      </c>
      <c r="AA3107">
        <v>0</v>
      </c>
      <c r="AB3107">
        <v>0</v>
      </c>
      <c r="AC3107" t="s">
        <v>54</v>
      </c>
      <c r="AD3107">
        <v>0</v>
      </c>
      <c r="AE3107">
        <v>0</v>
      </c>
      <c r="AF3107" t="s">
        <v>54</v>
      </c>
      <c r="AG3107" t="s">
        <v>56</v>
      </c>
      <c r="AH3107">
        <v>2015</v>
      </c>
      <c r="AI3107" t="s">
        <v>54</v>
      </c>
      <c r="AJ3107" t="s">
        <v>54</v>
      </c>
      <c r="AK3107" t="s">
        <v>53</v>
      </c>
      <c r="AL3107" t="s">
        <v>54</v>
      </c>
      <c r="AM3107" t="s">
        <v>53</v>
      </c>
      <c r="AN3107" t="s">
        <v>53</v>
      </c>
      <c r="AO3107" t="s">
        <v>53</v>
      </c>
    </row>
    <row r="3108" spans="1:41" x14ac:dyDescent="0.25">
      <c r="A3108" t="s">
        <v>41</v>
      </c>
      <c r="B3108" t="s">
        <v>42</v>
      </c>
      <c r="C3108" t="s">
        <v>82</v>
      </c>
      <c r="D3108">
        <v>13695900</v>
      </c>
      <c r="E3108">
        <v>25813695900</v>
      </c>
      <c r="F3108" t="s">
        <v>1572</v>
      </c>
      <c r="G3108" t="s">
        <v>1559</v>
      </c>
      <c r="H3108" t="s">
        <v>46</v>
      </c>
      <c r="I3108" t="s">
        <v>85</v>
      </c>
      <c r="J3108" t="s">
        <v>86</v>
      </c>
      <c r="K3108" t="s">
        <v>67</v>
      </c>
      <c r="L3108" t="s">
        <v>759</v>
      </c>
      <c r="M3108" t="s">
        <v>1573</v>
      </c>
      <c r="N3108" t="s">
        <v>103</v>
      </c>
      <c r="O3108" t="s">
        <v>53</v>
      </c>
      <c r="P3108" t="s">
        <v>53</v>
      </c>
      <c r="Q3108" t="s">
        <v>54</v>
      </c>
      <c r="R3108">
        <v>20.864466165497607</v>
      </c>
      <c r="S3108">
        <v>85.657687336206436</v>
      </c>
      <c r="T3108" t="s">
        <v>57</v>
      </c>
      <c r="U3108">
        <v>0</v>
      </c>
      <c r="V3108">
        <v>0</v>
      </c>
      <c r="W3108" t="s">
        <v>54</v>
      </c>
      <c r="X3108">
        <v>0</v>
      </c>
      <c r="Y3108">
        <v>0</v>
      </c>
      <c r="Z3108" t="s">
        <v>54</v>
      </c>
      <c r="AA3108">
        <v>0</v>
      </c>
      <c r="AB3108">
        <v>0</v>
      </c>
      <c r="AC3108" t="s">
        <v>54</v>
      </c>
      <c r="AD3108">
        <v>0</v>
      </c>
      <c r="AE3108">
        <v>0</v>
      </c>
      <c r="AF3108" t="s">
        <v>54</v>
      </c>
      <c r="AG3108" t="s">
        <v>56</v>
      </c>
      <c r="AH3108">
        <v>2015</v>
      </c>
      <c r="AI3108" t="s">
        <v>54</v>
      </c>
      <c r="AJ3108" t="s">
        <v>54</v>
      </c>
      <c r="AK3108" t="s">
        <v>53</v>
      </c>
      <c r="AL3108" t="s">
        <v>54</v>
      </c>
      <c r="AM3108" t="s">
        <v>53</v>
      </c>
      <c r="AN3108" t="s">
        <v>53</v>
      </c>
      <c r="AO3108" t="s">
        <v>53</v>
      </c>
    </row>
    <row r="3109" spans="1:41" x14ac:dyDescent="0.25">
      <c r="A3109" t="s">
        <v>41</v>
      </c>
      <c r="B3109" t="s">
        <v>42</v>
      </c>
      <c r="C3109" t="s">
        <v>82</v>
      </c>
      <c r="D3109">
        <v>13695900</v>
      </c>
      <c r="E3109">
        <v>25813695900</v>
      </c>
      <c r="F3109" t="s">
        <v>1572</v>
      </c>
      <c r="G3109" t="s">
        <v>1559</v>
      </c>
      <c r="H3109" t="s">
        <v>46</v>
      </c>
      <c r="I3109" t="s">
        <v>85</v>
      </c>
      <c r="J3109" t="s">
        <v>86</v>
      </c>
      <c r="K3109" t="s">
        <v>67</v>
      </c>
      <c r="L3109" t="s">
        <v>759</v>
      </c>
      <c r="M3109" t="s">
        <v>1573</v>
      </c>
      <c r="N3109" t="s">
        <v>103</v>
      </c>
      <c r="O3109" t="s">
        <v>53</v>
      </c>
      <c r="P3109" t="s">
        <v>53</v>
      </c>
      <c r="Q3109" t="s">
        <v>54</v>
      </c>
      <c r="R3109">
        <v>20.864466165497607</v>
      </c>
      <c r="S3109">
        <v>85.657687336206436</v>
      </c>
      <c r="T3109" t="s">
        <v>58</v>
      </c>
      <c r="U3109">
        <v>0</v>
      </c>
      <c r="V3109">
        <v>0</v>
      </c>
      <c r="W3109" t="s">
        <v>54</v>
      </c>
      <c r="X3109">
        <v>0</v>
      </c>
      <c r="Y3109">
        <v>0</v>
      </c>
      <c r="Z3109" t="s">
        <v>54</v>
      </c>
      <c r="AA3109">
        <v>0</v>
      </c>
      <c r="AB3109">
        <v>0</v>
      </c>
      <c r="AC3109" t="s">
        <v>54</v>
      </c>
      <c r="AD3109">
        <v>0</v>
      </c>
      <c r="AE3109">
        <v>0</v>
      </c>
      <c r="AF3109" t="s">
        <v>54</v>
      </c>
      <c r="AG3109" t="s">
        <v>56</v>
      </c>
      <c r="AH3109">
        <v>2015</v>
      </c>
      <c r="AI3109" t="s">
        <v>54</v>
      </c>
      <c r="AJ3109" t="s">
        <v>54</v>
      </c>
      <c r="AK3109" t="s">
        <v>53</v>
      </c>
      <c r="AL3109" t="s">
        <v>54</v>
      </c>
      <c r="AM3109" t="s">
        <v>53</v>
      </c>
      <c r="AN3109" t="s">
        <v>53</v>
      </c>
      <c r="AO3109" t="s">
        <v>53</v>
      </c>
    </row>
    <row r="3110" spans="1:41" x14ac:dyDescent="0.25">
      <c r="A3110" t="s">
        <v>41</v>
      </c>
      <c r="B3110" t="s">
        <v>42</v>
      </c>
      <c r="C3110" t="s">
        <v>82</v>
      </c>
      <c r="D3110">
        <v>13695901</v>
      </c>
      <c r="E3110">
        <v>25813695901</v>
      </c>
      <c r="F3110" t="s">
        <v>1572</v>
      </c>
      <c r="G3110" t="s">
        <v>1559</v>
      </c>
      <c r="H3110" t="s">
        <v>46</v>
      </c>
      <c r="I3110" t="s">
        <v>85</v>
      </c>
      <c r="J3110" t="s">
        <v>86</v>
      </c>
      <c r="K3110" t="s">
        <v>67</v>
      </c>
      <c r="L3110" t="s">
        <v>50</v>
      </c>
      <c r="M3110" t="s">
        <v>1275</v>
      </c>
      <c r="N3110" t="s">
        <v>103</v>
      </c>
      <c r="O3110" t="s">
        <v>53</v>
      </c>
      <c r="P3110" t="s">
        <v>53</v>
      </c>
      <c r="Q3110" t="s">
        <v>54</v>
      </c>
      <c r="R3110">
        <v>20.864266000000001</v>
      </c>
      <c r="S3110">
        <v>85.655421000000004</v>
      </c>
      <c r="T3110" t="s">
        <v>55</v>
      </c>
      <c r="U3110">
        <v>0</v>
      </c>
      <c r="V3110">
        <v>4</v>
      </c>
      <c r="W3110">
        <v>-100</v>
      </c>
      <c r="X3110">
        <v>0</v>
      </c>
      <c r="Y3110">
        <v>8</v>
      </c>
      <c r="Z3110">
        <v>-100</v>
      </c>
      <c r="AA3110">
        <v>0</v>
      </c>
      <c r="AB3110">
        <v>4</v>
      </c>
      <c r="AC3110">
        <v>-100</v>
      </c>
      <c r="AD3110">
        <v>0</v>
      </c>
      <c r="AE3110">
        <v>8</v>
      </c>
      <c r="AF3110">
        <v>-100</v>
      </c>
      <c r="AG3110" t="s">
        <v>161</v>
      </c>
      <c r="AH3110">
        <v>2021</v>
      </c>
      <c r="AI3110" t="s">
        <v>54</v>
      </c>
      <c r="AJ3110" t="s">
        <v>54</v>
      </c>
      <c r="AK3110" t="s">
        <v>53</v>
      </c>
      <c r="AL3110" t="s">
        <v>54</v>
      </c>
      <c r="AM3110" t="s">
        <v>53</v>
      </c>
      <c r="AN3110" t="s">
        <v>53</v>
      </c>
      <c r="AO3110" t="s">
        <v>53</v>
      </c>
    </row>
    <row r="3111" spans="1:41" x14ac:dyDescent="0.25">
      <c r="A3111" t="s">
        <v>41</v>
      </c>
      <c r="B3111" t="s">
        <v>42</v>
      </c>
      <c r="C3111" t="s">
        <v>82</v>
      </c>
      <c r="D3111">
        <v>13695901</v>
      </c>
      <c r="E3111">
        <v>25813695901</v>
      </c>
      <c r="F3111" t="s">
        <v>1572</v>
      </c>
      <c r="G3111" t="s">
        <v>1559</v>
      </c>
      <c r="H3111" t="s">
        <v>46</v>
      </c>
      <c r="I3111" t="s">
        <v>85</v>
      </c>
      <c r="J3111" t="s">
        <v>86</v>
      </c>
      <c r="K3111" t="s">
        <v>67</v>
      </c>
      <c r="L3111" t="s">
        <v>50</v>
      </c>
      <c r="M3111" t="s">
        <v>1275</v>
      </c>
      <c r="N3111" t="s">
        <v>103</v>
      </c>
      <c r="O3111" t="s">
        <v>53</v>
      </c>
      <c r="P3111" t="s">
        <v>53</v>
      </c>
      <c r="Q3111" t="s">
        <v>54</v>
      </c>
      <c r="R3111">
        <v>20.864266000000001</v>
      </c>
      <c r="S3111">
        <v>85.655421000000004</v>
      </c>
      <c r="T3111" t="s">
        <v>57</v>
      </c>
      <c r="U3111">
        <v>0</v>
      </c>
      <c r="V3111">
        <v>0</v>
      </c>
      <c r="W3111" t="s">
        <v>54</v>
      </c>
      <c r="X3111">
        <v>0</v>
      </c>
      <c r="Y3111">
        <v>0</v>
      </c>
      <c r="Z3111" t="s">
        <v>54</v>
      </c>
      <c r="AA3111">
        <v>0</v>
      </c>
      <c r="AB3111">
        <v>4</v>
      </c>
      <c r="AC3111">
        <v>-100</v>
      </c>
      <c r="AD3111">
        <v>0</v>
      </c>
      <c r="AE3111">
        <v>8</v>
      </c>
      <c r="AF3111">
        <v>-100</v>
      </c>
      <c r="AG3111" t="s">
        <v>161</v>
      </c>
      <c r="AH3111">
        <v>2021</v>
      </c>
      <c r="AI3111" t="s">
        <v>54</v>
      </c>
      <c r="AJ3111" t="s">
        <v>54</v>
      </c>
      <c r="AK3111" t="s">
        <v>53</v>
      </c>
      <c r="AL3111" t="s">
        <v>54</v>
      </c>
      <c r="AM3111" t="s">
        <v>53</v>
      </c>
      <c r="AN3111" t="s">
        <v>53</v>
      </c>
      <c r="AO3111" t="s">
        <v>53</v>
      </c>
    </row>
    <row r="3112" spans="1:41" x14ac:dyDescent="0.25">
      <c r="A3112" t="s">
        <v>41</v>
      </c>
      <c r="B3112" t="s">
        <v>42</v>
      </c>
      <c r="C3112" t="s">
        <v>82</v>
      </c>
      <c r="D3112">
        <v>13695901</v>
      </c>
      <c r="E3112">
        <v>25813695901</v>
      </c>
      <c r="F3112" t="s">
        <v>1572</v>
      </c>
      <c r="G3112" t="s">
        <v>1559</v>
      </c>
      <c r="H3112" t="s">
        <v>46</v>
      </c>
      <c r="I3112" t="s">
        <v>85</v>
      </c>
      <c r="J3112" t="s">
        <v>86</v>
      </c>
      <c r="K3112" t="s">
        <v>67</v>
      </c>
      <c r="L3112" t="s">
        <v>50</v>
      </c>
      <c r="M3112" t="s">
        <v>1275</v>
      </c>
      <c r="N3112" t="s">
        <v>103</v>
      </c>
      <c r="O3112" t="s">
        <v>53</v>
      </c>
      <c r="P3112" t="s">
        <v>53</v>
      </c>
      <c r="Q3112" t="s">
        <v>54</v>
      </c>
      <c r="R3112">
        <v>20.864266000000001</v>
      </c>
      <c r="S3112">
        <v>85.655421000000004</v>
      </c>
      <c r="T3112" t="s">
        <v>58</v>
      </c>
      <c r="U3112">
        <v>0</v>
      </c>
      <c r="V3112">
        <v>0</v>
      </c>
      <c r="W3112" t="s">
        <v>54</v>
      </c>
      <c r="X3112">
        <v>0</v>
      </c>
      <c r="Y3112">
        <v>0</v>
      </c>
      <c r="Z3112" t="s">
        <v>54</v>
      </c>
      <c r="AA3112">
        <v>0</v>
      </c>
      <c r="AB3112">
        <v>4</v>
      </c>
      <c r="AC3112">
        <v>-100</v>
      </c>
      <c r="AD3112">
        <v>0</v>
      </c>
      <c r="AE3112">
        <v>8</v>
      </c>
      <c r="AF3112">
        <v>-100</v>
      </c>
      <c r="AG3112" t="s">
        <v>161</v>
      </c>
      <c r="AH3112">
        <v>2021</v>
      </c>
      <c r="AI3112" t="s">
        <v>54</v>
      </c>
      <c r="AJ3112" t="s">
        <v>54</v>
      </c>
      <c r="AK3112" t="s">
        <v>53</v>
      </c>
      <c r="AL3112" t="s">
        <v>54</v>
      </c>
      <c r="AM3112" t="s">
        <v>53</v>
      </c>
      <c r="AN3112" t="s">
        <v>53</v>
      </c>
      <c r="AO3112" t="s">
        <v>53</v>
      </c>
    </row>
    <row r="3113" spans="1:41" x14ac:dyDescent="0.25">
      <c r="A3113" t="s">
        <v>41</v>
      </c>
      <c r="B3113" t="s">
        <v>42</v>
      </c>
      <c r="C3113" t="s">
        <v>128</v>
      </c>
      <c r="D3113">
        <v>13697100</v>
      </c>
      <c r="E3113">
        <v>19085</v>
      </c>
      <c r="F3113" t="s">
        <v>1574</v>
      </c>
      <c r="G3113" t="s">
        <v>1559</v>
      </c>
      <c r="H3113" t="s">
        <v>46</v>
      </c>
      <c r="I3113" t="s">
        <v>171</v>
      </c>
      <c r="J3113" t="s">
        <v>172</v>
      </c>
      <c r="K3113" t="s">
        <v>74</v>
      </c>
      <c r="L3113" t="s">
        <v>1575</v>
      </c>
      <c r="M3113" t="s">
        <v>757</v>
      </c>
      <c r="N3113" t="s">
        <v>103</v>
      </c>
      <c r="O3113" t="s">
        <v>76</v>
      </c>
      <c r="P3113">
        <v>5</v>
      </c>
      <c r="Q3113" t="s">
        <v>65</v>
      </c>
      <c r="R3113">
        <v>20.140081969799908</v>
      </c>
      <c r="S3113">
        <v>85.596097111701965</v>
      </c>
      <c r="T3113" t="s">
        <v>55</v>
      </c>
      <c r="U3113">
        <v>0</v>
      </c>
      <c r="V3113">
        <v>0</v>
      </c>
      <c r="W3113" t="s">
        <v>54</v>
      </c>
      <c r="X3113">
        <v>0</v>
      </c>
      <c r="Y3113">
        <v>0</v>
      </c>
      <c r="Z3113" t="s">
        <v>54</v>
      </c>
      <c r="AA3113">
        <v>0</v>
      </c>
      <c r="AB3113">
        <v>0</v>
      </c>
      <c r="AC3113" t="s">
        <v>54</v>
      </c>
      <c r="AD3113">
        <v>0</v>
      </c>
      <c r="AE3113">
        <v>0</v>
      </c>
      <c r="AF3113" t="s">
        <v>54</v>
      </c>
      <c r="AG3113" t="s">
        <v>56</v>
      </c>
      <c r="AH3113">
        <v>2015</v>
      </c>
      <c r="AI3113" t="s">
        <v>54</v>
      </c>
      <c r="AJ3113" t="s">
        <v>54</v>
      </c>
      <c r="AK3113" t="s">
        <v>53</v>
      </c>
      <c r="AL3113" t="s">
        <v>54</v>
      </c>
      <c r="AM3113" t="s">
        <v>53</v>
      </c>
      <c r="AN3113" t="s">
        <v>53</v>
      </c>
      <c r="AO3113" t="s">
        <v>53</v>
      </c>
    </row>
    <row r="3114" spans="1:41" x14ac:dyDescent="0.25">
      <c r="A3114" t="s">
        <v>41</v>
      </c>
      <c r="B3114" t="s">
        <v>42</v>
      </c>
      <c r="C3114" t="s">
        <v>128</v>
      </c>
      <c r="D3114">
        <v>13697100</v>
      </c>
      <c r="E3114">
        <v>19085</v>
      </c>
      <c r="F3114" t="s">
        <v>1574</v>
      </c>
      <c r="G3114" t="s">
        <v>1559</v>
      </c>
      <c r="H3114" t="s">
        <v>46</v>
      </c>
      <c r="I3114" t="s">
        <v>171</v>
      </c>
      <c r="J3114" t="s">
        <v>172</v>
      </c>
      <c r="K3114" t="s">
        <v>74</v>
      </c>
      <c r="L3114" t="s">
        <v>1575</v>
      </c>
      <c r="M3114" t="s">
        <v>757</v>
      </c>
      <c r="N3114" t="s">
        <v>103</v>
      </c>
      <c r="O3114" t="s">
        <v>76</v>
      </c>
      <c r="P3114">
        <v>5</v>
      </c>
      <c r="Q3114" t="s">
        <v>65</v>
      </c>
      <c r="R3114">
        <v>20.140081969799908</v>
      </c>
      <c r="S3114">
        <v>85.596097111701965</v>
      </c>
      <c r="T3114" t="s">
        <v>57</v>
      </c>
      <c r="U3114">
        <v>0</v>
      </c>
      <c r="V3114">
        <v>0</v>
      </c>
      <c r="W3114" t="s">
        <v>54</v>
      </c>
      <c r="X3114">
        <v>0</v>
      </c>
      <c r="Y3114">
        <v>0</v>
      </c>
      <c r="Z3114" t="s">
        <v>54</v>
      </c>
      <c r="AA3114">
        <v>0</v>
      </c>
      <c r="AB3114">
        <v>0</v>
      </c>
      <c r="AC3114" t="s">
        <v>54</v>
      </c>
      <c r="AD3114">
        <v>0</v>
      </c>
      <c r="AE3114">
        <v>0</v>
      </c>
      <c r="AF3114" t="s">
        <v>54</v>
      </c>
      <c r="AG3114" t="s">
        <v>56</v>
      </c>
      <c r="AH3114">
        <v>2015</v>
      </c>
      <c r="AI3114" t="s">
        <v>54</v>
      </c>
      <c r="AJ3114" t="s">
        <v>54</v>
      </c>
      <c r="AK3114" t="s">
        <v>53</v>
      </c>
      <c r="AL3114" t="s">
        <v>54</v>
      </c>
      <c r="AM3114" t="s">
        <v>53</v>
      </c>
      <c r="AN3114" t="s">
        <v>53</v>
      </c>
      <c r="AO3114" t="s">
        <v>53</v>
      </c>
    </row>
    <row r="3115" spans="1:41" x14ac:dyDescent="0.25">
      <c r="A3115" t="s">
        <v>41</v>
      </c>
      <c r="B3115" t="s">
        <v>42</v>
      </c>
      <c r="C3115" t="s">
        <v>128</v>
      </c>
      <c r="D3115">
        <v>13697100</v>
      </c>
      <c r="E3115">
        <v>19085</v>
      </c>
      <c r="F3115" t="s">
        <v>1574</v>
      </c>
      <c r="G3115" t="s">
        <v>1559</v>
      </c>
      <c r="H3115" t="s">
        <v>46</v>
      </c>
      <c r="I3115" t="s">
        <v>171</v>
      </c>
      <c r="J3115" t="s">
        <v>172</v>
      </c>
      <c r="K3115" t="s">
        <v>74</v>
      </c>
      <c r="L3115" t="s">
        <v>1575</v>
      </c>
      <c r="M3115" t="s">
        <v>757</v>
      </c>
      <c r="N3115" t="s">
        <v>103</v>
      </c>
      <c r="O3115" t="s">
        <v>76</v>
      </c>
      <c r="P3115">
        <v>5</v>
      </c>
      <c r="Q3115" t="s">
        <v>65</v>
      </c>
      <c r="R3115">
        <v>20.140081969799908</v>
      </c>
      <c r="S3115">
        <v>85.596097111701965</v>
      </c>
      <c r="T3115" t="s">
        <v>58</v>
      </c>
      <c r="U3115">
        <v>0</v>
      </c>
      <c r="V3115">
        <v>0</v>
      </c>
      <c r="W3115" t="s">
        <v>54</v>
      </c>
      <c r="X3115">
        <v>0</v>
      </c>
      <c r="Y3115">
        <v>0</v>
      </c>
      <c r="Z3115" t="s">
        <v>54</v>
      </c>
      <c r="AA3115">
        <v>0</v>
      </c>
      <c r="AB3115">
        <v>0</v>
      </c>
      <c r="AC3115" t="s">
        <v>54</v>
      </c>
      <c r="AD3115">
        <v>0</v>
      </c>
      <c r="AE3115">
        <v>0</v>
      </c>
      <c r="AF3115" t="s">
        <v>54</v>
      </c>
      <c r="AG3115" t="s">
        <v>56</v>
      </c>
      <c r="AH3115">
        <v>2015</v>
      </c>
      <c r="AI3115" t="s">
        <v>54</v>
      </c>
      <c r="AJ3115" t="s">
        <v>54</v>
      </c>
      <c r="AK3115" t="s">
        <v>53</v>
      </c>
      <c r="AL3115" t="s">
        <v>54</v>
      </c>
      <c r="AM3115" t="s">
        <v>53</v>
      </c>
      <c r="AN3115" t="s">
        <v>53</v>
      </c>
      <c r="AO3115" t="s">
        <v>53</v>
      </c>
    </row>
    <row r="3116" spans="1:41" x14ac:dyDescent="0.25">
      <c r="A3116" t="s">
        <v>41</v>
      </c>
      <c r="B3116" t="s">
        <v>42</v>
      </c>
      <c r="C3116" t="s">
        <v>77</v>
      </c>
      <c r="D3116">
        <v>13697700</v>
      </c>
      <c r="E3116">
        <v>25813697700</v>
      </c>
      <c r="F3116" t="s">
        <v>1576</v>
      </c>
      <c r="G3116" t="s">
        <v>1559</v>
      </c>
      <c r="H3116" t="s">
        <v>46</v>
      </c>
      <c r="I3116" t="s">
        <v>365</v>
      </c>
      <c r="J3116" t="s">
        <v>366</v>
      </c>
      <c r="K3116" t="s">
        <v>49</v>
      </c>
      <c r="L3116" t="s">
        <v>50</v>
      </c>
      <c r="M3116" t="s">
        <v>366</v>
      </c>
      <c r="N3116" t="s">
        <v>52</v>
      </c>
      <c r="O3116" t="s">
        <v>53</v>
      </c>
      <c r="P3116" t="s">
        <v>53</v>
      </c>
      <c r="Q3116" t="s">
        <v>54</v>
      </c>
      <c r="R3116">
        <v>20.837</v>
      </c>
      <c r="S3116">
        <v>84.211600000000004</v>
      </c>
      <c r="T3116" t="s">
        <v>55</v>
      </c>
      <c r="U3116">
        <v>0</v>
      </c>
      <c r="V3116">
        <v>0</v>
      </c>
      <c r="W3116" t="s">
        <v>54</v>
      </c>
      <c r="X3116">
        <v>0</v>
      </c>
      <c r="Y3116">
        <v>0</v>
      </c>
      <c r="Z3116" t="s">
        <v>54</v>
      </c>
      <c r="AA3116">
        <v>0</v>
      </c>
      <c r="AB3116">
        <v>0</v>
      </c>
      <c r="AC3116" t="s">
        <v>54</v>
      </c>
      <c r="AD3116">
        <v>0</v>
      </c>
      <c r="AE3116">
        <v>0</v>
      </c>
      <c r="AF3116" t="s">
        <v>54</v>
      </c>
      <c r="AG3116" t="s">
        <v>56</v>
      </c>
      <c r="AH3116">
        <v>2015</v>
      </c>
      <c r="AI3116" t="s">
        <v>54</v>
      </c>
      <c r="AJ3116" t="s">
        <v>54</v>
      </c>
      <c r="AK3116" t="s">
        <v>53</v>
      </c>
      <c r="AL3116" t="s">
        <v>54</v>
      </c>
      <c r="AM3116" t="s">
        <v>53</v>
      </c>
      <c r="AN3116" t="s">
        <v>53</v>
      </c>
      <c r="AO3116" t="s">
        <v>53</v>
      </c>
    </row>
    <row r="3117" spans="1:41" x14ac:dyDescent="0.25">
      <c r="A3117" t="s">
        <v>41</v>
      </c>
      <c r="B3117" t="s">
        <v>42</v>
      </c>
      <c r="C3117" t="s">
        <v>77</v>
      </c>
      <c r="D3117">
        <v>13697700</v>
      </c>
      <c r="E3117">
        <v>25813697700</v>
      </c>
      <c r="F3117" t="s">
        <v>1576</v>
      </c>
      <c r="G3117" t="s">
        <v>1559</v>
      </c>
      <c r="H3117" t="s">
        <v>46</v>
      </c>
      <c r="I3117" t="s">
        <v>365</v>
      </c>
      <c r="J3117" t="s">
        <v>366</v>
      </c>
      <c r="K3117" t="s">
        <v>49</v>
      </c>
      <c r="L3117" t="s">
        <v>50</v>
      </c>
      <c r="M3117" t="s">
        <v>366</v>
      </c>
      <c r="N3117" t="s">
        <v>52</v>
      </c>
      <c r="O3117" t="s">
        <v>53</v>
      </c>
      <c r="P3117" t="s">
        <v>53</v>
      </c>
      <c r="Q3117" t="s">
        <v>54</v>
      </c>
      <c r="R3117">
        <v>20.837</v>
      </c>
      <c r="S3117">
        <v>84.211600000000004</v>
      </c>
      <c r="T3117" t="s">
        <v>57</v>
      </c>
      <c r="U3117">
        <v>0</v>
      </c>
      <c r="V3117">
        <v>0</v>
      </c>
      <c r="W3117" t="s">
        <v>54</v>
      </c>
      <c r="X3117">
        <v>0</v>
      </c>
      <c r="Y3117">
        <v>0</v>
      </c>
      <c r="Z3117" t="s">
        <v>54</v>
      </c>
      <c r="AA3117">
        <v>0</v>
      </c>
      <c r="AB3117">
        <v>0</v>
      </c>
      <c r="AC3117" t="s">
        <v>54</v>
      </c>
      <c r="AD3117">
        <v>0</v>
      </c>
      <c r="AE3117">
        <v>0</v>
      </c>
      <c r="AF3117" t="s">
        <v>54</v>
      </c>
      <c r="AG3117" t="s">
        <v>56</v>
      </c>
      <c r="AH3117">
        <v>2015</v>
      </c>
      <c r="AI3117" t="s">
        <v>54</v>
      </c>
      <c r="AJ3117" t="s">
        <v>54</v>
      </c>
      <c r="AK3117" t="s">
        <v>53</v>
      </c>
      <c r="AL3117" t="s">
        <v>54</v>
      </c>
      <c r="AM3117" t="s">
        <v>53</v>
      </c>
      <c r="AN3117" t="s">
        <v>53</v>
      </c>
      <c r="AO3117" t="s">
        <v>53</v>
      </c>
    </row>
    <row r="3118" spans="1:41" x14ac:dyDescent="0.25">
      <c r="A3118" t="s">
        <v>41</v>
      </c>
      <c r="B3118" t="s">
        <v>42</v>
      </c>
      <c r="C3118" t="s">
        <v>77</v>
      </c>
      <c r="D3118">
        <v>13697700</v>
      </c>
      <c r="E3118">
        <v>25813697700</v>
      </c>
      <c r="F3118" t="s">
        <v>1576</v>
      </c>
      <c r="G3118" t="s">
        <v>1559</v>
      </c>
      <c r="H3118" t="s">
        <v>46</v>
      </c>
      <c r="I3118" t="s">
        <v>365</v>
      </c>
      <c r="J3118" t="s">
        <v>366</v>
      </c>
      <c r="K3118" t="s">
        <v>49</v>
      </c>
      <c r="L3118" t="s">
        <v>50</v>
      </c>
      <c r="M3118" t="s">
        <v>366</v>
      </c>
      <c r="N3118" t="s">
        <v>52</v>
      </c>
      <c r="O3118" t="s">
        <v>53</v>
      </c>
      <c r="P3118" t="s">
        <v>53</v>
      </c>
      <c r="Q3118" t="s">
        <v>54</v>
      </c>
      <c r="R3118">
        <v>20.837</v>
      </c>
      <c r="S3118">
        <v>84.211600000000004</v>
      </c>
      <c r="T3118" t="s">
        <v>58</v>
      </c>
      <c r="U3118">
        <v>0</v>
      </c>
      <c r="V3118">
        <v>0</v>
      </c>
      <c r="W3118" t="s">
        <v>54</v>
      </c>
      <c r="X3118">
        <v>0</v>
      </c>
      <c r="Y3118">
        <v>0</v>
      </c>
      <c r="Z3118" t="s">
        <v>54</v>
      </c>
      <c r="AA3118">
        <v>0</v>
      </c>
      <c r="AB3118">
        <v>0</v>
      </c>
      <c r="AC3118" t="s">
        <v>54</v>
      </c>
      <c r="AD3118">
        <v>0</v>
      </c>
      <c r="AE3118">
        <v>0</v>
      </c>
      <c r="AF3118" t="s">
        <v>54</v>
      </c>
      <c r="AG3118" t="s">
        <v>56</v>
      </c>
      <c r="AH3118">
        <v>2015</v>
      </c>
      <c r="AI3118" t="s">
        <v>54</v>
      </c>
      <c r="AJ3118" t="s">
        <v>54</v>
      </c>
      <c r="AK3118" t="s">
        <v>53</v>
      </c>
      <c r="AL3118" t="s">
        <v>54</v>
      </c>
      <c r="AM3118" t="s">
        <v>53</v>
      </c>
      <c r="AN3118" t="s">
        <v>53</v>
      </c>
      <c r="AO3118" t="s">
        <v>53</v>
      </c>
    </row>
    <row r="3119" spans="1:41" x14ac:dyDescent="0.25">
      <c r="A3119" t="s">
        <v>41</v>
      </c>
      <c r="B3119" t="s">
        <v>42</v>
      </c>
      <c r="C3119" t="s">
        <v>142</v>
      </c>
      <c r="D3119">
        <v>13698500</v>
      </c>
      <c r="E3119">
        <v>25813698500</v>
      </c>
      <c r="F3119" t="s">
        <v>1577</v>
      </c>
      <c r="G3119" t="s">
        <v>1559</v>
      </c>
      <c r="H3119" t="s">
        <v>46</v>
      </c>
      <c r="I3119" t="s">
        <v>148</v>
      </c>
      <c r="J3119" t="s">
        <v>149</v>
      </c>
      <c r="K3119" t="s">
        <v>74</v>
      </c>
      <c r="L3119" t="s">
        <v>50</v>
      </c>
      <c r="M3119" t="s">
        <v>1578</v>
      </c>
      <c r="N3119" t="s">
        <v>103</v>
      </c>
      <c r="O3119" t="s">
        <v>76</v>
      </c>
      <c r="P3119">
        <v>5</v>
      </c>
      <c r="Q3119" t="s">
        <v>65</v>
      </c>
      <c r="R3119">
        <v>86.0946</v>
      </c>
      <c r="S3119">
        <v>20.2836</v>
      </c>
      <c r="T3119" t="s">
        <v>55</v>
      </c>
      <c r="U3119">
        <v>0</v>
      </c>
      <c r="V3119">
        <v>0</v>
      </c>
      <c r="W3119" t="s">
        <v>54</v>
      </c>
      <c r="X3119">
        <v>0</v>
      </c>
      <c r="Y3119">
        <v>0</v>
      </c>
      <c r="Z3119" t="s">
        <v>54</v>
      </c>
      <c r="AA3119">
        <v>0</v>
      </c>
      <c r="AB3119">
        <v>0</v>
      </c>
      <c r="AC3119" t="s">
        <v>54</v>
      </c>
      <c r="AD3119">
        <v>0</v>
      </c>
      <c r="AE3119">
        <v>0</v>
      </c>
      <c r="AF3119" t="s">
        <v>54</v>
      </c>
      <c r="AG3119" t="s">
        <v>56</v>
      </c>
      <c r="AH3119">
        <v>2015</v>
      </c>
      <c r="AI3119" t="s">
        <v>54</v>
      </c>
      <c r="AJ3119" t="s">
        <v>54</v>
      </c>
      <c r="AK3119" t="s">
        <v>53</v>
      </c>
      <c r="AL3119" t="s">
        <v>54</v>
      </c>
      <c r="AM3119" t="s">
        <v>53</v>
      </c>
      <c r="AN3119" t="s">
        <v>53</v>
      </c>
      <c r="AO3119" t="s">
        <v>53</v>
      </c>
    </row>
    <row r="3120" spans="1:41" x14ac:dyDescent="0.25">
      <c r="A3120" t="s">
        <v>41</v>
      </c>
      <c r="B3120" t="s">
        <v>42</v>
      </c>
      <c r="C3120" t="s">
        <v>142</v>
      </c>
      <c r="D3120">
        <v>13698500</v>
      </c>
      <c r="E3120">
        <v>25813698500</v>
      </c>
      <c r="F3120" t="s">
        <v>1577</v>
      </c>
      <c r="G3120" t="s">
        <v>1559</v>
      </c>
      <c r="H3120" t="s">
        <v>46</v>
      </c>
      <c r="I3120" t="s">
        <v>148</v>
      </c>
      <c r="J3120" t="s">
        <v>149</v>
      </c>
      <c r="K3120" t="s">
        <v>74</v>
      </c>
      <c r="L3120" t="s">
        <v>50</v>
      </c>
      <c r="M3120" t="s">
        <v>1578</v>
      </c>
      <c r="N3120" t="s">
        <v>103</v>
      </c>
      <c r="O3120" t="s">
        <v>76</v>
      </c>
      <c r="P3120">
        <v>5</v>
      </c>
      <c r="Q3120" t="s">
        <v>65</v>
      </c>
      <c r="R3120">
        <v>86.0946</v>
      </c>
      <c r="S3120">
        <v>20.2836</v>
      </c>
      <c r="T3120" t="s">
        <v>57</v>
      </c>
      <c r="U3120">
        <v>0</v>
      </c>
      <c r="V3120">
        <v>0</v>
      </c>
      <c r="W3120" t="s">
        <v>54</v>
      </c>
      <c r="X3120">
        <v>0</v>
      </c>
      <c r="Y3120">
        <v>0</v>
      </c>
      <c r="Z3120" t="s">
        <v>54</v>
      </c>
      <c r="AA3120">
        <v>0</v>
      </c>
      <c r="AB3120">
        <v>0</v>
      </c>
      <c r="AC3120" t="s">
        <v>54</v>
      </c>
      <c r="AD3120">
        <v>0</v>
      </c>
      <c r="AE3120">
        <v>0</v>
      </c>
      <c r="AF3120" t="s">
        <v>54</v>
      </c>
      <c r="AG3120" t="s">
        <v>56</v>
      </c>
      <c r="AH3120">
        <v>2015</v>
      </c>
      <c r="AI3120" t="s">
        <v>54</v>
      </c>
      <c r="AJ3120" t="s">
        <v>54</v>
      </c>
      <c r="AK3120" t="s">
        <v>53</v>
      </c>
      <c r="AL3120" t="s">
        <v>54</v>
      </c>
      <c r="AM3120" t="s">
        <v>53</v>
      </c>
      <c r="AN3120" t="s">
        <v>53</v>
      </c>
      <c r="AO3120" t="s">
        <v>53</v>
      </c>
    </row>
    <row r="3121" spans="1:41" x14ac:dyDescent="0.25">
      <c r="A3121" t="s">
        <v>41</v>
      </c>
      <c r="B3121" t="s">
        <v>42</v>
      </c>
      <c r="C3121" t="s">
        <v>142</v>
      </c>
      <c r="D3121">
        <v>13698500</v>
      </c>
      <c r="E3121">
        <v>25813698500</v>
      </c>
      <c r="F3121" t="s">
        <v>1577</v>
      </c>
      <c r="G3121" t="s">
        <v>1559</v>
      </c>
      <c r="H3121" t="s">
        <v>46</v>
      </c>
      <c r="I3121" t="s">
        <v>148</v>
      </c>
      <c r="J3121" t="s">
        <v>149</v>
      </c>
      <c r="K3121" t="s">
        <v>74</v>
      </c>
      <c r="L3121" t="s">
        <v>50</v>
      </c>
      <c r="M3121" t="s">
        <v>1578</v>
      </c>
      <c r="N3121" t="s">
        <v>103</v>
      </c>
      <c r="O3121" t="s">
        <v>76</v>
      </c>
      <c r="P3121">
        <v>5</v>
      </c>
      <c r="Q3121" t="s">
        <v>65</v>
      </c>
      <c r="R3121">
        <v>86.0946</v>
      </c>
      <c r="S3121">
        <v>20.2836</v>
      </c>
      <c r="T3121" t="s">
        <v>58</v>
      </c>
      <c r="U3121">
        <v>0</v>
      </c>
      <c r="V3121">
        <v>0</v>
      </c>
      <c r="W3121" t="s">
        <v>54</v>
      </c>
      <c r="X3121">
        <v>0</v>
      </c>
      <c r="Y3121">
        <v>0</v>
      </c>
      <c r="Z3121" t="s">
        <v>54</v>
      </c>
      <c r="AA3121">
        <v>0</v>
      </c>
      <c r="AB3121">
        <v>0</v>
      </c>
      <c r="AC3121" t="s">
        <v>54</v>
      </c>
      <c r="AD3121">
        <v>0</v>
      </c>
      <c r="AE3121">
        <v>0</v>
      </c>
      <c r="AF3121" t="s">
        <v>54</v>
      </c>
      <c r="AG3121" t="s">
        <v>56</v>
      </c>
      <c r="AH3121">
        <v>2015</v>
      </c>
      <c r="AI3121" t="s">
        <v>54</v>
      </c>
      <c r="AJ3121" t="s">
        <v>54</v>
      </c>
      <c r="AK3121" t="s">
        <v>53</v>
      </c>
      <c r="AL3121" t="s">
        <v>54</v>
      </c>
      <c r="AM3121" t="s">
        <v>53</v>
      </c>
      <c r="AN3121" t="s">
        <v>53</v>
      </c>
      <c r="AO3121" t="s">
        <v>53</v>
      </c>
    </row>
    <row r="3122" spans="1:41" x14ac:dyDescent="0.25">
      <c r="A3122" t="s">
        <v>41</v>
      </c>
      <c r="B3122" t="s">
        <v>42</v>
      </c>
      <c r="C3122" t="s">
        <v>137</v>
      </c>
      <c r="D3122">
        <v>13698600</v>
      </c>
      <c r="E3122">
        <v>25813698600</v>
      </c>
      <c r="F3122" t="s">
        <v>1579</v>
      </c>
      <c r="G3122" t="s">
        <v>1559</v>
      </c>
      <c r="H3122" t="s">
        <v>46</v>
      </c>
      <c r="I3122" t="s">
        <v>139</v>
      </c>
      <c r="J3122" t="s">
        <v>140</v>
      </c>
      <c r="K3122" t="s">
        <v>74</v>
      </c>
      <c r="L3122" t="s">
        <v>50</v>
      </c>
      <c r="M3122" t="s">
        <v>742</v>
      </c>
      <c r="N3122" t="s">
        <v>103</v>
      </c>
      <c r="O3122" t="s">
        <v>76</v>
      </c>
      <c r="P3122">
        <v>316</v>
      </c>
      <c r="Q3122" t="s">
        <v>65</v>
      </c>
      <c r="R3122">
        <v>19.914258417380385</v>
      </c>
      <c r="S3122">
        <v>85.817813873291016</v>
      </c>
      <c r="T3122" t="s">
        <v>55</v>
      </c>
      <c r="U3122">
        <v>0</v>
      </c>
      <c r="V3122">
        <v>0</v>
      </c>
      <c r="W3122" t="s">
        <v>54</v>
      </c>
      <c r="X3122">
        <v>0</v>
      </c>
      <c r="Y3122">
        <v>0</v>
      </c>
      <c r="Z3122" t="s">
        <v>54</v>
      </c>
      <c r="AA3122">
        <v>0</v>
      </c>
      <c r="AB3122">
        <v>0</v>
      </c>
      <c r="AC3122" t="s">
        <v>54</v>
      </c>
      <c r="AD3122">
        <v>0</v>
      </c>
      <c r="AE3122">
        <v>0</v>
      </c>
      <c r="AF3122" t="s">
        <v>54</v>
      </c>
      <c r="AG3122" t="s">
        <v>56</v>
      </c>
      <c r="AH3122">
        <v>2015</v>
      </c>
      <c r="AI3122" t="s">
        <v>54</v>
      </c>
      <c r="AJ3122" t="s">
        <v>54</v>
      </c>
      <c r="AK3122" t="s">
        <v>53</v>
      </c>
      <c r="AL3122" t="s">
        <v>54</v>
      </c>
      <c r="AM3122" t="s">
        <v>53</v>
      </c>
      <c r="AN3122" t="s">
        <v>53</v>
      </c>
      <c r="AO3122" t="s">
        <v>53</v>
      </c>
    </row>
    <row r="3123" spans="1:41" x14ac:dyDescent="0.25">
      <c r="A3123" t="s">
        <v>41</v>
      </c>
      <c r="B3123" t="s">
        <v>42</v>
      </c>
      <c r="C3123" t="s">
        <v>137</v>
      </c>
      <c r="D3123">
        <v>13698600</v>
      </c>
      <c r="E3123">
        <v>25813698600</v>
      </c>
      <c r="F3123" t="s">
        <v>1579</v>
      </c>
      <c r="G3123" t="s">
        <v>1559</v>
      </c>
      <c r="H3123" t="s">
        <v>46</v>
      </c>
      <c r="I3123" t="s">
        <v>139</v>
      </c>
      <c r="J3123" t="s">
        <v>140</v>
      </c>
      <c r="K3123" t="s">
        <v>74</v>
      </c>
      <c r="L3123" t="s">
        <v>50</v>
      </c>
      <c r="M3123" t="s">
        <v>742</v>
      </c>
      <c r="N3123" t="s">
        <v>103</v>
      </c>
      <c r="O3123" t="s">
        <v>76</v>
      </c>
      <c r="P3123">
        <v>316</v>
      </c>
      <c r="Q3123" t="s">
        <v>65</v>
      </c>
      <c r="R3123">
        <v>19.914258417380385</v>
      </c>
      <c r="S3123">
        <v>85.817813873291016</v>
      </c>
      <c r="T3123" t="s">
        <v>57</v>
      </c>
      <c r="U3123">
        <v>0</v>
      </c>
      <c r="V3123">
        <v>0</v>
      </c>
      <c r="W3123" t="s">
        <v>54</v>
      </c>
      <c r="X3123">
        <v>0</v>
      </c>
      <c r="Y3123">
        <v>0</v>
      </c>
      <c r="Z3123" t="s">
        <v>54</v>
      </c>
      <c r="AA3123">
        <v>0</v>
      </c>
      <c r="AB3123">
        <v>0</v>
      </c>
      <c r="AC3123" t="s">
        <v>54</v>
      </c>
      <c r="AD3123">
        <v>0</v>
      </c>
      <c r="AE3123">
        <v>0</v>
      </c>
      <c r="AF3123" t="s">
        <v>54</v>
      </c>
      <c r="AG3123" t="s">
        <v>56</v>
      </c>
      <c r="AH3123">
        <v>2015</v>
      </c>
      <c r="AI3123" t="s">
        <v>54</v>
      </c>
      <c r="AJ3123" t="s">
        <v>54</v>
      </c>
      <c r="AK3123" t="s">
        <v>53</v>
      </c>
      <c r="AL3123" t="s">
        <v>54</v>
      </c>
      <c r="AM3123" t="s">
        <v>53</v>
      </c>
      <c r="AN3123" t="s">
        <v>53</v>
      </c>
      <c r="AO3123" t="s">
        <v>53</v>
      </c>
    </row>
    <row r="3124" spans="1:41" x14ac:dyDescent="0.25">
      <c r="A3124" t="s">
        <v>41</v>
      </c>
      <c r="B3124" t="s">
        <v>42</v>
      </c>
      <c r="C3124" t="s">
        <v>137</v>
      </c>
      <c r="D3124">
        <v>13698600</v>
      </c>
      <c r="E3124">
        <v>25813698600</v>
      </c>
      <c r="F3124" t="s">
        <v>1579</v>
      </c>
      <c r="G3124" t="s">
        <v>1559</v>
      </c>
      <c r="H3124" t="s">
        <v>46</v>
      </c>
      <c r="I3124" t="s">
        <v>139</v>
      </c>
      <c r="J3124" t="s">
        <v>140</v>
      </c>
      <c r="K3124" t="s">
        <v>74</v>
      </c>
      <c r="L3124" t="s">
        <v>50</v>
      </c>
      <c r="M3124" t="s">
        <v>742</v>
      </c>
      <c r="N3124" t="s">
        <v>103</v>
      </c>
      <c r="O3124" t="s">
        <v>76</v>
      </c>
      <c r="P3124">
        <v>316</v>
      </c>
      <c r="Q3124" t="s">
        <v>65</v>
      </c>
      <c r="R3124">
        <v>19.914258417380385</v>
      </c>
      <c r="S3124">
        <v>85.817813873291016</v>
      </c>
      <c r="T3124" t="s">
        <v>58</v>
      </c>
      <c r="U3124">
        <v>0</v>
      </c>
      <c r="V3124">
        <v>0</v>
      </c>
      <c r="W3124" t="s">
        <v>54</v>
      </c>
      <c r="X3124">
        <v>0</v>
      </c>
      <c r="Y3124">
        <v>0</v>
      </c>
      <c r="Z3124" t="s">
        <v>54</v>
      </c>
      <c r="AA3124">
        <v>0</v>
      </c>
      <c r="AB3124">
        <v>0</v>
      </c>
      <c r="AC3124" t="s">
        <v>54</v>
      </c>
      <c r="AD3124">
        <v>0</v>
      </c>
      <c r="AE3124">
        <v>0</v>
      </c>
      <c r="AF3124" t="s">
        <v>54</v>
      </c>
      <c r="AG3124" t="s">
        <v>56</v>
      </c>
      <c r="AH3124">
        <v>2015</v>
      </c>
      <c r="AI3124" t="s">
        <v>54</v>
      </c>
      <c r="AJ3124" t="s">
        <v>54</v>
      </c>
      <c r="AK3124" t="s">
        <v>53</v>
      </c>
      <c r="AL3124" t="s">
        <v>54</v>
      </c>
      <c r="AM3124" t="s">
        <v>53</v>
      </c>
      <c r="AN3124" t="s">
        <v>53</v>
      </c>
      <c r="AO3124" t="s">
        <v>53</v>
      </c>
    </row>
    <row r="3125" spans="1:41" x14ac:dyDescent="0.25">
      <c r="A3125" t="s">
        <v>41</v>
      </c>
      <c r="B3125" t="s">
        <v>42</v>
      </c>
      <c r="C3125" t="s">
        <v>137</v>
      </c>
      <c r="D3125">
        <v>13698800</v>
      </c>
      <c r="E3125">
        <v>29638</v>
      </c>
      <c r="F3125" t="s">
        <v>1580</v>
      </c>
      <c r="G3125" t="s">
        <v>1559</v>
      </c>
      <c r="H3125" t="s">
        <v>46</v>
      </c>
      <c r="I3125" t="s">
        <v>139</v>
      </c>
      <c r="J3125" t="s">
        <v>140</v>
      </c>
      <c r="K3125" t="s">
        <v>74</v>
      </c>
      <c r="L3125" t="s">
        <v>1560</v>
      </c>
      <c r="M3125" t="s">
        <v>742</v>
      </c>
      <c r="N3125" t="s">
        <v>103</v>
      </c>
      <c r="O3125" t="s">
        <v>76</v>
      </c>
      <c r="P3125">
        <v>203</v>
      </c>
      <c r="Q3125" t="s">
        <v>65</v>
      </c>
      <c r="R3125">
        <v>20.042103336721819</v>
      </c>
      <c r="S3125">
        <v>85.826757699251175</v>
      </c>
      <c r="T3125" t="s">
        <v>55</v>
      </c>
      <c r="U3125">
        <v>0</v>
      </c>
      <c r="V3125">
        <v>0</v>
      </c>
      <c r="W3125" t="s">
        <v>54</v>
      </c>
      <c r="X3125">
        <v>0</v>
      </c>
      <c r="Y3125">
        <v>0</v>
      </c>
      <c r="Z3125" t="s">
        <v>54</v>
      </c>
      <c r="AA3125">
        <v>0</v>
      </c>
      <c r="AB3125">
        <v>276</v>
      </c>
      <c r="AC3125">
        <v>-100</v>
      </c>
      <c r="AD3125">
        <v>0</v>
      </c>
      <c r="AE3125">
        <v>208</v>
      </c>
      <c r="AF3125">
        <v>-100</v>
      </c>
      <c r="AG3125" t="s">
        <v>179</v>
      </c>
      <c r="AH3125">
        <v>2015</v>
      </c>
      <c r="AI3125" t="s">
        <v>54</v>
      </c>
      <c r="AJ3125" t="s">
        <v>54</v>
      </c>
      <c r="AK3125" t="s">
        <v>53</v>
      </c>
      <c r="AL3125" t="s">
        <v>54</v>
      </c>
      <c r="AM3125" t="s">
        <v>53</v>
      </c>
      <c r="AN3125" t="s">
        <v>53</v>
      </c>
      <c r="AO3125" t="s">
        <v>53</v>
      </c>
    </row>
    <row r="3126" spans="1:41" x14ac:dyDescent="0.25">
      <c r="A3126" t="s">
        <v>41</v>
      </c>
      <c r="B3126" t="s">
        <v>42</v>
      </c>
      <c r="C3126" t="s">
        <v>137</v>
      </c>
      <c r="D3126">
        <v>13698800</v>
      </c>
      <c r="E3126">
        <v>29638</v>
      </c>
      <c r="F3126" t="s">
        <v>1580</v>
      </c>
      <c r="G3126" t="s">
        <v>1559</v>
      </c>
      <c r="H3126" t="s">
        <v>46</v>
      </c>
      <c r="I3126" t="s">
        <v>139</v>
      </c>
      <c r="J3126" t="s">
        <v>140</v>
      </c>
      <c r="K3126" t="s">
        <v>74</v>
      </c>
      <c r="L3126" t="s">
        <v>1560</v>
      </c>
      <c r="M3126" t="s">
        <v>742</v>
      </c>
      <c r="N3126" t="s">
        <v>103</v>
      </c>
      <c r="O3126" t="s">
        <v>76</v>
      </c>
      <c r="P3126">
        <v>203</v>
      </c>
      <c r="Q3126" t="s">
        <v>65</v>
      </c>
      <c r="R3126">
        <v>20.042103336721819</v>
      </c>
      <c r="S3126">
        <v>85.826757699251175</v>
      </c>
      <c r="T3126" t="s">
        <v>57</v>
      </c>
      <c r="U3126">
        <v>0</v>
      </c>
      <c r="V3126">
        <v>63</v>
      </c>
      <c r="W3126">
        <v>-100</v>
      </c>
      <c r="X3126">
        <v>0</v>
      </c>
      <c r="Y3126">
        <v>35</v>
      </c>
      <c r="Z3126">
        <v>-100</v>
      </c>
      <c r="AA3126">
        <v>0</v>
      </c>
      <c r="AB3126">
        <v>339</v>
      </c>
      <c r="AC3126">
        <v>-100</v>
      </c>
      <c r="AD3126">
        <v>0</v>
      </c>
      <c r="AE3126">
        <v>243</v>
      </c>
      <c r="AF3126">
        <v>-100</v>
      </c>
      <c r="AG3126" t="s">
        <v>179</v>
      </c>
      <c r="AH3126">
        <v>2015</v>
      </c>
      <c r="AI3126" t="s">
        <v>54</v>
      </c>
      <c r="AJ3126" t="s">
        <v>54</v>
      </c>
      <c r="AK3126" t="s">
        <v>53</v>
      </c>
      <c r="AL3126" t="s">
        <v>54</v>
      </c>
      <c r="AM3126" t="s">
        <v>53</v>
      </c>
      <c r="AN3126" t="s">
        <v>53</v>
      </c>
      <c r="AO3126" t="s">
        <v>53</v>
      </c>
    </row>
    <row r="3127" spans="1:41" x14ac:dyDescent="0.25">
      <c r="A3127" t="s">
        <v>41</v>
      </c>
      <c r="B3127" t="s">
        <v>42</v>
      </c>
      <c r="C3127" t="s">
        <v>137</v>
      </c>
      <c r="D3127">
        <v>13698800</v>
      </c>
      <c r="E3127">
        <v>29638</v>
      </c>
      <c r="F3127" t="s">
        <v>1580</v>
      </c>
      <c r="G3127" t="s">
        <v>1559</v>
      </c>
      <c r="H3127" t="s">
        <v>46</v>
      </c>
      <c r="I3127" t="s">
        <v>139</v>
      </c>
      <c r="J3127" t="s">
        <v>140</v>
      </c>
      <c r="K3127" t="s">
        <v>74</v>
      </c>
      <c r="L3127" t="s">
        <v>1560</v>
      </c>
      <c r="M3127" t="s">
        <v>742</v>
      </c>
      <c r="N3127" t="s">
        <v>103</v>
      </c>
      <c r="O3127" t="s">
        <v>76</v>
      </c>
      <c r="P3127">
        <v>203</v>
      </c>
      <c r="Q3127" t="s">
        <v>65</v>
      </c>
      <c r="R3127">
        <v>20.042103336721819</v>
      </c>
      <c r="S3127">
        <v>85.826757699251175</v>
      </c>
      <c r="T3127" t="s">
        <v>58</v>
      </c>
      <c r="U3127">
        <v>0</v>
      </c>
      <c r="V3127">
        <v>114</v>
      </c>
      <c r="W3127">
        <v>-100</v>
      </c>
      <c r="X3127">
        <v>0</v>
      </c>
      <c r="Y3127">
        <v>50</v>
      </c>
      <c r="Z3127">
        <v>-100</v>
      </c>
      <c r="AA3127">
        <v>0</v>
      </c>
      <c r="AB3127">
        <v>453</v>
      </c>
      <c r="AC3127">
        <v>-100</v>
      </c>
      <c r="AD3127">
        <v>0</v>
      </c>
      <c r="AE3127">
        <v>293</v>
      </c>
      <c r="AF3127">
        <v>-100</v>
      </c>
      <c r="AG3127" t="s">
        <v>179</v>
      </c>
      <c r="AH3127">
        <v>2015</v>
      </c>
      <c r="AI3127" t="s">
        <v>54</v>
      </c>
      <c r="AJ3127" t="s">
        <v>54</v>
      </c>
      <c r="AK3127" t="s">
        <v>53</v>
      </c>
      <c r="AL3127" t="s">
        <v>54</v>
      </c>
      <c r="AM3127" t="s">
        <v>53</v>
      </c>
      <c r="AN3127" t="s">
        <v>53</v>
      </c>
      <c r="AO3127" t="s">
        <v>53</v>
      </c>
    </row>
    <row r="3128" spans="1:41" x14ac:dyDescent="0.25">
      <c r="A3128" t="s">
        <v>41</v>
      </c>
      <c r="B3128" t="s">
        <v>42</v>
      </c>
      <c r="C3128" t="s">
        <v>43</v>
      </c>
      <c r="D3128">
        <v>13699200</v>
      </c>
      <c r="E3128">
        <v>25813699200</v>
      </c>
      <c r="F3128" t="s">
        <v>1581</v>
      </c>
      <c r="G3128" t="s">
        <v>1559</v>
      </c>
      <c r="H3128" t="s">
        <v>46</v>
      </c>
      <c r="I3128" t="s">
        <v>60</v>
      </c>
      <c r="J3128" t="s">
        <v>61</v>
      </c>
      <c r="K3128" t="s">
        <v>74</v>
      </c>
      <c r="L3128" t="s">
        <v>50</v>
      </c>
      <c r="M3128" t="s">
        <v>75</v>
      </c>
      <c r="N3128" t="s">
        <v>103</v>
      </c>
      <c r="O3128" t="s">
        <v>76</v>
      </c>
      <c r="P3128">
        <v>16</v>
      </c>
      <c r="Q3128" t="s">
        <v>65</v>
      </c>
      <c r="R3128">
        <v>19.185768269521361</v>
      </c>
      <c r="S3128">
        <v>84.72815761808306</v>
      </c>
      <c r="T3128" t="s">
        <v>55</v>
      </c>
      <c r="U3128">
        <v>0</v>
      </c>
      <c r="V3128">
        <v>0</v>
      </c>
      <c r="W3128" t="s">
        <v>54</v>
      </c>
      <c r="X3128">
        <v>0</v>
      </c>
      <c r="Y3128">
        <v>0</v>
      </c>
      <c r="Z3128" t="s">
        <v>54</v>
      </c>
      <c r="AA3128">
        <v>0</v>
      </c>
      <c r="AB3128">
        <v>0</v>
      </c>
      <c r="AC3128" t="s">
        <v>54</v>
      </c>
      <c r="AD3128">
        <v>0</v>
      </c>
      <c r="AE3128">
        <v>0</v>
      </c>
      <c r="AF3128" t="s">
        <v>54</v>
      </c>
      <c r="AG3128" t="s">
        <v>56</v>
      </c>
      <c r="AH3128">
        <v>2015</v>
      </c>
      <c r="AI3128" t="s">
        <v>54</v>
      </c>
      <c r="AJ3128" t="s">
        <v>54</v>
      </c>
      <c r="AK3128" t="s">
        <v>53</v>
      </c>
      <c r="AL3128" t="s">
        <v>54</v>
      </c>
      <c r="AM3128" t="s">
        <v>53</v>
      </c>
      <c r="AN3128" t="s">
        <v>53</v>
      </c>
      <c r="AO3128" t="s">
        <v>53</v>
      </c>
    </row>
    <row r="3129" spans="1:41" x14ac:dyDescent="0.25">
      <c r="A3129" t="s">
        <v>41</v>
      </c>
      <c r="B3129" t="s">
        <v>42</v>
      </c>
      <c r="C3129" t="s">
        <v>43</v>
      </c>
      <c r="D3129">
        <v>13699200</v>
      </c>
      <c r="E3129">
        <v>25813699200</v>
      </c>
      <c r="F3129" t="s">
        <v>1581</v>
      </c>
      <c r="G3129" t="s">
        <v>1559</v>
      </c>
      <c r="H3129" t="s">
        <v>46</v>
      </c>
      <c r="I3129" t="s">
        <v>60</v>
      </c>
      <c r="J3129" t="s">
        <v>61</v>
      </c>
      <c r="K3129" t="s">
        <v>74</v>
      </c>
      <c r="L3129" t="s">
        <v>50</v>
      </c>
      <c r="M3129" t="s">
        <v>75</v>
      </c>
      <c r="N3129" t="s">
        <v>103</v>
      </c>
      <c r="O3129" t="s">
        <v>76</v>
      </c>
      <c r="P3129">
        <v>16</v>
      </c>
      <c r="Q3129" t="s">
        <v>65</v>
      </c>
      <c r="R3129">
        <v>19.185768269521361</v>
      </c>
      <c r="S3129">
        <v>84.72815761808306</v>
      </c>
      <c r="T3129" t="s">
        <v>57</v>
      </c>
      <c r="U3129">
        <v>0</v>
      </c>
      <c r="V3129">
        <v>0</v>
      </c>
      <c r="W3129" t="s">
        <v>54</v>
      </c>
      <c r="X3129">
        <v>0</v>
      </c>
      <c r="Y3129">
        <v>0</v>
      </c>
      <c r="Z3129" t="s">
        <v>54</v>
      </c>
      <c r="AA3129">
        <v>0</v>
      </c>
      <c r="AB3129">
        <v>0</v>
      </c>
      <c r="AC3129" t="s">
        <v>54</v>
      </c>
      <c r="AD3129">
        <v>0</v>
      </c>
      <c r="AE3129">
        <v>0</v>
      </c>
      <c r="AF3129" t="s">
        <v>54</v>
      </c>
      <c r="AG3129" t="s">
        <v>56</v>
      </c>
      <c r="AH3129">
        <v>2015</v>
      </c>
      <c r="AI3129" t="s">
        <v>54</v>
      </c>
      <c r="AJ3129" t="s">
        <v>54</v>
      </c>
      <c r="AK3129" t="s">
        <v>53</v>
      </c>
      <c r="AL3129" t="s">
        <v>54</v>
      </c>
      <c r="AM3129" t="s">
        <v>53</v>
      </c>
      <c r="AN3129" t="s">
        <v>53</v>
      </c>
      <c r="AO3129" t="s">
        <v>53</v>
      </c>
    </row>
    <row r="3130" spans="1:41" x14ac:dyDescent="0.25">
      <c r="A3130" t="s">
        <v>41</v>
      </c>
      <c r="B3130" t="s">
        <v>42</v>
      </c>
      <c r="C3130" t="s">
        <v>43</v>
      </c>
      <c r="D3130">
        <v>13699200</v>
      </c>
      <c r="E3130">
        <v>25813699200</v>
      </c>
      <c r="F3130" t="s">
        <v>1581</v>
      </c>
      <c r="G3130" t="s">
        <v>1559</v>
      </c>
      <c r="H3130" t="s">
        <v>46</v>
      </c>
      <c r="I3130" t="s">
        <v>60</v>
      </c>
      <c r="J3130" t="s">
        <v>61</v>
      </c>
      <c r="K3130" t="s">
        <v>74</v>
      </c>
      <c r="L3130" t="s">
        <v>50</v>
      </c>
      <c r="M3130" t="s">
        <v>75</v>
      </c>
      <c r="N3130" t="s">
        <v>103</v>
      </c>
      <c r="O3130" t="s">
        <v>76</v>
      </c>
      <c r="P3130">
        <v>16</v>
      </c>
      <c r="Q3130" t="s">
        <v>65</v>
      </c>
      <c r="R3130">
        <v>19.185768269521361</v>
      </c>
      <c r="S3130">
        <v>84.72815761808306</v>
      </c>
      <c r="T3130" t="s">
        <v>58</v>
      </c>
      <c r="U3130">
        <v>0</v>
      </c>
      <c r="V3130">
        <v>0</v>
      </c>
      <c r="W3130" t="s">
        <v>54</v>
      </c>
      <c r="X3130">
        <v>0</v>
      </c>
      <c r="Y3130">
        <v>0</v>
      </c>
      <c r="Z3130" t="s">
        <v>54</v>
      </c>
      <c r="AA3130">
        <v>0</v>
      </c>
      <c r="AB3130">
        <v>0</v>
      </c>
      <c r="AC3130" t="s">
        <v>54</v>
      </c>
      <c r="AD3130">
        <v>0</v>
      </c>
      <c r="AE3130">
        <v>0</v>
      </c>
      <c r="AF3130" t="s">
        <v>54</v>
      </c>
      <c r="AG3130" t="s">
        <v>56</v>
      </c>
      <c r="AH3130">
        <v>2015</v>
      </c>
      <c r="AI3130" t="s">
        <v>54</v>
      </c>
      <c r="AJ3130" t="s">
        <v>54</v>
      </c>
      <c r="AK3130" t="s">
        <v>53</v>
      </c>
      <c r="AL3130" t="s">
        <v>54</v>
      </c>
      <c r="AM3130" t="s">
        <v>53</v>
      </c>
      <c r="AN3130" t="s">
        <v>53</v>
      </c>
      <c r="AO3130" t="s">
        <v>53</v>
      </c>
    </row>
    <row r="3131" spans="1:41" x14ac:dyDescent="0.25">
      <c r="A3131" t="s">
        <v>41</v>
      </c>
      <c r="B3131" t="s">
        <v>42</v>
      </c>
      <c r="C3131" t="s">
        <v>142</v>
      </c>
      <c r="D3131">
        <v>13699300</v>
      </c>
      <c r="E3131">
        <v>25813699300</v>
      </c>
      <c r="F3131" t="s">
        <v>1582</v>
      </c>
      <c r="G3131" t="s">
        <v>1559</v>
      </c>
      <c r="H3131" t="s">
        <v>46</v>
      </c>
      <c r="I3131" t="s">
        <v>148</v>
      </c>
      <c r="J3131" t="s">
        <v>149</v>
      </c>
      <c r="K3131" t="s">
        <v>62</v>
      </c>
      <c r="L3131" t="s">
        <v>50</v>
      </c>
      <c r="M3131" t="s">
        <v>721</v>
      </c>
      <c r="N3131" t="s">
        <v>103</v>
      </c>
      <c r="O3131" t="s">
        <v>64</v>
      </c>
      <c r="P3131">
        <v>35</v>
      </c>
      <c r="Q3131" t="s">
        <v>65</v>
      </c>
      <c r="R3131">
        <v>20.913871170206264</v>
      </c>
      <c r="S3131">
        <v>86.520950102441475</v>
      </c>
      <c r="T3131" t="s">
        <v>55</v>
      </c>
      <c r="U3131">
        <v>0</v>
      </c>
      <c r="V3131">
        <v>0</v>
      </c>
      <c r="W3131" t="s">
        <v>54</v>
      </c>
      <c r="X3131">
        <v>0</v>
      </c>
      <c r="Y3131">
        <v>0</v>
      </c>
      <c r="Z3131" t="s">
        <v>54</v>
      </c>
      <c r="AA3131">
        <v>0</v>
      </c>
      <c r="AB3131">
        <v>0</v>
      </c>
      <c r="AC3131" t="s">
        <v>54</v>
      </c>
      <c r="AD3131">
        <v>0</v>
      </c>
      <c r="AE3131">
        <v>0</v>
      </c>
      <c r="AF3131" t="s">
        <v>54</v>
      </c>
      <c r="AG3131" t="s">
        <v>209</v>
      </c>
      <c r="AH3131">
        <v>2015</v>
      </c>
      <c r="AI3131" t="s">
        <v>54</v>
      </c>
      <c r="AJ3131" t="s">
        <v>54</v>
      </c>
      <c r="AK3131" t="s">
        <v>53</v>
      </c>
      <c r="AL3131" t="s">
        <v>54</v>
      </c>
      <c r="AM3131" t="s">
        <v>53</v>
      </c>
      <c r="AN3131" t="s">
        <v>53</v>
      </c>
      <c r="AO3131" t="s">
        <v>53</v>
      </c>
    </row>
    <row r="3132" spans="1:41" x14ac:dyDescent="0.25">
      <c r="A3132" t="s">
        <v>41</v>
      </c>
      <c r="B3132" t="s">
        <v>42</v>
      </c>
      <c r="C3132" t="s">
        <v>142</v>
      </c>
      <c r="D3132">
        <v>13699300</v>
      </c>
      <c r="E3132">
        <v>25813699300</v>
      </c>
      <c r="F3132" t="s">
        <v>1582</v>
      </c>
      <c r="G3132" t="s">
        <v>1559</v>
      </c>
      <c r="H3132" t="s">
        <v>46</v>
      </c>
      <c r="I3132" t="s">
        <v>148</v>
      </c>
      <c r="J3132" t="s">
        <v>149</v>
      </c>
      <c r="K3132" t="s">
        <v>62</v>
      </c>
      <c r="L3132" t="s">
        <v>50</v>
      </c>
      <c r="M3132" t="s">
        <v>721</v>
      </c>
      <c r="N3132" t="s">
        <v>103</v>
      </c>
      <c r="O3132" t="s">
        <v>64</v>
      </c>
      <c r="P3132">
        <v>35</v>
      </c>
      <c r="Q3132" t="s">
        <v>65</v>
      </c>
      <c r="R3132">
        <v>20.913871170206264</v>
      </c>
      <c r="S3132">
        <v>86.520950102441475</v>
      </c>
      <c r="T3132" t="s">
        <v>57</v>
      </c>
      <c r="U3132">
        <v>0</v>
      </c>
      <c r="V3132">
        <v>0</v>
      </c>
      <c r="W3132" t="s">
        <v>54</v>
      </c>
      <c r="X3132">
        <v>0</v>
      </c>
      <c r="Y3132">
        <v>0</v>
      </c>
      <c r="Z3132" t="s">
        <v>54</v>
      </c>
      <c r="AA3132">
        <v>0</v>
      </c>
      <c r="AB3132">
        <v>0</v>
      </c>
      <c r="AC3132" t="s">
        <v>54</v>
      </c>
      <c r="AD3132">
        <v>0</v>
      </c>
      <c r="AE3132">
        <v>0</v>
      </c>
      <c r="AF3132" t="s">
        <v>54</v>
      </c>
      <c r="AG3132" t="s">
        <v>209</v>
      </c>
      <c r="AH3132">
        <v>2015</v>
      </c>
      <c r="AI3132" t="s">
        <v>54</v>
      </c>
      <c r="AJ3132" t="s">
        <v>54</v>
      </c>
      <c r="AK3132" t="s">
        <v>53</v>
      </c>
      <c r="AL3132" t="s">
        <v>54</v>
      </c>
      <c r="AM3132" t="s">
        <v>53</v>
      </c>
      <c r="AN3132" t="s">
        <v>53</v>
      </c>
      <c r="AO3132" t="s">
        <v>53</v>
      </c>
    </row>
    <row r="3133" spans="1:41" x14ac:dyDescent="0.25">
      <c r="A3133" t="s">
        <v>41</v>
      </c>
      <c r="B3133" t="s">
        <v>42</v>
      </c>
      <c r="C3133" t="s">
        <v>142</v>
      </c>
      <c r="D3133">
        <v>13699300</v>
      </c>
      <c r="E3133">
        <v>25813699300</v>
      </c>
      <c r="F3133" t="s">
        <v>1582</v>
      </c>
      <c r="G3133" t="s">
        <v>1559</v>
      </c>
      <c r="H3133" t="s">
        <v>46</v>
      </c>
      <c r="I3133" t="s">
        <v>148</v>
      </c>
      <c r="J3133" t="s">
        <v>149</v>
      </c>
      <c r="K3133" t="s">
        <v>62</v>
      </c>
      <c r="L3133" t="s">
        <v>50</v>
      </c>
      <c r="M3133" t="s">
        <v>721</v>
      </c>
      <c r="N3133" t="s">
        <v>103</v>
      </c>
      <c r="O3133" t="s">
        <v>64</v>
      </c>
      <c r="P3133">
        <v>35</v>
      </c>
      <c r="Q3133" t="s">
        <v>65</v>
      </c>
      <c r="R3133">
        <v>20.913871170206264</v>
      </c>
      <c r="S3133">
        <v>86.520950102441475</v>
      </c>
      <c r="T3133" t="s">
        <v>58</v>
      </c>
      <c r="U3133">
        <v>0</v>
      </c>
      <c r="V3133">
        <v>0</v>
      </c>
      <c r="W3133" t="s">
        <v>54</v>
      </c>
      <c r="X3133">
        <v>0</v>
      </c>
      <c r="Y3133">
        <v>0</v>
      </c>
      <c r="Z3133" t="s">
        <v>54</v>
      </c>
      <c r="AA3133">
        <v>0</v>
      </c>
      <c r="AB3133">
        <v>0</v>
      </c>
      <c r="AC3133" t="s">
        <v>54</v>
      </c>
      <c r="AD3133">
        <v>0</v>
      </c>
      <c r="AE3133">
        <v>0</v>
      </c>
      <c r="AF3133" t="s">
        <v>54</v>
      </c>
      <c r="AG3133" t="s">
        <v>209</v>
      </c>
      <c r="AH3133">
        <v>2015</v>
      </c>
      <c r="AI3133" t="s">
        <v>54</v>
      </c>
      <c r="AJ3133" t="s">
        <v>54</v>
      </c>
      <c r="AK3133" t="s">
        <v>53</v>
      </c>
      <c r="AL3133" t="s">
        <v>54</v>
      </c>
      <c r="AM3133" t="s">
        <v>53</v>
      </c>
      <c r="AN3133" t="s">
        <v>53</v>
      </c>
      <c r="AO3133" t="s">
        <v>53</v>
      </c>
    </row>
    <row r="3134" spans="1:41" x14ac:dyDescent="0.25">
      <c r="A3134" t="s">
        <v>41</v>
      </c>
      <c r="B3134" t="s">
        <v>42</v>
      </c>
      <c r="C3134" t="s">
        <v>142</v>
      </c>
      <c r="D3134">
        <v>13699500</v>
      </c>
      <c r="E3134">
        <v>25813699500</v>
      </c>
      <c r="F3134" t="s">
        <v>1583</v>
      </c>
      <c r="G3134" t="s">
        <v>1559</v>
      </c>
      <c r="H3134" t="s">
        <v>46</v>
      </c>
      <c r="I3134" t="s">
        <v>148</v>
      </c>
      <c r="J3134" t="s">
        <v>149</v>
      </c>
      <c r="K3134" t="s">
        <v>74</v>
      </c>
      <c r="L3134" t="s">
        <v>50</v>
      </c>
      <c r="M3134" t="s">
        <v>1578</v>
      </c>
      <c r="N3134" t="s">
        <v>103</v>
      </c>
      <c r="O3134" t="s">
        <v>76</v>
      </c>
      <c r="P3134">
        <v>5</v>
      </c>
      <c r="Q3134" t="s">
        <v>65</v>
      </c>
      <c r="R3134">
        <v>20.985175879988031</v>
      </c>
      <c r="S3134">
        <v>86.41254091683345</v>
      </c>
      <c r="T3134" t="s">
        <v>55</v>
      </c>
      <c r="U3134">
        <v>0</v>
      </c>
      <c r="V3134">
        <v>0</v>
      </c>
      <c r="W3134" t="s">
        <v>54</v>
      </c>
      <c r="X3134">
        <v>0</v>
      </c>
      <c r="Y3134">
        <v>0</v>
      </c>
      <c r="Z3134" t="s">
        <v>54</v>
      </c>
      <c r="AA3134">
        <v>0</v>
      </c>
      <c r="AB3134">
        <v>0</v>
      </c>
      <c r="AC3134" t="s">
        <v>54</v>
      </c>
      <c r="AD3134">
        <v>0</v>
      </c>
      <c r="AE3134">
        <v>0</v>
      </c>
      <c r="AF3134" t="s">
        <v>54</v>
      </c>
      <c r="AG3134" t="s">
        <v>189</v>
      </c>
      <c r="AH3134">
        <v>2015</v>
      </c>
      <c r="AI3134" t="s">
        <v>54</v>
      </c>
      <c r="AJ3134" t="s">
        <v>54</v>
      </c>
      <c r="AK3134" t="s">
        <v>53</v>
      </c>
      <c r="AL3134" t="s">
        <v>54</v>
      </c>
      <c r="AM3134" t="s">
        <v>53</v>
      </c>
      <c r="AN3134" t="s">
        <v>53</v>
      </c>
      <c r="AO3134" t="s">
        <v>53</v>
      </c>
    </row>
    <row r="3135" spans="1:41" x14ac:dyDescent="0.25">
      <c r="A3135" t="s">
        <v>41</v>
      </c>
      <c r="B3135" t="s">
        <v>42</v>
      </c>
      <c r="C3135" t="s">
        <v>142</v>
      </c>
      <c r="D3135">
        <v>13699500</v>
      </c>
      <c r="E3135">
        <v>25813699500</v>
      </c>
      <c r="F3135" t="s">
        <v>1583</v>
      </c>
      <c r="G3135" t="s">
        <v>1559</v>
      </c>
      <c r="H3135" t="s">
        <v>46</v>
      </c>
      <c r="I3135" t="s">
        <v>148</v>
      </c>
      <c r="J3135" t="s">
        <v>149</v>
      </c>
      <c r="K3135" t="s">
        <v>74</v>
      </c>
      <c r="L3135" t="s">
        <v>50</v>
      </c>
      <c r="M3135" t="s">
        <v>1578</v>
      </c>
      <c r="N3135" t="s">
        <v>103</v>
      </c>
      <c r="O3135" t="s">
        <v>76</v>
      </c>
      <c r="P3135">
        <v>5</v>
      </c>
      <c r="Q3135" t="s">
        <v>65</v>
      </c>
      <c r="R3135">
        <v>20.985175879988031</v>
      </c>
      <c r="S3135">
        <v>86.41254091683345</v>
      </c>
      <c r="T3135" t="s">
        <v>57</v>
      </c>
      <c r="U3135">
        <v>0</v>
      </c>
      <c r="V3135">
        <v>0</v>
      </c>
      <c r="W3135" t="s">
        <v>54</v>
      </c>
      <c r="X3135">
        <v>0</v>
      </c>
      <c r="Y3135">
        <v>0</v>
      </c>
      <c r="Z3135" t="s">
        <v>54</v>
      </c>
      <c r="AA3135">
        <v>0</v>
      </c>
      <c r="AB3135">
        <v>0</v>
      </c>
      <c r="AC3135" t="s">
        <v>54</v>
      </c>
      <c r="AD3135">
        <v>0</v>
      </c>
      <c r="AE3135">
        <v>0</v>
      </c>
      <c r="AF3135" t="s">
        <v>54</v>
      </c>
      <c r="AG3135" t="s">
        <v>189</v>
      </c>
      <c r="AH3135">
        <v>2015</v>
      </c>
      <c r="AI3135" t="s">
        <v>54</v>
      </c>
      <c r="AJ3135" t="s">
        <v>54</v>
      </c>
      <c r="AK3135" t="s">
        <v>53</v>
      </c>
      <c r="AL3135" t="s">
        <v>54</v>
      </c>
      <c r="AM3135" t="s">
        <v>53</v>
      </c>
      <c r="AN3135" t="s">
        <v>53</v>
      </c>
      <c r="AO3135" t="s">
        <v>53</v>
      </c>
    </row>
    <row r="3136" spans="1:41" x14ac:dyDescent="0.25">
      <c r="A3136" t="s">
        <v>41</v>
      </c>
      <c r="B3136" t="s">
        <v>42</v>
      </c>
      <c r="C3136" t="s">
        <v>142</v>
      </c>
      <c r="D3136">
        <v>13699500</v>
      </c>
      <c r="E3136">
        <v>25813699500</v>
      </c>
      <c r="F3136" t="s">
        <v>1583</v>
      </c>
      <c r="G3136" t="s">
        <v>1559</v>
      </c>
      <c r="H3136" t="s">
        <v>46</v>
      </c>
      <c r="I3136" t="s">
        <v>148</v>
      </c>
      <c r="J3136" t="s">
        <v>149</v>
      </c>
      <c r="K3136" t="s">
        <v>74</v>
      </c>
      <c r="L3136" t="s">
        <v>50</v>
      </c>
      <c r="M3136" t="s">
        <v>1578</v>
      </c>
      <c r="N3136" t="s">
        <v>103</v>
      </c>
      <c r="O3136" t="s">
        <v>76</v>
      </c>
      <c r="P3136">
        <v>5</v>
      </c>
      <c r="Q3136" t="s">
        <v>65</v>
      </c>
      <c r="R3136">
        <v>20.985175879988031</v>
      </c>
      <c r="S3136">
        <v>86.41254091683345</v>
      </c>
      <c r="T3136" t="s">
        <v>58</v>
      </c>
      <c r="U3136">
        <v>0</v>
      </c>
      <c r="V3136">
        <v>0</v>
      </c>
      <c r="W3136" t="s">
        <v>54</v>
      </c>
      <c r="X3136">
        <v>0</v>
      </c>
      <c r="Y3136">
        <v>0</v>
      </c>
      <c r="Z3136" t="s">
        <v>54</v>
      </c>
      <c r="AA3136">
        <v>0</v>
      </c>
      <c r="AB3136">
        <v>0</v>
      </c>
      <c r="AC3136" t="s">
        <v>54</v>
      </c>
      <c r="AD3136">
        <v>0</v>
      </c>
      <c r="AE3136">
        <v>0</v>
      </c>
      <c r="AF3136" t="s">
        <v>54</v>
      </c>
      <c r="AG3136" t="s">
        <v>189</v>
      </c>
      <c r="AH3136">
        <v>2015</v>
      </c>
      <c r="AI3136" t="s">
        <v>54</v>
      </c>
      <c r="AJ3136" t="s">
        <v>54</v>
      </c>
      <c r="AK3136" t="s">
        <v>53</v>
      </c>
      <c r="AL3136" t="s">
        <v>54</v>
      </c>
      <c r="AM3136" t="s">
        <v>53</v>
      </c>
      <c r="AN3136" t="s">
        <v>53</v>
      </c>
      <c r="AO3136" t="s">
        <v>53</v>
      </c>
    </row>
    <row r="3137" spans="1:41" x14ac:dyDescent="0.25">
      <c r="A3137" t="s">
        <v>41</v>
      </c>
      <c r="B3137" t="s">
        <v>42</v>
      </c>
      <c r="C3137" t="s">
        <v>156</v>
      </c>
      <c r="D3137">
        <v>13700600</v>
      </c>
      <c r="E3137">
        <v>25813700600</v>
      </c>
      <c r="F3137" t="s">
        <v>1584</v>
      </c>
      <c r="G3137" t="s">
        <v>1559</v>
      </c>
      <c r="H3137" t="s">
        <v>46</v>
      </c>
      <c r="I3137" t="s">
        <v>201</v>
      </c>
      <c r="J3137" t="s">
        <v>202</v>
      </c>
      <c r="K3137" t="s">
        <v>67</v>
      </c>
      <c r="L3137" t="s">
        <v>50</v>
      </c>
      <c r="M3137" t="s">
        <v>614</v>
      </c>
      <c r="N3137" t="s">
        <v>52</v>
      </c>
      <c r="O3137" t="s">
        <v>53</v>
      </c>
      <c r="P3137" t="s">
        <v>53</v>
      </c>
      <c r="Q3137" t="s">
        <v>54</v>
      </c>
      <c r="R3137">
        <v>20.321689560866208</v>
      </c>
      <c r="S3137">
        <v>86.260935810028059</v>
      </c>
      <c r="T3137" t="s">
        <v>55</v>
      </c>
      <c r="U3137">
        <v>0</v>
      </c>
      <c r="V3137">
        <v>0</v>
      </c>
      <c r="W3137" t="s">
        <v>54</v>
      </c>
      <c r="X3137">
        <v>0</v>
      </c>
      <c r="Y3137">
        <v>0</v>
      </c>
      <c r="Z3137" t="s">
        <v>54</v>
      </c>
      <c r="AA3137">
        <v>0</v>
      </c>
      <c r="AB3137">
        <v>0</v>
      </c>
      <c r="AC3137" t="s">
        <v>54</v>
      </c>
      <c r="AD3137">
        <v>0</v>
      </c>
      <c r="AE3137">
        <v>0</v>
      </c>
      <c r="AF3137" t="s">
        <v>54</v>
      </c>
      <c r="AG3137" t="s">
        <v>235</v>
      </c>
      <c r="AH3137">
        <v>2016</v>
      </c>
      <c r="AI3137" t="s">
        <v>54</v>
      </c>
      <c r="AJ3137" t="s">
        <v>54</v>
      </c>
      <c r="AK3137" t="s">
        <v>53</v>
      </c>
      <c r="AL3137" t="s">
        <v>54</v>
      </c>
      <c r="AM3137" t="s">
        <v>53</v>
      </c>
      <c r="AN3137" t="s">
        <v>53</v>
      </c>
      <c r="AO3137" t="s">
        <v>53</v>
      </c>
    </row>
    <row r="3138" spans="1:41" x14ac:dyDescent="0.25">
      <c r="A3138" t="s">
        <v>41</v>
      </c>
      <c r="B3138" t="s">
        <v>42</v>
      </c>
      <c r="C3138" t="s">
        <v>156</v>
      </c>
      <c r="D3138">
        <v>13700600</v>
      </c>
      <c r="E3138">
        <v>25813700600</v>
      </c>
      <c r="F3138" t="s">
        <v>1584</v>
      </c>
      <c r="G3138" t="s">
        <v>1559</v>
      </c>
      <c r="H3138" t="s">
        <v>46</v>
      </c>
      <c r="I3138" t="s">
        <v>201</v>
      </c>
      <c r="J3138" t="s">
        <v>202</v>
      </c>
      <c r="K3138" t="s">
        <v>67</v>
      </c>
      <c r="L3138" t="s">
        <v>50</v>
      </c>
      <c r="M3138" t="s">
        <v>614</v>
      </c>
      <c r="N3138" t="s">
        <v>52</v>
      </c>
      <c r="O3138" t="s">
        <v>53</v>
      </c>
      <c r="P3138" t="s">
        <v>53</v>
      </c>
      <c r="Q3138" t="s">
        <v>54</v>
      </c>
      <c r="R3138">
        <v>20.321689560866208</v>
      </c>
      <c r="S3138">
        <v>86.260935810028059</v>
      </c>
      <c r="T3138" t="s">
        <v>57</v>
      </c>
      <c r="U3138">
        <v>0</v>
      </c>
      <c r="V3138">
        <v>0</v>
      </c>
      <c r="W3138" t="s">
        <v>54</v>
      </c>
      <c r="X3138">
        <v>0</v>
      </c>
      <c r="Y3138">
        <v>0</v>
      </c>
      <c r="Z3138" t="s">
        <v>54</v>
      </c>
      <c r="AA3138">
        <v>0</v>
      </c>
      <c r="AB3138">
        <v>0</v>
      </c>
      <c r="AC3138" t="s">
        <v>54</v>
      </c>
      <c r="AD3138">
        <v>0</v>
      </c>
      <c r="AE3138">
        <v>0</v>
      </c>
      <c r="AF3138" t="s">
        <v>54</v>
      </c>
      <c r="AG3138" t="s">
        <v>235</v>
      </c>
      <c r="AH3138">
        <v>2016</v>
      </c>
      <c r="AI3138" t="s">
        <v>54</v>
      </c>
      <c r="AJ3138" t="s">
        <v>54</v>
      </c>
      <c r="AK3138" t="s">
        <v>53</v>
      </c>
      <c r="AL3138" t="s">
        <v>54</v>
      </c>
      <c r="AM3138" t="s">
        <v>53</v>
      </c>
      <c r="AN3138" t="s">
        <v>53</v>
      </c>
      <c r="AO3138" t="s">
        <v>53</v>
      </c>
    </row>
    <row r="3139" spans="1:41" x14ac:dyDescent="0.25">
      <c r="A3139" t="s">
        <v>41</v>
      </c>
      <c r="B3139" t="s">
        <v>42</v>
      </c>
      <c r="C3139" t="s">
        <v>156</v>
      </c>
      <c r="D3139">
        <v>13700600</v>
      </c>
      <c r="E3139">
        <v>25813700600</v>
      </c>
      <c r="F3139" t="s">
        <v>1584</v>
      </c>
      <c r="G3139" t="s">
        <v>1559</v>
      </c>
      <c r="H3139" t="s">
        <v>46</v>
      </c>
      <c r="I3139" t="s">
        <v>201</v>
      </c>
      <c r="J3139" t="s">
        <v>202</v>
      </c>
      <c r="K3139" t="s">
        <v>67</v>
      </c>
      <c r="L3139" t="s">
        <v>50</v>
      </c>
      <c r="M3139" t="s">
        <v>614</v>
      </c>
      <c r="N3139" t="s">
        <v>52</v>
      </c>
      <c r="O3139" t="s">
        <v>53</v>
      </c>
      <c r="P3139" t="s">
        <v>53</v>
      </c>
      <c r="Q3139" t="s">
        <v>54</v>
      </c>
      <c r="R3139">
        <v>20.321689560866208</v>
      </c>
      <c r="S3139">
        <v>86.260935810028059</v>
      </c>
      <c r="T3139" t="s">
        <v>58</v>
      </c>
      <c r="U3139">
        <v>0</v>
      </c>
      <c r="V3139">
        <v>0</v>
      </c>
      <c r="W3139" t="s">
        <v>54</v>
      </c>
      <c r="X3139">
        <v>0</v>
      </c>
      <c r="Y3139">
        <v>0</v>
      </c>
      <c r="Z3139" t="s">
        <v>54</v>
      </c>
      <c r="AA3139">
        <v>0</v>
      </c>
      <c r="AB3139">
        <v>0</v>
      </c>
      <c r="AC3139" t="s">
        <v>54</v>
      </c>
      <c r="AD3139">
        <v>0</v>
      </c>
      <c r="AE3139">
        <v>0</v>
      </c>
      <c r="AF3139" t="s">
        <v>54</v>
      </c>
      <c r="AG3139" t="s">
        <v>235</v>
      </c>
      <c r="AH3139">
        <v>2016</v>
      </c>
      <c r="AI3139" t="s">
        <v>54</v>
      </c>
      <c r="AJ3139" t="s">
        <v>54</v>
      </c>
      <c r="AK3139" t="s">
        <v>53</v>
      </c>
      <c r="AL3139" t="s">
        <v>54</v>
      </c>
      <c r="AM3139" t="s">
        <v>53</v>
      </c>
      <c r="AN3139" t="s">
        <v>53</v>
      </c>
      <c r="AO3139" t="s">
        <v>53</v>
      </c>
    </row>
    <row r="3140" spans="1:41" x14ac:dyDescent="0.25">
      <c r="A3140" t="s">
        <v>41</v>
      </c>
      <c r="B3140" t="s">
        <v>42</v>
      </c>
      <c r="C3140" t="s">
        <v>137</v>
      </c>
      <c r="D3140">
        <v>13709700</v>
      </c>
      <c r="E3140">
        <v>27037</v>
      </c>
      <c r="F3140" t="s">
        <v>1585</v>
      </c>
      <c r="G3140" t="s">
        <v>1559</v>
      </c>
      <c r="H3140" t="s">
        <v>46</v>
      </c>
      <c r="I3140" t="s">
        <v>139</v>
      </c>
      <c r="J3140" t="s">
        <v>140</v>
      </c>
      <c r="K3140" t="s">
        <v>74</v>
      </c>
      <c r="L3140" t="s">
        <v>50</v>
      </c>
      <c r="M3140" t="s">
        <v>742</v>
      </c>
      <c r="N3140" t="s">
        <v>103</v>
      </c>
      <c r="O3140" t="s">
        <v>76</v>
      </c>
      <c r="P3140">
        <v>203</v>
      </c>
      <c r="Q3140" t="s">
        <v>65</v>
      </c>
      <c r="R3140">
        <v>19.91419941408968</v>
      </c>
      <c r="S3140">
        <v>85.817798891432176</v>
      </c>
      <c r="T3140" t="s">
        <v>55</v>
      </c>
      <c r="U3140">
        <v>0</v>
      </c>
      <c r="V3140">
        <v>0</v>
      </c>
      <c r="W3140" t="s">
        <v>54</v>
      </c>
      <c r="X3140">
        <v>0</v>
      </c>
      <c r="Y3140">
        <v>0</v>
      </c>
      <c r="Z3140" t="s">
        <v>54</v>
      </c>
      <c r="AA3140">
        <v>0</v>
      </c>
      <c r="AB3140">
        <v>0</v>
      </c>
      <c r="AC3140" t="s">
        <v>54</v>
      </c>
      <c r="AD3140">
        <v>0</v>
      </c>
      <c r="AE3140">
        <v>0</v>
      </c>
      <c r="AF3140" t="s">
        <v>54</v>
      </c>
      <c r="AG3140" t="s">
        <v>161</v>
      </c>
      <c r="AH3140">
        <v>2017</v>
      </c>
      <c r="AI3140" t="s">
        <v>54</v>
      </c>
      <c r="AJ3140" t="s">
        <v>54</v>
      </c>
      <c r="AK3140" t="s">
        <v>53</v>
      </c>
      <c r="AL3140" t="s">
        <v>54</v>
      </c>
      <c r="AM3140" t="s">
        <v>53</v>
      </c>
      <c r="AN3140" t="s">
        <v>53</v>
      </c>
      <c r="AO3140" t="s">
        <v>53</v>
      </c>
    </row>
    <row r="3141" spans="1:41" x14ac:dyDescent="0.25">
      <c r="A3141" t="s">
        <v>41</v>
      </c>
      <c r="B3141" t="s">
        <v>42</v>
      </c>
      <c r="C3141" t="s">
        <v>137</v>
      </c>
      <c r="D3141">
        <v>13709700</v>
      </c>
      <c r="E3141">
        <v>27037</v>
      </c>
      <c r="F3141" t="s">
        <v>1585</v>
      </c>
      <c r="G3141" t="s">
        <v>1559</v>
      </c>
      <c r="H3141" t="s">
        <v>46</v>
      </c>
      <c r="I3141" t="s">
        <v>139</v>
      </c>
      <c r="J3141" t="s">
        <v>140</v>
      </c>
      <c r="K3141" t="s">
        <v>74</v>
      </c>
      <c r="L3141" t="s">
        <v>50</v>
      </c>
      <c r="M3141" t="s">
        <v>742</v>
      </c>
      <c r="N3141" t="s">
        <v>103</v>
      </c>
      <c r="O3141" t="s">
        <v>76</v>
      </c>
      <c r="P3141">
        <v>203</v>
      </c>
      <c r="Q3141" t="s">
        <v>65</v>
      </c>
      <c r="R3141">
        <v>19.91419941408968</v>
      </c>
      <c r="S3141">
        <v>85.817798891432176</v>
      </c>
      <c r="T3141" t="s">
        <v>57</v>
      </c>
      <c r="U3141">
        <v>0</v>
      </c>
      <c r="V3141">
        <v>0</v>
      </c>
      <c r="W3141" t="s">
        <v>54</v>
      </c>
      <c r="X3141">
        <v>0</v>
      </c>
      <c r="Y3141">
        <v>0</v>
      </c>
      <c r="Z3141" t="s">
        <v>54</v>
      </c>
      <c r="AA3141">
        <v>0</v>
      </c>
      <c r="AB3141">
        <v>0</v>
      </c>
      <c r="AC3141" t="s">
        <v>54</v>
      </c>
      <c r="AD3141">
        <v>0</v>
      </c>
      <c r="AE3141">
        <v>0</v>
      </c>
      <c r="AF3141" t="s">
        <v>54</v>
      </c>
      <c r="AG3141" t="s">
        <v>161</v>
      </c>
      <c r="AH3141">
        <v>2017</v>
      </c>
      <c r="AI3141" t="s">
        <v>54</v>
      </c>
      <c r="AJ3141" t="s">
        <v>54</v>
      </c>
      <c r="AK3141" t="s">
        <v>53</v>
      </c>
      <c r="AL3141" t="s">
        <v>54</v>
      </c>
      <c r="AM3141" t="s">
        <v>53</v>
      </c>
      <c r="AN3141" t="s">
        <v>53</v>
      </c>
      <c r="AO3141" t="s">
        <v>53</v>
      </c>
    </row>
    <row r="3142" spans="1:41" x14ac:dyDescent="0.25">
      <c r="A3142" t="s">
        <v>41</v>
      </c>
      <c r="B3142" t="s">
        <v>42</v>
      </c>
      <c r="C3142" t="s">
        <v>137</v>
      </c>
      <c r="D3142">
        <v>13709700</v>
      </c>
      <c r="E3142">
        <v>27037</v>
      </c>
      <c r="F3142" t="s">
        <v>1585</v>
      </c>
      <c r="G3142" t="s">
        <v>1559</v>
      </c>
      <c r="H3142" t="s">
        <v>46</v>
      </c>
      <c r="I3142" t="s">
        <v>139</v>
      </c>
      <c r="J3142" t="s">
        <v>140</v>
      </c>
      <c r="K3142" t="s">
        <v>74</v>
      </c>
      <c r="L3142" t="s">
        <v>50</v>
      </c>
      <c r="M3142" t="s">
        <v>742</v>
      </c>
      <c r="N3142" t="s">
        <v>103</v>
      </c>
      <c r="O3142" t="s">
        <v>76</v>
      </c>
      <c r="P3142">
        <v>203</v>
      </c>
      <c r="Q3142" t="s">
        <v>65</v>
      </c>
      <c r="R3142">
        <v>19.91419941408968</v>
      </c>
      <c r="S3142">
        <v>85.817798891432176</v>
      </c>
      <c r="T3142" t="s">
        <v>58</v>
      </c>
      <c r="U3142">
        <v>0</v>
      </c>
      <c r="V3142">
        <v>0</v>
      </c>
      <c r="W3142" t="s">
        <v>54</v>
      </c>
      <c r="X3142">
        <v>0</v>
      </c>
      <c r="Y3142">
        <v>0</v>
      </c>
      <c r="Z3142" t="s">
        <v>54</v>
      </c>
      <c r="AA3142">
        <v>0</v>
      </c>
      <c r="AB3142">
        <v>0</v>
      </c>
      <c r="AC3142" t="s">
        <v>54</v>
      </c>
      <c r="AD3142">
        <v>0</v>
      </c>
      <c r="AE3142">
        <v>0</v>
      </c>
      <c r="AF3142" t="s">
        <v>54</v>
      </c>
      <c r="AG3142" t="s">
        <v>161</v>
      </c>
      <c r="AH3142">
        <v>2017</v>
      </c>
      <c r="AI3142" t="s">
        <v>54</v>
      </c>
      <c r="AJ3142" t="s">
        <v>54</v>
      </c>
      <c r="AK3142" t="s">
        <v>53</v>
      </c>
      <c r="AL3142" t="s">
        <v>54</v>
      </c>
      <c r="AM3142" t="s">
        <v>53</v>
      </c>
      <c r="AN3142" t="s">
        <v>53</v>
      </c>
      <c r="AO3142" t="s">
        <v>53</v>
      </c>
    </row>
    <row r="3143" spans="1:41" x14ac:dyDescent="0.25">
      <c r="A3143" t="s">
        <v>41</v>
      </c>
      <c r="B3143" t="s">
        <v>42</v>
      </c>
      <c r="C3143" t="s">
        <v>128</v>
      </c>
      <c r="D3143">
        <v>13711600</v>
      </c>
      <c r="E3143">
        <v>37854</v>
      </c>
      <c r="F3143" t="s">
        <v>1586</v>
      </c>
      <c r="G3143" t="s">
        <v>1559</v>
      </c>
      <c r="H3143" t="s">
        <v>46</v>
      </c>
      <c r="I3143" t="s">
        <v>171</v>
      </c>
      <c r="J3143" t="s">
        <v>172</v>
      </c>
      <c r="K3143" t="s">
        <v>74</v>
      </c>
      <c r="L3143" t="s">
        <v>50</v>
      </c>
      <c r="M3143" t="s">
        <v>1491</v>
      </c>
      <c r="N3143" t="s">
        <v>103</v>
      </c>
      <c r="O3143" t="s">
        <v>76</v>
      </c>
      <c r="P3143">
        <v>224</v>
      </c>
      <c r="Q3143" t="s">
        <v>65</v>
      </c>
      <c r="R3143">
        <v>20.171161497714674</v>
      </c>
      <c r="S3143">
        <v>85.29612201176144</v>
      </c>
      <c r="T3143" t="s">
        <v>55</v>
      </c>
      <c r="U3143">
        <v>0</v>
      </c>
      <c r="V3143">
        <v>0</v>
      </c>
      <c r="W3143" t="s">
        <v>54</v>
      </c>
      <c r="X3143">
        <v>0</v>
      </c>
      <c r="Y3143">
        <v>0</v>
      </c>
      <c r="Z3143" t="s">
        <v>54</v>
      </c>
      <c r="AA3143">
        <v>0</v>
      </c>
      <c r="AB3143">
        <v>8</v>
      </c>
      <c r="AC3143">
        <v>-100</v>
      </c>
      <c r="AD3143">
        <v>0</v>
      </c>
      <c r="AE3143">
        <v>16</v>
      </c>
      <c r="AF3143">
        <v>-100</v>
      </c>
      <c r="AG3143" t="s">
        <v>179</v>
      </c>
      <c r="AH3143">
        <v>2017</v>
      </c>
      <c r="AI3143" t="s">
        <v>54</v>
      </c>
      <c r="AJ3143" t="s">
        <v>54</v>
      </c>
      <c r="AK3143" t="s">
        <v>53</v>
      </c>
      <c r="AL3143" t="s">
        <v>54</v>
      </c>
      <c r="AM3143" t="s">
        <v>53</v>
      </c>
      <c r="AN3143" t="s">
        <v>53</v>
      </c>
      <c r="AO3143" t="s">
        <v>53</v>
      </c>
    </row>
    <row r="3144" spans="1:41" x14ac:dyDescent="0.25">
      <c r="A3144" t="s">
        <v>41</v>
      </c>
      <c r="B3144" t="s">
        <v>42</v>
      </c>
      <c r="C3144" t="s">
        <v>128</v>
      </c>
      <c r="D3144">
        <v>13711600</v>
      </c>
      <c r="E3144">
        <v>37854</v>
      </c>
      <c r="F3144" t="s">
        <v>1586</v>
      </c>
      <c r="G3144" t="s">
        <v>1559</v>
      </c>
      <c r="H3144" t="s">
        <v>46</v>
      </c>
      <c r="I3144" t="s">
        <v>171</v>
      </c>
      <c r="J3144" t="s">
        <v>172</v>
      </c>
      <c r="K3144" t="s">
        <v>74</v>
      </c>
      <c r="L3144" t="s">
        <v>50</v>
      </c>
      <c r="M3144" t="s">
        <v>1491</v>
      </c>
      <c r="N3144" t="s">
        <v>103</v>
      </c>
      <c r="O3144" t="s">
        <v>76</v>
      </c>
      <c r="P3144">
        <v>224</v>
      </c>
      <c r="Q3144" t="s">
        <v>65</v>
      </c>
      <c r="R3144">
        <v>20.171161497714674</v>
      </c>
      <c r="S3144">
        <v>85.29612201176144</v>
      </c>
      <c r="T3144" t="s">
        <v>57</v>
      </c>
      <c r="U3144">
        <v>0</v>
      </c>
      <c r="V3144">
        <v>0</v>
      </c>
      <c r="W3144" t="s">
        <v>54</v>
      </c>
      <c r="X3144">
        <v>0</v>
      </c>
      <c r="Y3144">
        <v>0</v>
      </c>
      <c r="Z3144" t="s">
        <v>54</v>
      </c>
      <c r="AA3144">
        <v>0</v>
      </c>
      <c r="AB3144">
        <v>8</v>
      </c>
      <c r="AC3144">
        <v>-100</v>
      </c>
      <c r="AD3144">
        <v>0</v>
      </c>
      <c r="AE3144">
        <v>16</v>
      </c>
      <c r="AF3144">
        <v>-100</v>
      </c>
      <c r="AG3144" t="s">
        <v>179</v>
      </c>
      <c r="AH3144">
        <v>2017</v>
      </c>
      <c r="AI3144" t="s">
        <v>54</v>
      </c>
      <c r="AJ3144" t="s">
        <v>54</v>
      </c>
      <c r="AK3144" t="s">
        <v>53</v>
      </c>
      <c r="AL3144" t="s">
        <v>54</v>
      </c>
      <c r="AM3144" t="s">
        <v>53</v>
      </c>
      <c r="AN3144" t="s">
        <v>53</v>
      </c>
      <c r="AO3144" t="s">
        <v>53</v>
      </c>
    </row>
    <row r="3145" spans="1:41" x14ac:dyDescent="0.25">
      <c r="A3145" t="s">
        <v>41</v>
      </c>
      <c r="B3145" t="s">
        <v>42</v>
      </c>
      <c r="C3145" t="s">
        <v>128</v>
      </c>
      <c r="D3145">
        <v>13711600</v>
      </c>
      <c r="E3145">
        <v>37854</v>
      </c>
      <c r="F3145" t="s">
        <v>1586</v>
      </c>
      <c r="G3145" t="s">
        <v>1559</v>
      </c>
      <c r="H3145" t="s">
        <v>46</v>
      </c>
      <c r="I3145" t="s">
        <v>171</v>
      </c>
      <c r="J3145" t="s">
        <v>172</v>
      </c>
      <c r="K3145" t="s">
        <v>74</v>
      </c>
      <c r="L3145" t="s">
        <v>50</v>
      </c>
      <c r="M3145" t="s">
        <v>1491</v>
      </c>
      <c r="N3145" t="s">
        <v>103</v>
      </c>
      <c r="O3145" t="s">
        <v>76</v>
      </c>
      <c r="P3145">
        <v>224</v>
      </c>
      <c r="Q3145" t="s">
        <v>65</v>
      </c>
      <c r="R3145">
        <v>20.171161497714674</v>
      </c>
      <c r="S3145">
        <v>85.29612201176144</v>
      </c>
      <c r="T3145" t="s">
        <v>58</v>
      </c>
      <c r="U3145">
        <v>0</v>
      </c>
      <c r="V3145">
        <v>0</v>
      </c>
      <c r="W3145" t="s">
        <v>54</v>
      </c>
      <c r="X3145">
        <v>0</v>
      </c>
      <c r="Y3145">
        <v>0</v>
      </c>
      <c r="Z3145" t="s">
        <v>54</v>
      </c>
      <c r="AA3145">
        <v>0</v>
      </c>
      <c r="AB3145">
        <v>8</v>
      </c>
      <c r="AC3145">
        <v>-100</v>
      </c>
      <c r="AD3145">
        <v>0</v>
      </c>
      <c r="AE3145">
        <v>16</v>
      </c>
      <c r="AF3145">
        <v>-100</v>
      </c>
      <c r="AG3145" t="s">
        <v>179</v>
      </c>
      <c r="AH3145">
        <v>2017</v>
      </c>
      <c r="AI3145" t="s">
        <v>54</v>
      </c>
      <c r="AJ3145" t="s">
        <v>54</v>
      </c>
      <c r="AK3145" t="s">
        <v>53</v>
      </c>
      <c r="AL3145" t="s">
        <v>54</v>
      </c>
      <c r="AM3145" t="s">
        <v>53</v>
      </c>
      <c r="AN3145" t="s">
        <v>53</v>
      </c>
      <c r="AO3145" t="s">
        <v>53</v>
      </c>
    </row>
    <row r="3146" spans="1:41" x14ac:dyDescent="0.25">
      <c r="A3146" t="s">
        <v>41</v>
      </c>
      <c r="B3146" t="s">
        <v>42</v>
      </c>
      <c r="C3146" t="s">
        <v>43</v>
      </c>
      <c r="D3146">
        <v>13711601</v>
      </c>
      <c r="E3146">
        <v>25813711601</v>
      </c>
      <c r="F3146" t="s">
        <v>1587</v>
      </c>
      <c r="G3146" t="s">
        <v>1559</v>
      </c>
      <c r="H3146" t="s">
        <v>46</v>
      </c>
      <c r="I3146" t="s">
        <v>171</v>
      </c>
      <c r="J3146" t="s">
        <v>172</v>
      </c>
      <c r="K3146" t="s">
        <v>62</v>
      </c>
      <c r="L3146" t="s">
        <v>50</v>
      </c>
      <c r="M3146" t="s">
        <v>51</v>
      </c>
      <c r="N3146" t="s">
        <v>103</v>
      </c>
      <c r="O3146" t="s">
        <v>64</v>
      </c>
      <c r="P3146">
        <v>4</v>
      </c>
      <c r="Q3146" t="s">
        <v>65</v>
      </c>
      <c r="R3146">
        <v>18.815825</v>
      </c>
      <c r="S3146">
        <v>83.994684000000007</v>
      </c>
      <c r="T3146" t="s">
        <v>55</v>
      </c>
      <c r="U3146">
        <v>0</v>
      </c>
      <c r="V3146">
        <v>0</v>
      </c>
      <c r="W3146" t="s">
        <v>54</v>
      </c>
      <c r="X3146">
        <v>0</v>
      </c>
      <c r="Y3146">
        <v>0</v>
      </c>
      <c r="Z3146" t="s">
        <v>54</v>
      </c>
      <c r="AA3146">
        <v>0</v>
      </c>
      <c r="AB3146">
        <v>0</v>
      </c>
      <c r="AC3146" t="s">
        <v>54</v>
      </c>
      <c r="AD3146">
        <v>0</v>
      </c>
      <c r="AE3146">
        <v>0</v>
      </c>
      <c r="AF3146" t="s">
        <v>54</v>
      </c>
      <c r="AG3146" t="s">
        <v>96</v>
      </c>
      <c r="AH3146">
        <v>2021</v>
      </c>
      <c r="AI3146" t="s">
        <v>54</v>
      </c>
      <c r="AJ3146" t="s">
        <v>54</v>
      </c>
      <c r="AK3146" t="s">
        <v>53</v>
      </c>
      <c r="AL3146" t="s">
        <v>54</v>
      </c>
      <c r="AM3146" t="s">
        <v>53</v>
      </c>
      <c r="AN3146" t="s">
        <v>53</v>
      </c>
      <c r="AO3146" t="s">
        <v>53</v>
      </c>
    </row>
    <row r="3147" spans="1:41" x14ac:dyDescent="0.25">
      <c r="A3147" t="s">
        <v>41</v>
      </c>
      <c r="B3147" t="s">
        <v>42</v>
      </c>
      <c r="C3147" t="s">
        <v>43</v>
      </c>
      <c r="D3147">
        <v>13711601</v>
      </c>
      <c r="E3147">
        <v>25813711601</v>
      </c>
      <c r="F3147" t="s">
        <v>1587</v>
      </c>
      <c r="G3147" t="s">
        <v>1559</v>
      </c>
      <c r="H3147" t="s">
        <v>46</v>
      </c>
      <c r="I3147" t="s">
        <v>171</v>
      </c>
      <c r="J3147" t="s">
        <v>172</v>
      </c>
      <c r="K3147" t="s">
        <v>62</v>
      </c>
      <c r="L3147" t="s">
        <v>50</v>
      </c>
      <c r="M3147" t="s">
        <v>51</v>
      </c>
      <c r="N3147" t="s">
        <v>103</v>
      </c>
      <c r="O3147" t="s">
        <v>64</v>
      </c>
      <c r="P3147">
        <v>4</v>
      </c>
      <c r="Q3147" t="s">
        <v>65</v>
      </c>
      <c r="R3147">
        <v>18.815825</v>
      </c>
      <c r="S3147">
        <v>83.994684000000007</v>
      </c>
      <c r="T3147" t="s">
        <v>57</v>
      </c>
      <c r="U3147">
        <v>0</v>
      </c>
      <c r="V3147">
        <v>0</v>
      </c>
      <c r="W3147" t="s">
        <v>54</v>
      </c>
      <c r="X3147">
        <v>0</v>
      </c>
      <c r="Y3147">
        <v>0</v>
      </c>
      <c r="Z3147" t="s">
        <v>54</v>
      </c>
      <c r="AA3147">
        <v>0</v>
      </c>
      <c r="AB3147">
        <v>0</v>
      </c>
      <c r="AC3147" t="s">
        <v>54</v>
      </c>
      <c r="AD3147">
        <v>0</v>
      </c>
      <c r="AE3147">
        <v>0</v>
      </c>
      <c r="AF3147" t="s">
        <v>54</v>
      </c>
      <c r="AG3147" t="s">
        <v>96</v>
      </c>
      <c r="AH3147">
        <v>2021</v>
      </c>
      <c r="AI3147" t="s">
        <v>54</v>
      </c>
      <c r="AJ3147" t="s">
        <v>54</v>
      </c>
      <c r="AK3147" t="s">
        <v>53</v>
      </c>
      <c r="AL3147" t="s">
        <v>54</v>
      </c>
      <c r="AM3147" t="s">
        <v>53</v>
      </c>
      <c r="AN3147" t="s">
        <v>53</v>
      </c>
      <c r="AO3147" t="s">
        <v>53</v>
      </c>
    </row>
    <row r="3148" spans="1:41" x14ac:dyDescent="0.25">
      <c r="A3148" t="s">
        <v>41</v>
      </c>
      <c r="B3148" t="s">
        <v>42</v>
      </c>
      <c r="C3148" t="s">
        <v>43</v>
      </c>
      <c r="D3148">
        <v>13711601</v>
      </c>
      <c r="E3148">
        <v>25813711601</v>
      </c>
      <c r="F3148" t="s">
        <v>1587</v>
      </c>
      <c r="G3148" t="s">
        <v>1559</v>
      </c>
      <c r="H3148" t="s">
        <v>46</v>
      </c>
      <c r="I3148" t="s">
        <v>171</v>
      </c>
      <c r="J3148" t="s">
        <v>172</v>
      </c>
      <c r="K3148" t="s">
        <v>62</v>
      </c>
      <c r="L3148" t="s">
        <v>50</v>
      </c>
      <c r="M3148" t="s">
        <v>51</v>
      </c>
      <c r="N3148" t="s">
        <v>103</v>
      </c>
      <c r="O3148" t="s">
        <v>64</v>
      </c>
      <c r="P3148">
        <v>4</v>
      </c>
      <c r="Q3148" t="s">
        <v>65</v>
      </c>
      <c r="R3148">
        <v>18.815825</v>
      </c>
      <c r="S3148">
        <v>83.994684000000007</v>
      </c>
      <c r="T3148" t="s">
        <v>58</v>
      </c>
      <c r="U3148">
        <v>0</v>
      </c>
      <c r="V3148">
        <v>0</v>
      </c>
      <c r="W3148" t="s">
        <v>54</v>
      </c>
      <c r="X3148">
        <v>0</v>
      </c>
      <c r="Y3148">
        <v>0</v>
      </c>
      <c r="Z3148" t="s">
        <v>54</v>
      </c>
      <c r="AA3148">
        <v>0</v>
      </c>
      <c r="AB3148">
        <v>0</v>
      </c>
      <c r="AC3148" t="s">
        <v>54</v>
      </c>
      <c r="AD3148">
        <v>0</v>
      </c>
      <c r="AE3148">
        <v>0</v>
      </c>
      <c r="AF3148" t="s">
        <v>54</v>
      </c>
      <c r="AG3148" t="s">
        <v>96</v>
      </c>
      <c r="AH3148">
        <v>2021</v>
      </c>
      <c r="AI3148" t="s">
        <v>54</v>
      </c>
      <c r="AJ3148" t="s">
        <v>54</v>
      </c>
      <c r="AK3148" t="s">
        <v>53</v>
      </c>
      <c r="AL3148" t="s">
        <v>54</v>
      </c>
      <c r="AM3148" t="s">
        <v>53</v>
      </c>
      <c r="AN3148" t="s">
        <v>53</v>
      </c>
      <c r="AO3148" t="s">
        <v>53</v>
      </c>
    </row>
    <row r="3149" spans="1:41" x14ac:dyDescent="0.25">
      <c r="A3149" t="s">
        <v>41</v>
      </c>
      <c r="B3149" t="s">
        <v>42</v>
      </c>
      <c r="C3149" t="s">
        <v>43</v>
      </c>
      <c r="D3149">
        <v>13711900</v>
      </c>
      <c r="E3149">
        <v>22519</v>
      </c>
      <c r="F3149" t="s">
        <v>1588</v>
      </c>
      <c r="G3149" t="s">
        <v>1559</v>
      </c>
      <c r="H3149" t="s">
        <v>46</v>
      </c>
      <c r="I3149" t="s">
        <v>60</v>
      </c>
      <c r="J3149" t="s">
        <v>61</v>
      </c>
      <c r="K3149" t="s">
        <v>74</v>
      </c>
      <c r="L3149" t="s">
        <v>1560</v>
      </c>
      <c r="M3149" t="s">
        <v>75</v>
      </c>
      <c r="N3149" t="s">
        <v>103</v>
      </c>
      <c r="O3149" t="s">
        <v>76</v>
      </c>
      <c r="P3149">
        <v>5</v>
      </c>
      <c r="Q3149" t="s">
        <v>65</v>
      </c>
      <c r="R3149">
        <v>19.185634644179725</v>
      </c>
      <c r="S3149">
        <v>84.728183941122552</v>
      </c>
      <c r="T3149" t="s">
        <v>55</v>
      </c>
      <c r="U3149">
        <v>0</v>
      </c>
      <c r="V3149">
        <v>0</v>
      </c>
      <c r="W3149" t="s">
        <v>54</v>
      </c>
      <c r="X3149">
        <v>0</v>
      </c>
      <c r="Y3149">
        <v>0</v>
      </c>
      <c r="Z3149" t="s">
        <v>54</v>
      </c>
      <c r="AA3149">
        <v>0</v>
      </c>
      <c r="AB3149">
        <v>0</v>
      </c>
      <c r="AC3149" t="s">
        <v>54</v>
      </c>
      <c r="AD3149">
        <v>0</v>
      </c>
      <c r="AE3149">
        <v>0</v>
      </c>
      <c r="AF3149" t="s">
        <v>54</v>
      </c>
      <c r="AG3149" t="s">
        <v>56</v>
      </c>
      <c r="AH3149">
        <v>2017</v>
      </c>
      <c r="AI3149" t="s">
        <v>54</v>
      </c>
      <c r="AJ3149" t="s">
        <v>54</v>
      </c>
      <c r="AK3149" t="s">
        <v>53</v>
      </c>
      <c r="AL3149" t="s">
        <v>54</v>
      </c>
      <c r="AM3149" t="s">
        <v>53</v>
      </c>
      <c r="AN3149" t="s">
        <v>53</v>
      </c>
      <c r="AO3149" t="s">
        <v>53</v>
      </c>
    </row>
    <row r="3150" spans="1:41" x14ac:dyDescent="0.25">
      <c r="A3150" t="s">
        <v>41</v>
      </c>
      <c r="B3150" t="s">
        <v>42</v>
      </c>
      <c r="C3150" t="s">
        <v>43</v>
      </c>
      <c r="D3150">
        <v>13711900</v>
      </c>
      <c r="E3150">
        <v>22519</v>
      </c>
      <c r="F3150" t="s">
        <v>1588</v>
      </c>
      <c r="G3150" t="s">
        <v>1559</v>
      </c>
      <c r="H3150" t="s">
        <v>46</v>
      </c>
      <c r="I3150" t="s">
        <v>60</v>
      </c>
      <c r="J3150" t="s">
        <v>61</v>
      </c>
      <c r="K3150" t="s">
        <v>74</v>
      </c>
      <c r="L3150" t="s">
        <v>1560</v>
      </c>
      <c r="M3150" t="s">
        <v>75</v>
      </c>
      <c r="N3150" t="s">
        <v>103</v>
      </c>
      <c r="O3150" t="s">
        <v>76</v>
      </c>
      <c r="P3150">
        <v>5</v>
      </c>
      <c r="Q3150" t="s">
        <v>65</v>
      </c>
      <c r="R3150">
        <v>19.185634644179725</v>
      </c>
      <c r="S3150">
        <v>84.728183941122552</v>
      </c>
      <c r="T3150" t="s">
        <v>57</v>
      </c>
      <c r="U3150">
        <v>0</v>
      </c>
      <c r="V3150">
        <v>0</v>
      </c>
      <c r="W3150" t="s">
        <v>54</v>
      </c>
      <c r="X3150">
        <v>0</v>
      </c>
      <c r="Y3150">
        <v>0</v>
      </c>
      <c r="Z3150" t="s">
        <v>54</v>
      </c>
      <c r="AA3150">
        <v>0</v>
      </c>
      <c r="AB3150">
        <v>0</v>
      </c>
      <c r="AC3150" t="s">
        <v>54</v>
      </c>
      <c r="AD3150">
        <v>0</v>
      </c>
      <c r="AE3150">
        <v>0</v>
      </c>
      <c r="AF3150" t="s">
        <v>54</v>
      </c>
      <c r="AG3150" t="s">
        <v>56</v>
      </c>
      <c r="AH3150">
        <v>2017</v>
      </c>
      <c r="AI3150" t="s">
        <v>54</v>
      </c>
      <c r="AJ3150" t="s">
        <v>54</v>
      </c>
      <c r="AK3150" t="s">
        <v>53</v>
      </c>
      <c r="AL3150" t="s">
        <v>54</v>
      </c>
      <c r="AM3150" t="s">
        <v>53</v>
      </c>
      <c r="AN3150" t="s">
        <v>53</v>
      </c>
      <c r="AO3150" t="s">
        <v>53</v>
      </c>
    </row>
    <row r="3151" spans="1:41" x14ac:dyDescent="0.25">
      <c r="A3151" t="s">
        <v>41</v>
      </c>
      <c r="B3151" t="s">
        <v>42</v>
      </c>
      <c r="C3151" t="s">
        <v>43</v>
      </c>
      <c r="D3151">
        <v>13711900</v>
      </c>
      <c r="E3151">
        <v>22519</v>
      </c>
      <c r="F3151" t="s">
        <v>1588</v>
      </c>
      <c r="G3151" t="s">
        <v>1559</v>
      </c>
      <c r="H3151" t="s">
        <v>46</v>
      </c>
      <c r="I3151" t="s">
        <v>60</v>
      </c>
      <c r="J3151" t="s">
        <v>61</v>
      </c>
      <c r="K3151" t="s">
        <v>74</v>
      </c>
      <c r="L3151" t="s">
        <v>1560</v>
      </c>
      <c r="M3151" t="s">
        <v>75</v>
      </c>
      <c r="N3151" t="s">
        <v>103</v>
      </c>
      <c r="O3151" t="s">
        <v>76</v>
      </c>
      <c r="P3151">
        <v>5</v>
      </c>
      <c r="Q3151" t="s">
        <v>65</v>
      </c>
      <c r="R3151">
        <v>19.185634644179725</v>
      </c>
      <c r="S3151">
        <v>84.728183941122552</v>
      </c>
      <c r="T3151" t="s">
        <v>58</v>
      </c>
      <c r="U3151">
        <v>0</v>
      </c>
      <c r="V3151">
        <v>0</v>
      </c>
      <c r="W3151" t="s">
        <v>54</v>
      </c>
      <c r="X3151">
        <v>0</v>
      </c>
      <c r="Y3151">
        <v>0</v>
      </c>
      <c r="Z3151" t="s">
        <v>54</v>
      </c>
      <c r="AA3151">
        <v>0</v>
      </c>
      <c r="AB3151">
        <v>0</v>
      </c>
      <c r="AC3151" t="s">
        <v>54</v>
      </c>
      <c r="AD3151">
        <v>0</v>
      </c>
      <c r="AE3151">
        <v>0</v>
      </c>
      <c r="AF3151" t="s">
        <v>54</v>
      </c>
      <c r="AG3151" t="s">
        <v>56</v>
      </c>
      <c r="AH3151">
        <v>2017</v>
      </c>
      <c r="AI3151" t="s">
        <v>54</v>
      </c>
      <c r="AJ3151" t="s">
        <v>54</v>
      </c>
      <c r="AK3151" t="s">
        <v>53</v>
      </c>
      <c r="AL3151" t="s">
        <v>54</v>
      </c>
      <c r="AM3151" t="s">
        <v>53</v>
      </c>
      <c r="AN3151" t="s">
        <v>53</v>
      </c>
      <c r="AO3151" t="s">
        <v>53</v>
      </c>
    </row>
    <row r="3152" spans="1:41" x14ac:dyDescent="0.25">
      <c r="A3152" t="s">
        <v>41</v>
      </c>
      <c r="B3152" t="s">
        <v>42</v>
      </c>
      <c r="C3152" t="s">
        <v>119</v>
      </c>
      <c r="D3152">
        <v>13712200</v>
      </c>
      <c r="E3152">
        <v>39685</v>
      </c>
      <c r="F3152" t="s">
        <v>1589</v>
      </c>
      <c r="G3152" t="s">
        <v>1559</v>
      </c>
      <c r="H3152" t="s">
        <v>46</v>
      </c>
      <c r="I3152" t="s">
        <v>121</v>
      </c>
      <c r="J3152" t="s">
        <v>122</v>
      </c>
      <c r="K3152" t="s">
        <v>74</v>
      </c>
      <c r="L3152" t="s">
        <v>50</v>
      </c>
      <c r="M3152" t="s">
        <v>165</v>
      </c>
      <c r="N3152" t="s">
        <v>103</v>
      </c>
      <c r="O3152" t="s">
        <v>76</v>
      </c>
      <c r="P3152">
        <v>18</v>
      </c>
      <c r="Q3152" t="s">
        <v>118</v>
      </c>
      <c r="R3152">
        <v>21.89855</v>
      </c>
      <c r="S3152">
        <v>86.758675999999994</v>
      </c>
      <c r="T3152" t="s">
        <v>55</v>
      </c>
      <c r="U3152">
        <v>0</v>
      </c>
      <c r="V3152">
        <v>0</v>
      </c>
      <c r="W3152" t="s">
        <v>54</v>
      </c>
      <c r="X3152">
        <v>0</v>
      </c>
      <c r="Y3152">
        <v>0</v>
      </c>
      <c r="Z3152" t="s">
        <v>54</v>
      </c>
      <c r="AA3152">
        <v>0</v>
      </c>
      <c r="AB3152">
        <v>0</v>
      </c>
      <c r="AC3152" t="s">
        <v>54</v>
      </c>
      <c r="AD3152">
        <v>0</v>
      </c>
      <c r="AE3152">
        <v>0</v>
      </c>
      <c r="AF3152" t="s">
        <v>54</v>
      </c>
      <c r="AG3152" t="s">
        <v>235</v>
      </c>
      <c r="AH3152">
        <v>2018</v>
      </c>
      <c r="AI3152" t="s">
        <v>54</v>
      </c>
      <c r="AJ3152" t="s">
        <v>54</v>
      </c>
      <c r="AK3152" t="s">
        <v>53</v>
      </c>
      <c r="AL3152" t="s">
        <v>54</v>
      </c>
      <c r="AM3152" t="s">
        <v>53</v>
      </c>
      <c r="AN3152" t="s">
        <v>53</v>
      </c>
      <c r="AO3152" t="s">
        <v>53</v>
      </c>
    </row>
    <row r="3153" spans="1:41" x14ac:dyDescent="0.25">
      <c r="A3153" t="s">
        <v>41</v>
      </c>
      <c r="B3153" t="s">
        <v>42</v>
      </c>
      <c r="C3153" t="s">
        <v>119</v>
      </c>
      <c r="D3153">
        <v>13712200</v>
      </c>
      <c r="E3153">
        <v>39685</v>
      </c>
      <c r="F3153" t="s">
        <v>1589</v>
      </c>
      <c r="G3153" t="s">
        <v>1559</v>
      </c>
      <c r="H3153" t="s">
        <v>46</v>
      </c>
      <c r="I3153" t="s">
        <v>121</v>
      </c>
      <c r="J3153" t="s">
        <v>122</v>
      </c>
      <c r="K3153" t="s">
        <v>74</v>
      </c>
      <c r="L3153" t="s">
        <v>50</v>
      </c>
      <c r="M3153" t="s">
        <v>165</v>
      </c>
      <c r="N3153" t="s">
        <v>103</v>
      </c>
      <c r="O3153" t="s">
        <v>76</v>
      </c>
      <c r="P3153">
        <v>18</v>
      </c>
      <c r="Q3153" t="s">
        <v>118</v>
      </c>
      <c r="R3153">
        <v>21.89855</v>
      </c>
      <c r="S3153">
        <v>86.758675999999994</v>
      </c>
      <c r="T3153" t="s">
        <v>57</v>
      </c>
      <c r="U3153">
        <v>0</v>
      </c>
      <c r="V3153">
        <v>0</v>
      </c>
      <c r="W3153" t="s">
        <v>54</v>
      </c>
      <c r="X3153">
        <v>0</v>
      </c>
      <c r="Y3153">
        <v>0</v>
      </c>
      <c r="Z3153" t="s">
        <v>54</v>
      </c>
      <c r="AA3153">
        <v>0</v>
      </c>
      <c r="AB3153">
        <v>0</v>
      </c>
      <c r="AC3153" t="s">
        <v>54</v>
      </c>
      <c r="AD3153">
        <v>0</v>
      </c>
      <c r="AE3153">
        <v>0</v>
      </c>
      <c r="AF3153" t="s">
        <v>54</v>
      </c>
      <c r="AG3153" t="s">
        <v>235</v>
      </c>
      <c r="AH3153">
        <v>2018</v>
      </c>
      <c r="AI3153" t="s">
        <v>54</v>
      </c>
      <c r="AJ3153" t="s">
        <v>54</v>
      </c>
      <c r="AK3153" t="s">
        <v>53</v>
      </c>
      <c r="AL3153" t="s">
        <v>54</v>
      </c>
      <c r="AM3153" t="s">
        <v>53</v>
      </c>
      <c r="AN3153" t="s">
        <v>53</v>
      </c>
      <c r="AO3153" t="s">
        <v>53</v>
      </c>
    </row>
    <row r="3154" spans="1:41" x14ac:dyDescent="0.25">
      <c r="A3154" t="s">
        <v>41</v>
      </c>
      <c r="B3154" t="s">
        <v>42</v>
      </c>
      <c r="C3154" t="s">
        <v>119</v>
      </c>
      <c r="D3154">
        <v>13712200</v>
      </c>
      <c r="E3154">
        <v>39685</v>
      </c>
      <c r="F3154" t="s">
        <v>1589</v>
      </c>
      <c r="G3154" t="s">
        <v>1559</v>
      </c>
      <c r="H3154" t="s">
        <v>46</v>
      </c>
      <c r="I3154" t="s">
        <v>121</v>
      </c>
      <c r="J3154" t="s">
        <v>122</v>
      </c>
      <c r="K3154" t="s">
        <v>74</v>
      </c>
      <c r="L3154" t="s">
        <v>50</v>
      </c>
      <c r="M3154" t="s">
        <v>165</v>
      </c>
      <c r="N3154" t="s">
        <v>103</v>
      </c>
      <c r="O3154" t="s">
        <v>76</v>
      </c>
      <c r="P3154">
        <v>18</v>
      </c>
      <c r="Q3154" t="s">
        <v>118</v>
      </c>
      <c r="R3154">
        <v>21.89855</v>
      </c>
      <c r="S3154">
        <v>86.758675999999994</v>
      </c>
      <c r="T3154" t="s">
        <v>58</v>
      </c>
      <c r="U3154">
        <v>0</v>
      </c>
      <c r="V3154">
        <v>0</v>
      </c>
      <c r="W3154" t="s">
        <v>54</v>
      </c>
      <c r="X3154">
        <v>0</v>
      </c>
      <c r="Y3154">
        <v>0</v>
      </c>
      <c r="Z3154" t="s">
        <v>54</v>
      </c>
      <c r="AA3154">
        <v>0</v>
      </c>
      <c r="AB3154">
        <v>0</v>
      </c>
      <c r="AC3154" t="s">
        <v>54</v>
      </c>
      <c r="AD3154">
        <v>0</v>
      </c>
      <c r="AE3154">
        <v>0</v>
      </c>
      <c r="AF3154" t="s">
        <v>54</v>
      </c>
      <c r="AG3154" t="s">
        <v>235</v>
      </c>
      <c r="AH3154">
        <v>2018</v>
      </c>
      <c r="AI3154" t="s">
        <v>54</v>
      </c>
      <c r="AJ3154" t="s">
        <v>54</v>
      </c>
      <c r="AK3154" t="s">
        <v>53</v>
      </c>
      <c r="AL3154" t="s">
        <v>54</v>
      </c>
      <c r="AM3154" t="s">
        <v>53</v>
      </c>
      <c r="AN3154" t="s">
        <v>53</v>
      </c>
      <c r="AO3154" t="s">
        <v>53</v>
      </c>
    </row>
    <row r="3155" spans="1:41" x14ac:dyDescent="0.25">
      <c r="A3155" t="s">
        <v>41</v>
      </c>
      <c r="B3155" t="s">
        <v>42</v>
      </c>
      <c r="C3155" t="s">
        <v>142</v>
      </c>
      <c r="D3155">
        <v>13712300</v>
      </c>
      <c r="E3155">
        <v>17823</v>
      </c>
      <c r="F3155" t="s">
        <v>1590</v>
      </c>
      <c r="G3155" t="s">
        <v>1559</v>
      </c>
      <c r="H3155" t="s">
        <v>46</v>
      </c>
      <c r="I3155" t="s">
        <v>148</v>
      </c>
      <c r="J3155" t="s">
        <v>149</v>
      </c>
      <c r="K3155" t="s">
        <v>62</v>
      </c>
      <c r="L3155" t="s">
        <v>50</v>
      </c>
      <c r="M3155" t="s">
        <v>721</v>
      </c>
      <c r="N3155" t="s">
        <v>52</v>
      </c>
      <c r="O3155" t="s">
        <v>64</v>
      </c>
      <c r="P3155">
        <v>35</v>
      </c>
      <c r="Q3155" t="s">
        <v>65</v>
      </c>
      <c r="R3155">
        <v>20.909724000000001</v>
      </c>
      <c r="S3155">
        <v>86.521597</v>
      </c>
      <c r="T3155" t="s">
        <v>55</v>
      </c>
      <c r="U3155">
        <v>0</v>
      </c>
      <c r="V3155">
        <v>0</v>
      </c>
      <c r="W3155" t="s">
        <v>54</v>
      </c>
      <c r="X3155">
        <v>0</v>
      </c>
      <c r="Y3155">
        <v>0</v>
      </c>
      <c r="Z3155" t="s">
        <v>54</v>
      </c>
      <c r="AA3155">
        <v>0</v>
      </c>
      <c r="AB3155">
        <v>0</v>
      </c>
      <c r="AC3155" t="s">
        <v>54</v>
      </c>
      <c r="AD3155">
        <v>0</v>
      </c>
      <c r="AE3155">
        <v>0</v>
      </c>
      <c r="AF3155" t="s">
        <v>54</v>
      </c>
      <c r="AG3155" t="s">
        <v>189</v>
      </c>
      <c r="AH3155">
        <v>2017</v>
      </c>
      <c r="AI3155" t="s">
        <v>54</v>
      </c>
      <c r="AJ3155" t="s">
        <v>54</v>
      </c>
      <c r="AK3155" t="s">
        <v>53</v>
      </c>
      <c r="AL3155" t="s">
        <v>54</v>
      </c>
      <c r="AM3155" t="s">
        <v>53</v>
      </c>
      <c r="AN3155" t="s">
        <v>53</v>
      </c>
      <c r="AO3155" t="s">
        <v>53</v>
      </c>
    </row>
    <row r="3156" spans="1:41" x14ac:dyDescent="0.25">
      <c r="A3156" t="s">
        <v>41</v>
      </c>
      <c r="B3156" t="s">
        <v>42</v>
      </c>
      <c r="C3156" t="s">
        <v>142</v>
      </c>
      <c r="D3156">
        <v>13712300</v>
      </c>
      <c r="E3156">
        <v>17823</v>
      </c>
      <c r="F3156" t="s">
        <v>1590</v>
      </c>
      <c r="G3156" t="s">
        <v>1559</v>
      </c>
      <c r="H3156" t="s">
        <v>46</v>
      </c>
      <c r="I3156" t="s">
        <v>148</v>
      </c>
      <c r="J3156" t="s">
        <v>149</v>
      </c>
      <c r="K3156" t="s">
        <v>62</v>
      </c>
      <c r="L3156" t="s">
        <v>50</v>
      </c>
      <c r="M3156" t="s">
        <v>721</v>
      </c>
      <c r="N3156" t="s">
        <v>52</v>
      </c>
      <c r="O3156" t="s">
        <v>64</v>
      </c>
      <c r="P3156">
        <v>35</v>
      </c>
      <c r="Q3156" t="s">
        <v>65</v>
      </c>
      <c r="R3156">
        <v>20.909724000000001</v>
      </c>
      <c r="S3156">
        <v>86.521597</v>
      </c>
      <c r="T3156" t="s">
        <v>57</v>
      </c>
      <c r="U3156">
        <v>0</v>
      </c>
      <c r="V3156">
        <v>0</v>
      </c>
      <c r="W3156" t="s">
        <v>54</v>
      </c>
      <c r="X3156">
        <v>0</v>
      </c>
      <c r="Y3156">
        <v>0</v>
      </c>
      <c r="Z3156" t="s">
        <v>54</v>
      </c>
      <c r="AA3156">
        <v>0</v>
      </c>
      <c r="AB3156">
        <v>0</v>
      </c>
      <c r="AC3156" t="s">
        <v>54</v>
      </c>
      <c r="AD3156">
        <v>0</v>
      </c>
      <c r="AE3156">
        <v>0</v>
      </c>
      <c r="AF3156" t="s">
        <v>54</v>
      </c>
      <c r="AG3156" t="s">
        <v>189</v>
      </c>
      <c r="AH3156">
        <v>2017</v>
      </c>
      <c r="AI3156" t="s">
        <v>54</v>
      </c>
      <c r="AJ3156" t="s">
        <v>54</v>
      </c>
      <c r="AK3156" t="s">
        <v>53</v>
      </c>
      <c r="AL3156" t="s">
        <v>54</v>
      </c>
      <c r="AM3156" t="s">
        <v>53</v>
      </c>
      <c r="AN3156" t="s">
        <v>53</v>
      </c>
      <c r="AO3156" t="s">
        <v>53</v>
      </c>
    </row>
    <row r="3157" spans="1:41" x14ac:dyDescent="0.25">
      <c r="A3157" t="s">
        <v>41</v>
      </c>
      <c r="B3157" t="s">
        <v>42</v>
      </c>
      <c r="C3157" t="s">
        <v>142</v>
      </c>
      <c r="D3157">
        <v>13712300</v>
      </c>
      <c r="E3157">
        <v>17823</v>
      </c>
      <c r="F3157" t="s">
        <v>1590</v>
      </c>
      <c r="G3157" t="s">
        <v>1559</v>
      </c>
      <c r="H3157" t="s">
        <v>46</v>
      </c>
      <c r="I3157" t="s">
        <v>148</v>
      </c>
      <c r="J3157" t="s">
        <v>149</v>
      </c>
      <c r="K3157" t="s">
        <v>62</v>
      </c>
      <c r="L3157" t="s">
        <v>50</v>
      </c>
      <c r="M3157" t="s">
        <v>721</v>
      </c>
      <c r="N3157" t="s">
        <v>52</v>
      </c>
      <c r="O3157" t="s">
        <v>64</v>
      </c>
      <c r="P3157">
        <v>35</v>
      </c>
      <c r="Q3157" t="s">
        <v>65</v>
      </c>
      <c r="R3157">
        <v>20.909724000000001</v>
      </c>
      <c r="S3157">
        <v>86.521597</v>
      </c>
      <c r="T3157" t="s">
        <v>58</v>
      </c>
      <c r="U3157">
        <v>0</v>
      </c>
      <c r="V3157">
        <v>0</v>
      </c>
      <c r="W3157" t="s">
        <v>54</v>
      </c>
      <c r="X3157">
        <v>0</v>
      </c>
      <c r="Y3157">
        <v>0</v>
      </c>
      <c r="Z3157" t="s">
        <v>54</v>
      </c>
      <c r="AA3157">
        <v>0</v>
      </c>
      <c r="AB3157">
        <v>0</v>
      </c>
      <c r="AC3157" t="s">
        <v>54</v>
      </c>
      <c r="AD3157">
        <v>0</v>
      </c>
      <c r="AE3157">
        <v>0</v>
      </c>
      <c r="AF3157" t="s">
        <v>54</v>
      </c>
      <c r="AG3157" t="s">
        <v>189</v>
      </c>
      <c r="AH3157">
        <v>2017</v>
      </c>
      <c r="AI3157" t="s">
        <v>54</v>
      </c>
      <c r="AJ3157" t="s">
        <v>54</v>
      </c>
      <c r="AK3157" t="s">
        <v>53</v>
      </c>
      <c r="AL3157" t="s">
        <v>54</v>
      </c>
      <c r="AM3157" t="s">
        <v>53</v>
      </c>
      <c r="AN3157" t="s">
        <v>53</v>
      </c>
      <c r="AO3157" t="s">
        <v>53</v>
      </c>
    </row>
    <row r="3158" spans="1:41" x14ac:dyDescent="0.25">
      <c r="A3158" t="s">
        <v>41</v>
      </c>
      <c r="B3158" t="s">
        <v>42</v>
      </c>
      <c r="C3158" t="s">
        <v>142</v>
      </c>
      <c r="D3158">
        <v>13712400</v>
      </c>
      <c r="E3158">
        <v>18084</v>
      </c>
      <c r="F3158" t="s">
        <v>1591</v>
      </c>
      <c r="G3158" t="s">
        <v>1559</v>
      </c>
      <c r="H3158" t="s">
        <v>46</v>
      </c>
      <c r="I3158" t="s">
        <v>148</v>
      </c>
      <c r="J3158" t="s">
        <v>149</v>
      </c>
      <c r="K3158" t="s">
        <v>74</v>
      </c>
      <c r="L3158" t="s">
        <v>50</v>
      </c>
      <c r="M3158" t="s">
        <v>604</v>
      </c>
      <c r="N3158" t="s">
        <v>52</v>
      </c>
      <c r="O3158" t="s">
        <v>76</v>
      </c>
      <c r="P3158">
        <v>16</v>
      </c>
      <c r="Q3158" t="s">
        <v>65</v>
      </c>
      <c r="R3158">
        <v>21.032893000000001</v>
      </c>
      <c r="S3158">
        <v>86.468626999999998</v>
      </c>
      <c r="T3158" t="s">
        <v>55</v>
      </c>
      <c r="U3158">
        <v>0</v>
      </c>
      <c r="V3158">
        <v>0</v>
      </c>
      <c r="W3158" t="s">
        <v>54</v>
      </c>
      <c r="X3158">
        <v>0</v>
      </c>
      <c r="Y3158">
        <v>0</v>
      </c>
      <c r="Z3158" t="s">
        <v>54</v>
      </c>
      <c r="AA3158">
        <v>0</v>
      </c>
      <c r="AB3158">
        <v>0</v>
      </c>
      <c r="AC3158" t="s">
        <v>54</v>
      </c>
      <c r="AD3158">
        <v>0</v>
      </c>
      <c r="AE3158">
        <v>0</v>
      </c>
      <c r="AF3158" t="s">
        <v>54</v>
      </c>
      <c r="AG3158" t="s">
        <v>209</v>
      </c>
      <c r="AH3158">
        <v>2017</v>
      </c>
      <c r="AI3158" t="s">
        <v>54</v>
      </c>
      <c r="AJ3158" t="s">
        <v>54</v>
      </c>
      <c r="AK3158" t="s">
        <v>53</v>
      </c>
      <c r="AL3158" t="s">
        <v>54</v>
      </c>
      <c r="AM3158" t="s">
        <v>53</v>
      </c>
      <c r="AN3158" t="s">
        <v>53</v>
      </c>
      <c r="AO3158" t="s">
        <v>53</v>
      </c>
    </row>
    <row r="3159" spans="1:41" x14ac:dyDescent="0.25">
      <c r="A3159" t="s">
        <v>41</v>
      </c>
      <c r="B3159" t="s">
        <v>42</v>
      </c>
      <c r="C3159" t="s">
        <v>142</v>
      </c>
      <c r="D3159">
        <v>13712400</v>
      </c>
      <c r="E3159">
        <v>18084</v>
      </c>
      <c r="F3159" t="s">
        <v>1591</v>
      </c>
      <c r="G3159" t="s">
        <v>1559</v>
      </c>
      <c r="H3159" t="s">
        <v>46</v>
      </c>
      <c r="I3159" t="s">
        <v>148</v>
      </c>
      <c r="J3159" t="s">
        <v>149</v>
      </c>
      <c r="K3159" t="s">
        <v>74</v>
      </c>
      <c r="L3159" t="s">
        <v>50</v>
      </c>
      <c r="M3159" t="s">
        <v>604</v>
      </c>
      <c r="N3159" t="s">
        <v>52</v>
      </c>
      <c r="O3159" t="s">
        <v>76</v>
      </c>
      <c r="P3159">
        <v>16</v>
      </c>
      <c r="Q3159" t="s">
        <v>65</v>
      </c>
      <c r="R3159">
        <v>21.032893000000001</v>
      </c>
      <c r="S3159">
        <v>86.468626999999998</v>
      </c>
      <c r="T3159" t="s">
        <v>57</v>
      </c>
      <c r="U3159">
        <v>0</v>
      </c>
      <c r="V3159">
        <v>0</v>
      </c>
      <c r="W3159" t="s">
        <v>54</v>
      </c>
      <c r="X3159">
        <v>0</v>
      </c>
      <c r="Y3159">
        <v>0</v>
      </c>
      <c r="Z3159" t="s">
        <v>54</v>
      </c>
      <c r="AA3159">
        <v>0</v>
      </c>
      <c r="AB3159">
        <v>0</v>
      </c>
      <c r="AC3159" t="s">
        <v>54</v>
      </c>
      <c r="AD3159">
        <v>0</v>
      </c>
      <c r="AE3159">
        <v>0</v>
      </c>
      <c r="AF3159" t="s">
        <v>54</v>
      </c>
      <c r="AG3159" t="s">
        <v>209</v>
      </c>
      <c r="AH3159">
        <v>2017</v>
      </c>
      <c r="AI3159" t="s">
        <v>54</v>
      </c>
      <c r="AJ3159" t="s">
        <v>54</v>
      </c>
      <c r="AK3159" t="s">
        <v>53</v>
      </c>
      <c r="AL3159" t="s">
        <v>54</v>
      </c>
      <c r="AM3159" t="s">
        <v>53</v>
      </c>
      <c r="AN3159" t="s">
        <v>53</v>
      </c>
      <c r="AO3159" t="s">
        <v>53</v>
      </c>
    </row>
    <row r="3160" spans="1:41" x14ac:dyDescent="0.25">
      <c r="A3160" t="s">
        <v>41</v>
      </c>
      <c r="B3160" t="s">
        <v>42</v>
      </c>
      <c r="C3160" t="s">
        <v>142</v>
      </c>
      <c r="D3160">
        <v>13712400</v>
      </c>
      <c r="E3160">
        <v>18084</v>
      </c>
      <c r="F3160" t="s">
        <v>1591</v>
      </c>
      <c r="G3160" t="s">
        <v>1559</v>
      </c>
      <c r="H3160" t="s">
        <v>46</v>
      </c>
      <c r="I3160" t="s">
        <v>148</v>
      </c>
      <c r="J3160" t="s">
        <v>149</v>
      </c>
      <c r="K3160" t="s">
        <v>74</v>
      </c>
      <c r="L3160" t="s">
        <v>50</v>
      </c>
      <c r="M3160" t="s">
        <v>604</v>
      </c>
      <c r="N3160" t="s">
        <v>52</v>
      </c>
      <c r="O3160" t="s">
        <v>76</v>
      </c>
      <c r="P3160">
        <v>16</v>
      </c>
      <c r="Q3160" t="s">
        <v>65</v>
      </c>
      <c r="R3160">
        <v>21.032893000000001</v>
      </c>
      <c r="S3160">
        <v>86.468626999999998</v>
      </c>
      <c r="T3160" t="s">
        <v>58</v>
      </c>
      <c r="U3160">
        <v>0</v>
      </c>
      <c r="V3160">
        <v>0</v>
      </c>
      <c r="W3160" t="s">
        <v>54</v>
      </c>
      <c r="X3160">
        <v>0</v>
      </c>
      <c r="Y3160">
        <v>0</v>
      </c>
      <c r="Z3160" t="s">
        <v>54</v>
      </c>
      <c r="AA3160">
        <v>0</v>
      </c>
      <c r="AB3160">
        <v>0</v>
      </c>
      <c r="AC3160" t="s">
        <v>54</v>
      </c>
      <c r="AD3160">
        <v>0</v>
      </c>
      <c r="AE3160">
        <v>0</v>
      </c>
      <c r="AF3160" t="s">
        <v>54</v>
      </c>
      <c r="AG3160" t="s">
        <v>209</v>
      </c>
      <c r="AH3160">
        <v>2017</v>
      </c>
      <c r="AI3160" t="s">
        <v>54</v>
      </c>
      <c r="AJ3160" t="s">
        <v>54</v>
      </c>
      <c r="AK3160" t="s">
        <v>53</v>
      </c>
      <c r="AL3160" t="s">
        <v>54</v>
      </c>
      <c r="AM3160" t="s">
        <v>53</v>
      </c>
      <c r="AN3160" t="s">
        <v>53</v>
      </c>
      <c r="AO3160" t="s">
        <v>53</v>
      </c>
    </row>
    <row r="3161" spans="1:41" x14ac:dyDescent="0.25">
      <c r="A3161" t="s">
        <v>41</v>
      </c>
      <c r="B3161" t="s">
        <v>42</v>
      </c>
      <c r="C3161" t="s">
        <v>156</v>
      </c>
      <c r="D3161">
        <v>13712600</v>
      </c>
      <c r="E3161">
        <v>25813712600</v>
      </c>
      <c r="F3161" t="s">
        <v>1592</v>
      </c>
      <c r="G3161" t="s">
        <v>1559</v>
      </c>
      <c r="H3161" t="s">
        <v>46</v>
      </c>
      <c r="I3161" t="s">
        <v>201</v>
      </c>
      <c r="J3161" t="s">
        <v>202</v>
      </c>
      <c r="K3161" t="s">
        <v>67</v>
      </c>
      <c r="L3161" t="s">
        <v>50</v>
      </c>
      <c r="M3161" t="s">
        <v>614</v>
      </c>
      <c r="N3161" t="s">
        <v>52</v>
      </c>
      <c r="O3161" t="s">
        <v>53</v>
      </c>
      <c r="P3161" t="s">
        <v>53</v>
      </c>
      <c r="Q3161" t="s">
        <v>54</v>
      </c>
      <c r="R3161">
        <v>20.321628488231397</v>
      </c>
      <c r="S3161">
        <v>86.26093250408303</v>
      </c>
      <c r="T3161" t="s">
        <v>55</v>
      </c>
      <c r="U3161">
        <v>0</v>
      </c>
      <c r="V3161">
        <v>0</v>
      </c>
      <c r="W3161" t="s">
        <v>54</v>
      </c>
      <c r="X3161">
        <v>0</v>
      </c>
      <c r="Y3161">
        <v>0</v>
      </c>
      <c r="Z3161" t="s">
        <v>54</v>
      </c>
      <c r="AA3161">
        <v>0</v>
      </c>
      <c r="AB3161">
        <v>0</v>
      </c>
      <c r="AC3161" t="s">
        <v>54</v>
      </c>
      <c r="AD3161">
        <v>0</v>
      </c>
      <c r="AE3161">
        <v>0</v>
      </c>
      <c r="AF3161" t="s">
        <v>54</v>
      </c>
      <c r="AG3161" t="s">
        <v>179</v>
      </c>
      <c r="AH3161">
        <v>2018</v>
      </c>
      <c r="AI3161" t="s">
        <v>54</v>
      </c>
      <c r="AJ3161" t="s">
        <v>54</v>
      </c>
      <c r="AK3161" t="s">
        <v>53</v>
      </c>
      <c r="AL3161" t="s">
        <v>54</v>
      </c>
      <c r="AM3161" t="s">
        <v>53</v>
      </c>
      <c r="AN3161" t="s">
        <v>53</v>
      </c>
      <c r="AO3161" t="s">
        <v>53</v>
      </c>
    </row>
    <row r="3162" spans="1:41" x14ac:dyDescent="0.25">
      <c r="A3162" t="s">
        <v>41</v>
      </c>
      <c r="B3162" t="s">
        <v>42</v>
      </c>
      <c r="C3162" t="s">
        <v>156</v>
      </c>
      <c r="D3162">
        <v>13712600</v>
      </c>
      <c r="E3162">
        <v>25813712600</v>
      </c>
      <c r="F3162" t="s">
        <v>1592</v>
      </c>
      <c r="G3162" t="s">
        <v>1559</v>
      </c>
      <c r="H3162" t="s">
        <v>46</v>
      </c>
      <c r="I3162" t="s">
        <v>201</v>
      </c>
      <c r="J3162" t="s">
        <v>202</v>
      </c>
      <c r="K3162" t="s">
        <v>67</v>
      </c>
      <c r="L3162" t="s">
        <v>50</v>
      </c>
      <c r="M3162" t="s">
        <v>614</v>
      </c>
      <c r="N3162" t="s">
        <v>52</v>
      </c>
      <c r="O3162" t="s">
        <v>53</v>
      </c>
      <c r="P3162" t="s">
        <v>53</v>
      </c>
      <c r="Q3162" t="s">
        <v>54</v>
      </c>
      <c r="R3162">
        <v>20.321628488231397</v>
      </c>
      <c r="S3162">
        <v>86.26093250408303</v>
      </c>
      <c r="T3162" t="s">
        <v>57</v>
      </c>
      <c r="U3162">
        <v>0</v>
      </c>
      <c r="V3162">
        <v>0</v>
      </c>
      <c r="W3162" t="s">
        <v>54</v>
      </c>
      <c r="X3162">
        <v>0</v>
      </c>
      <c r="Y3162">
        <v>0</v>
      </c>
      <c r="Z3162" t="s">
        <v>54</v>
      </c>
      <c r="AA3162">
        <v>0</v>
      </c>
      <c r="AB3162">
        <v>0</v>
      </c>
      <c r="AC3162" t="s">
        <v>54</v>
      </c>
      <c r="AD3162">
        <v>0</v>
      </c>
      <c r="AE3162">
        <v>0</v>
      </c>
      <c r="AF3162" t="s">
        <v>54</v>
      </c>
      <c r="AG3162" t="s">
        <v>179</v>
      </c>
      <c r="AH3162">
        <v>2018</v>
      </c>
      <c r="AI3162" t="s">
        <v>54</v>
      </c>
      <c r="AJ3162" t="s">
        <v>54</v>
      </c>
      <c r="AK3162" t="s">
        <v>53</v>
      </c>
      <c r="AL3162" t="s">
        <v>54</v>
      </c>
      <c r="AM3162" t="s">
        <v>53</v>
      </c>
      <c r="AN3162" t="s">
        <v>53</v>
      </c>
      <c r="AO3162" t="s">
        <v>53</v>
      </c>
    </row>
    <row r="3163" spans="1:41" x14ac:dyDescent="0.25">
      <c r="A3163" t="s">
        <v>41</v>
      </c>
      <c r="B3163" t="s">
        <v>42</v>
      </c>
      <c r="C3163" t="s">
        <v>156</v>
      </c>
      <c r="D3163">
        <v>13712600</v>
      </c>
      <c r="E3163">
        <v>25813712600</v>
      </c>
      <c r="F3163" t="s">
        <v>1592</v>
      </c>
      <c r="G3163" t="s">
        <v>1559</v>
      </c>
      <c r="H3163" t="s">
        <v>46</v>
      </c>
      <c r="I3163" t="s">
        <v>201</v>
      </c>
      <c r="J3163" t="s">
        <v>202</v>
      </c>
      <c r="K3163" t="s">
        <v>67</v>
      </c>
      <c r="L3163" t="s">
        <v>50</v>
      </c>
      <c r="M3163" t="s">
        <v>614</v>
      </c>
      <c r="N3163" t="s">
        <v>52</v>
      </c>
      <c r="O3163" t="s">
        <v>53</v>
      </c>
      <c r="P3163" t="s">
        <v>53</v>
      </c>
      <c r="Q3163" t="s">
        <v>54</v>
      </c>
      <c r="R3163">
        <v>20.321628488231397</v>
      </c>
      <c r="S3163">
        <v>86.26093250408303</v>
      </c>
      <c r="T3163" t="s">
        <v>58</v>
      </c>
      <c r="U3163">
        <v>0</v>
      </c>
      <c r="V3163">
        <v>0</v>
      </c>
      <c r="W3163" t="s">
        <v>54</v>
      </c>
      <c r="X3163">
        <v>0</v>
      </c>
      <c r="Y3163">
        <v>0</v>
      </c>
      <c r="Z3163" t="s">
        <v>54</v>
      </c>
      <c r="AA3163">
        <v>0</v>
      </c>
      <c r="AB3163">
        <v>0</v>
      </c>
      <c r="AC3163" t="s">
        <v>54</v>
      </c>
      <c r="AD3163">
        <v>0</v>
      </c>
      <c r="AE3163">
        <v>0</v>
      </c>
      <c r="AF3163" t="s">
        <v>54</v>
      </c>
      <c r="AG3163" t="s">
        <v>179</v>
      </c>
      <c r="AH3163">
        <v>2018</v>
      </c>
      <c r="AI3163" t="s">
        <v>54</v>
      </c>
      <c r="AJ3163" t="s">
        <v>54</v>
      </c>
      <c r="AK3163" t="s">
        <v>53</v>
      </c>
      <c r="AL3163" t="s">
        <v>54</v>
      </c>
      <c r="AM3163" t="s">
        <v>53</v>
      </c>
      <c r="AN3163" t="s">
        <v>53</v>
      </c>
      <c r="AO3163" t="s">
        <v>53</v>
      </c>
    </row>
    <row r="3164" spans="1:41" x14ac:dyDescent="0.25">
      <c r="A3164" t="s">
        <v>41</v>
      </c>
      <c r="B3164" t="s">
        <v>42</v>
      </c>
      <c r="C3164" t="s">
        <v>43</v>
      </c>
      <c r="D3164">
        <v>13712800</v>
      </c>
      <c r="E3164">
        <v>25813712800</v>
      </c>
      <c r="F3164" t="s">
        <v>1593</v>
      </c>
      <c r="G3164" t="s">
        <v>1559</v>
      </c>
      <c r="H3164" t="s">
        <v>46</v>
      </c>
      <c r="I3164" t="s">
        <v>60</v>
      </c>
      <c r="J3164" t="s">
        <v>61</v>
      </c>
      <c r="K3164" t="s">
        <v>74</v>
      </c>
      <c r="L3164" t="s">
        <v>50</v>
      </c>
      <c r="M3164" t="s">
        <v>75</v>
      </c>
      <c r="N3164" t="s">
        <v>103</v>
      </c>
      <c r="O3164" t="s">
        <v>76</v>
      </c>
      <c r="P3164">
        <v>16</v>
      </c>
      <c r="Q3164" t="s">
        <v>65</v>
      </c>
      <c r="R3164">
        <v>19.185634644179725</v>
      </c>
      <c r="S3164">
        <v>84.728183941122552</v>
      </c>
      <c r="T3164" t="s">
        <v>55</v>
      </c>
      <c r="U3164">
        <v>0</v>
      </c>
      <c r="V3164">
        <v>0</v>
      </c>
      <c r="W3164" t="s">
        <v>54</v>
      </c>
      <c r="X3164">
        <v>0</v>
      </c>
      <c r="Y3164">
        <v>0</v>
      </c>
      <c r="Z3164" t="s">
        <v>54</v>
      </c>
      <c r="AA3164">
        <v>0</v>
      </c>
      <c r="AB3164">
        <v>0</v>
      </c>
      <c r="AC3164" t="s">
        <v>54</v>
      </c>
      <c r="AD3164">
        <v>0</v>
      </c>
      <c r="AE3164">
        <v>0</v>
      </c>
      <c r="AF3164" t="s">
        <v>54</v>
      </c>
      <c r="AG3164" t="s">
        <v>56</v>
      </c>
      <c r="AH3164">
        <v>2018</v>
      </c>
      <c r="AI3164" t="s">
        <v>54</v>
      </c>
      <c r="AJ3164" t="s">
        <v>54</v>
      </c>
      <c r="AK3164" t="s">
        <v>53</v>
      </c>
      <c r="AL3164" t="s">
        <v>54</v>
      </c>
      <c r="AM3164" t="s">
        <v>53</v>
      </c>
      <c r="AN3164" t="s">
        <v>53</v>
      </c>
      <c r="AO3164" t="s">
        <v>53</v>
      </c>
    </row>
    <row r="3165" spans="1:41" x14ac:dyDescent="0.25">
      <c r="A3165" t="s">
        <v>41</v>
      </c>
      <c r="B3165" t="s">
        <v>42</v>
      </c>
      <c r="C3165" t="s">
        <v>43</v>
      </c>
      <c r="D3165">
        <v>13712800</v>
      </c>
      <c r="E3165">
        <v>25813712800</v>
      </c>
      <c r="F3165" t="s">
        <v>1593</v>
      </c>
      <c r="G3165" t="s">
        <v>1559</v>
      </c>
      <c r="H3165" t="s">
        <v>46</v>
      </c>
      <c r="I3165" t="s">
        <v>60</v>
      </c>
      <c r="J3165" t="s">
        <v>61</v>
      </c>
      <c r="K3165" t="s">
        <v>74</v>
      </c>
      <c r="L3165" t="s">
        <v>50</v>
      </c>
      <c r="M3165" t="s">
        <v>75</v>
      </c>
      <c r="N3165" t="s">
        <v>103</v>
      </c>
      <c r="O3165" t="s">
        <v>76</v>
      </c>
      <c r="P3165">
        <v>16</v>
      </c>
      <c r="Q3165" t="s">
        <v>65</v>
      </c>
      <c r="R3165">
        <v>19.185634644179725</v>
      </c>
      <c r="S3165">
        <v>84.728183941122552</v>
      </c>
      <c r="T3165" t="s">
        <v>57</v>
      </c>
      <c r="U3165">
        <v>0</v>
      </c>
      <c r="V3165">
        <v>0</v>
      </c>
      <c r="W3165" t="s">
        <v>54</v>
      </c>
      <c r="X3165">
        <v>0</v>
      </c>
      <c r="Y3165">
        <v>0</v>
      </c>
      <c r="Z3165" t="s">
        <v>54</v>
      </c>
      <c r="AA3165">
        <v>0</v>
      </c>
      <c r="AB3165">
        <v>0</v>
      </c>
      <c r="AC3165" t="s">
        <v>54</v>
      </c>
      <c r="AD3165">
        <v>0</v>
      </c>
      <c r="AE3165">
        <v>0</v>
      </c>
      <c r="AF3165" t="s">
        <v>54</v>
      </c>
      <c r="AG3165" t="s">
        <v>56</v>
      </c>
      <c r="AH3165">
        <v>2018</v>
      </c>
      <c r="AI3165" t="s">
        <v>54</v>
      </c>
      <c r="AJ3165" t="s">
        <v>54</v>
      </c>
      <c r="AK3165" t="s">
        <v>53</v>
      </c>
      <c r="AL3165" t="s">
        <v>54</v>
      </c>
      <c r="AM3165" t="s">
        <v>53</v>
      </c>
      <c r="AN3165" t="s">
        <v>53</v>
      </c>
      <c r="AO3165" t="s">
        <v>53</v>
      </c>
    </row>
    <row r="3166" spans="1:41" x14ac:dyDescent="0.25">
      <c r="A3166" t="s">
        <v>41</v>
      </c>
      <c r="B3166" t="s">
        <v>42</v>
      </c>
      <c r="C3166" t="s">
        <v>43</v>
      </c>
      <c r="D3166">
        <v>13712800</v>
      </c>
      <c r="E3166">
        <v>25813712800</v>
      </c>
      <c r="F3166" t="s">
        <v>1593</v>
      </c>
      <c r="G3166" t="s">
        <v>1559</v>
      </c>
      <c r="H3166" t="s">
        <v>46</v>
      </c>
      <c r="I3166" t="s">
        <v>60</v>
      </c>
      <c r="J3166" t="s">
        <v>61</v>
      </c>
      <c r="K3166" t="s">
        <v>74</v>
      </c>
      <c r="L3166" t="s">
        <v>50</v>
      </c>
      <c r="M3166" t="s">
        <v>75</v>
      </c>
      <c r="N3166" t="s">
        <v>103</v>
      </c>
      <c r="O3166" t="s">
        <v>76</v>
      </c>
      <c r="P3166">
        <v>16</v>
      </c>
      <c r="Q3166" t="s">
        <v>65</v>
      </c>
      <c r="R3166">
        <v>19.185634644179725</v>
      </c>
      <c r="S3166">
        <v>84.728183941122552</v>
      </c>
      <c r="T3166" t="s">
        <v>58</v>
      </c>
      <c r="U3166">
        <v>0</v>
      </c>
      <c r="V3166">
        <v>0</v>
      </c>
      <c r="W3166" t="s">
        <v>54</v>
      </c>
      <c r="X3166">
        <v>0</v>
      </c>
      <c r="Y3166">
        <v>0</v>
      </c>
      <c r="Z3166" t="s">
        <v>54</v>
      </c>
      <c r="AA3166">
        <v>0</v>
      </c>
      <c r="AB3166">
        <v>0</v>
      </c>
      <c r="AC3166" t="s">
        <v>54</v>
      </c>
      <c r="AD3166">
        <v>0</v>
      </c>
      <c r="AE3166">
        <v>0</v>
      </c>
      <c r="AF3166" t="s">
        <v>54</v>
      </c>
      <c r="AG3166" t="s">
        <v>56</v>
      </c>
      <c r="AH3166">
        <v>2018</v>
      </c>
      <c r="AI3166" t="s">
        <v>54</v>
      </c>
      <c r="AJ3166" t="s">
        <v>54</v>
      </c>
      <c r="AK3166" t="s">
        <v>53</v>
      </c>
      <c r="AL3166" t="s">
        <v>54</v>
      </c>
      <c r="AM3166" t="s">
        <v>53</v>
      </c>
      <c r="AN3166" t="s">
        <v>53</v>
      </c>
      <c r="AO3166" t="s">
        <v>53</v>
      </c>
    </row>
    <row r="3167" spans="1:41" x14ac:dyDescent="0.25">
      <c r="A3167" t="s">
        <v>41</v>
      </c>
      <c r="B3167" t="s">
        <v>42</v>
      </c>
      <c r="C3167" t="s">
        <v>119</v>
      </c>
      <c r="D3167">
        <v>13713310</v>
      </c>
      <c r="E3167">
        <v>25813713310</v>
      </c>
      <c r="F3167" t="s">
        <v>1594</v>
      </c>
      <c r="G3167" t="s">
        <v>1559</v>
      </c>
      <c r="H3167" t="s">
        <v>46</v>
      </c>
      <c r="I3167" t="s">
        <v>144</v>
      </c>
      <c r="J3167" t="s">
        <v>145</v>
      </c>
      <c r="K3167" t="s">
        <v>74</v>
      </c>
      <c r="L3167" t="s">
        <v>50</v>
      </c>
      <c r="M3167" t="s">
        <v>1313</v>
      </c>
      <c r="N3167" t="s">
        <v>52</v>
      </c>
      <c r="O3167" t="s">
        <v>76</v>
      </c>
      <c r="P3167">
        <v>60</v>
      </c>
      <c r="Q3167" t="s">
        <v>54</v>
      </c>
      <c r="R3167">
        <v>21.70039810971879</v>
      </c>
      <c r="S3167">
        <v>87.08895917466964</v>
      </c>
      <c r="T3167" t="s">
        <v>55</v>
      </c>
      <c r="U3167">
        <v>0</v>
      </c>
      <c r="V3167">
        <v>0</v>
      </c>
      <c r="W3167" t="s">
        <v>54</v>
      </c>
      <c r="X3167">
        <v>0</v>
      </c>
      <c r="Y3167">
        <v>0</v>
      </c>
      <c r="Z3167" t="s">
        <v>54</v>
      </c>
      <c r="AA3167">
        <v>0</v>
      </c>
      <c r="AB3167">
        <v>0</v>
      </c>
      <c r="AC3167" t="s">
        <v>54</v>
      </c>
      <c r="AD3167">
        <v>0</v>
      </c>
      <c r="AE3167">
        <v>0</v>
      </c>
      <c r="AF3167" t="s">
        <v>54</v>
      </c>
      <c r="AG3167" t="s">
        <v>161</v>
      </c>
      <c r="AH3167">
        <v>2023</v>
      </c>
      <c r="AI3167" t="s">
        <v>54</v>
      </c>
      <c r="AJ3167" t="s">
        <v>54</v>
      </c>
      <c r="AK3167" t="s">
        <v>53</v>
      </c>
      <c r="AL3167" t="s">
        <v>54</v>
      </c>
      <c r="AM3167" t="s">
        <v>53</v>
      </c>
      <c r="AN3167" t="s">
        <v>53</v>
      </c>
      <c r="AO3167" t="s">
        <v>53</v>
      </c>
    </row>
    <row r="3168" spans="1:41" x14ac:dyDescent="0.25">
      <c r="A3168" t="s">
        <v>41</v>
      </c>
      <c r="B3168" t="s">
        <v>42</v>
      </c>
      <c r="C3168" t="s">
        <v>119</v>
      </c>
      <c r="D3168">
        <v>13713310</v>
      </c>
      <c r="E3168">
        <v>25813713310</v>
      </c>
      <c r="F3168" t="s">
        <v>1594</v>
      </c>
      <c r="G3168" t="s">
        <v>1559</v>
      </c>
      <c r="H3168" t="s">
        <v>46</v>
      </c>
      <c r="I3168" t="s">
        <v>144</v>
      </c>
      <c r="J3168" t="s">
        <v>145</v>
      </c>
      <c r="K3168" t="s">
        <v>74</v>
      </c>
      <c r="L3168" t="s">
        <v>50</v>
      </c>
      <c r="M3168" t="s">
        <v>1313</v>
      </c>
      <c r="N3168" t="s">
        <v>52</v>
      </c>
      <c r="O3168" t="s">
        <v>76</v>
      </c>
      <c r="P3168">
        <v>60</v>
      </c>
      <c r="Q3168" t="s">
        <v>54</v>
      </c>
      <c r="R3168">
        <v>21.70039810971879</v>
      </c>
      <c r="S3168">
        <v>87.08895917466964</v>
      </c>
      <c r="T3168" t="s">
        <v>57</v>
      </c>
      <c r="U3168">
        <v>0</v>
      </c>
      <c r="V3168">
        <v>0</v>
      </c>
      <c r="W3168" t="s">
        <v>54</v>
      </c>
      <c r="X3168">
        <v>0</v>
      </c>
      <c r="Y3168">
        <v>0</v>
      </c>
      <c r="Z3168" t="s">
        <v>54</v>
      </c>
      <c r="AA3168">
        <v>0</v>
      </c>
      <c r="AB3168">
        <v>0</v>
      </c>
      <c r="AC3168" t="s">
        <v>54</v>
      </c>
      <c r="AD3168">
        <v>0</v>
      </c>
      <c r="AE3168">
        <v>0</v>
      </c>
      <c r="AF3168" t="s">
        <v>54</v>
      </c>
      <c r="AG3168" t="s">
        <v>161</v>
      </c>
      <c r="AH3168">
        <v>2023</v>
      </c>
      <c r="AI3168" t="s">
        <v>54</v>
      </c>
      <c r="AJ3168" t="s">
        <v>54</v>
      </c>
      <c r="AK3168" t="s">
        <v>53</v>
      </c>
      <c r="AL3168" t="s">
        <v>54</v>
      </c>
      <c r="AM3168" t="s">
        <v>53</v>
      </c>
      <c r="AN3168" t="s">
        <v>53</v>
      </c>
      <c r="AO3168" t="s">
        <v>53</v>
      </c>
    </row>
    <row r="3169" spans="1:41" x14ac:dyDescent="0.25">
      <c r="A3169" t="s">
        <v>41</v>
      </c>
      <c r="B3169" t="s">
        <v>42</v>
      </c>
      <c r="C3169" t="s">
        <v>119</v>
      </c>
      <c r="D3169">
        <v>13713310</v>
      </c>
      <c r="E3169">
        <v>25813713310</v>
      </c>
      <c r="F3169" t="s">
        <v>1594</v>
      </c>
      <c r="G3169" t="s">
        <v>1559</v>
      </c>
      <c r="H3169" t="s">
        <v>46</v>
      </c>
      <c r="I3169" t="s">
        <v>144</v>
      </c>
      <c r="J3169" t="s">
        <v>145</v>
      </c>
      <c r="K3169" t="s">
        <v>74</v>
      </c>
      <c r="L3169" t="s">
        <v>50</v>
      </c>
      <c r="M3169" t="s">
        <v>1313</v>
      </c>
      <c r="N3169" t="s">
        <v>52</v>
      </c>
      <c r="O3169" t="s">
        <v>76</v>
      </c>
      <c r="P3169">
        <v>60</v>
      </c>
      <c r="Q3169" t="s">
        <v>54</v>
      </c>
      <c r="R3169">
        <v>21.70039810971879</v>
      </c>
      <c r="S3169">
        <v>87.08895917466964</v>
      </c>
      <c r="T3169" t="s">
        <v>58</v>
      </c>
      <c r="U3169">
        <v>0</v>
      </c>
      <c r="V3169">
        <v>0</v>
      </c>
      <c r="W3169" t="s">
        <v>54</v>
      </c>
      <c r="X3169">
        <v>0</v>
      </c>
      <c r="Y3169">
        <v>0</v>
      </c>
      <c r="Z3169" t="s">
        <v>54</v>
      </c>
      <c r="AA3169">
        <v>0</v>
      </c>
      <c r="AB3169">
        <v>0</v>
      </c>
      <c r="AC3169" t="s">
        <v>54</v>
      </c>
      <c r="AD3169">
        <v>0</v>
      </c>
      <c r="AE3169">
        <v>0</v>
      </c>
      <c r="AF3169" t="s">
        <v>54</v>
      </c>
      <c r="AG3169" t="s">
        <v>161</v>
      </c>
      <c r="AH3169">
        <v>2023</v>
      </c>
      <c r="AI3169" t="s">
        <v>54</v>
      </c>
      <c r="AJ3169" t="s">
        <v>54</v>
      </c>
      <c r="AK3169" t="s">
        <v>53</v>
      </c>
      <c r="AL3169" t="s">
        <v>54</v>
      </c>
      <c r="AM3169" t="s">
        <v>53</v>
      </c>
      <c r="AN3169" t="s">
        <v>53</v>
      </c>
      <c r="AO3169" t="s">
        <v>53</v>
      </c>
    </row>
    <row r="3170" spans="1:41" x14ac:dyDescent="0.25">
      <c r="A3170" t="s">
        <v>41</v>
      </c>
      <c r="B3170" t="s">
        <v>42</v>
      </c>
      <c r="C3170" t="s">
        <v>142</v>
      </c>
      <c r="D3170">
        <v>13713600</v>
      </c>
      <c r="E3170">
        <v>25813713600</v>
      </c>
      <c r="F3170" t="s">
        <v>1582</v>
      </c>
      <c r="G3170" t="s">
        <v>1559</v>
      </c>
      <c r="H3170" t="s">
        <v>46</v>
      </c>
      <c r="I3170" t="s">
        <v>148</v>
      </c>
      <c r="J3170" t="s">
        <v>149</v>
      </c>
      <c r="K3170" t="s">
        <v>74</v>
      </c>
      <c r="L3170" t="s">
        <v>50</v>
      </c>
      <c r="M3170" t="s">
        <v>604</v>
      </c>
      <c r="N3170" t="s">
        <v>103</v>
      </c>
      <c r="O3170" t="s">
        <v>76</v>
      </c>
      <c r="P3170">
        <v>5</v>
      </c>
      <c r="Q3170" t="s">
        <v>65</v>
      </c>
      <c r="R3170">
        <v>21.033052077589918</v>
      </c>
      <c r="S3170">
        <v>86.468544152198774</v>
      </c>
      <c r="T3170" t="s">
        <v>55</v>
      </c>
      <c r="U3170">
        <v>0</v>
      </c>
      <c r="V3170">
        <v>28</v>
      </c>
      <c r="W3170">
        <v>-100</v>
      </c>
      <c r="X3170">
        <v>0</v>
      </c>
      <c r="Y3170">
        <v>44</v>
      </c>
      <c r="Z3170">
        <v>-100</v>
      </c>
      <c r="AA3170">
        <v>0</v>
      </c>
      <c r="AB3170">
        <v>196</v>
      </c>
      <c r="AC3170">
        <v>-100</v>
      </c>
      <c r="AD3170">
        <v>0</v>
      </c>
      <c r="AE3170">
        <v>368</v>
      </c>
      <c r="AF3170">
        <v>-100</v>
      </c>
      <c r="AG3170" t="s">
        <v>96</v>
      </c>
      <c r="AH3170">
        <v>2019</v>
      </c>
      <c r="AI3170" t="s">
        <v>54</v>
      </c>
      <c r="AJ3170" t="s">
        <v>54</v>
      </c>
      <c r="AK3170" t="s">
        <v>53</v>
      </c>
      <c r="AL3170" t="s">
        <v>54</v>
      </c>
      <c r="AM3170" t="s">
        <v>53</v>
      </c>
      <c r="AN3170" t="s">
        <v>53</v>
      </c>
      <c r="AO3170" t="s">
        <v>53</v>
      </c>
    </row>
    <row r="3171" spans="1:41" x14ac:dyDescent="0.25">
      <c r="A3171" t="s">
        <v>41</v>
      </c>
      <c r="B3171" t="s">
        <v>42</v>
      </c>
      <c r="C3171" t="s">
        <v>142</v>
      </c>
      <c r="D3171">
        <v>13713600</v>
      </c>
      <c r="E3171">
        <v>25813713600</v>
      </c>
      <c r="F3171" t="s">
        <v>1582</v>
      </c>
      <c r="G3171" t="s">
        <v>1559</v>
      </c>
      <c r="H3171" t="s">
        <v>46</v>
      </c>
      <c r="I3171" t="s">
        <v>148</v>
      </c>
      <c r="J3171" t="s">
        <v>149</v>
      </c>
      <c r="K3171" t="s">
        <v>74</v>
      </c>
      <c r="L3171" t="s">
        <v>50</v>
      </c>
      <c r="M3171" t="s">
        <v>604</v>
      </c>
      <c r="N3171" t="s">
        <v>103</v>
      </c>
      <c r="O3171" t="s">
        <v>76</v>
      </c>
      <c r="P3171">
        <v>5</v>
      </c>
      <c r="Q3171" t="s">
        <v>65</v>
      </c>
      <c r="R3171">
        <v>21.033052077589918</v>
      </c>
      <c r="S3171">
        <v>86.468544152198774</v>
      </c>
      <c r="T3171" t="s">
        <v>57</v>
      </c>
      <c r="U3171">
        <v>0</v>
      </c>
      <c r="V3171">
        <v>36</v>
      </c>
      <c r="W3171">
        <v>-100</v>
      </c>
      <c r="X3171">
        <v>0</v>
      </c>
      <c r="Y3171">
        <v>48</v>
      </c>
      <c r="Z3171">
        <v>-100</v>
      </c>
      <c r="AA3171">
        <v>0</v>
      </c>
      <c r="AB3171">
        <v>232</v>
      </c>
      <c r="AC3171">
        <v>-100</v>
      </c>
      <c r="AD3171">
        <v>0</v>
      </c>
      <c r="AE3171">
        <v>416</v>
      </c>
      <c r="AF3171">
        <v>-100</v>
      </c>
      <c r="AG3171" t="s">
        <v>96</v>
      </c>
      <c r="AH3171">
        <v>2019</v>
      </c>
      <c r="AI3171" t="s">
        <v>54</v>
      </c>
      <c r="AJ3171" t="s">
        <v>54</v>
      </c>
      <c r="AK3171" t="s">
        <v>53</v>
      </c>
      <c r="AL3171" t="s">
        <v>54</v>
      </c>
      <c r="AM3171" t="s">
        <v>53</v>
      </c>
      <c r="AN3171" t="s">
        <v>53</v>
      </c>
      <c r="AO3171" t="s">
        <v>53</v>
      </c>
    </row>
    <row r="3172" spans="1:41" x14ac:dyDescent="0.25">
      <c r="A3172" t="s">
        <v>41</v>
      </c>
      <c r="B3172" t="s">
        <v>42</v>
      </c>
      <c r="C3172" t="s">
        <v>142</v>
      </c>
      <c r="D3172">
        <v>13713600</v>
      </c>
      <c r="E3172">
        <v>25813713600</v>
      </c>
      <c r="F3172" t="s">
        <v>1582</v>
      </c>
      <c r="G3172" t="s">
        <v>1559</v>
      </c>
      <c r="H3172" t="s">
        <v>46</v>
      </c>
      <c r="I3172" t="s">
        <v>148</v>
      </c>
      <c r="J3172" t="s">
        <v>149</v>
      </c>
      <c r="K3172" t="s">
        <v>74</v>
      </c>
      <c r="L3172" t="s">
        <v>50</v>
      </c>
      <c r="M3172" t="s">
        <v>604</v>
      </c>
      <c r="N3172" t="s">
        <v>103</v>
      </c>
      <c r="O3172" t="s">
        <v>76</v>
      </c>
      <c r="P3172">
        <v>5</v>
      </c>
      <c r="Q3172" t="s">
        <v>65</v>
      </c>
      <c r="R3172">
        <v>21.033052077589918</v>
      </c>
      <c r="S3172">
        <v>86.468544152198774</v>
      </c>
      <c r="T3172" t="s">
        <v>58</v>
      </c>
      <c r="U3172">
        <v>0</v>
      </c>
      <c r="V3172">
        <v>28</v>
      </c>
      <c r="W3172">
        <v>-100</v>
      </c>
      <c r="X3172">
        <v>0</v>
      </c>
      <c r="Y3172">
        <v>32</v>
      </c>
      <c r="Z3172">
        <v>-100</v>
      </c>
      <c r="AA3172">
        <v>0</v>
      </c>
      <c r="AB3172">
        <v>260</v>
      </c>
      <c r="AC3172">
        <v>-100</v>
      </c>
      <c r="AD3172">
        <v>0</v>
      </c>
      <c r="AE3172">
        <v>448</v>
      </c>
      <c r="AF3172">
        <v>-100</v>
      </c>
      <c r="AG3172" t="s">
        <v>96</v>
      </c>
      <c r="AH3172">
        <v>2019</v>
      </c>
      <c r="AI3172" t="s">
        <v>54</v>
      </c>
      <c r="AJ3172" t="s">
        <v>54</v>
      </c>
      <c r="AK3172" t="s">
        <v>53</v>
      </c>
      <c r="AL3172" t="s">
        <v>54</v>
      </c>
      <c r="AM3172" t="s">
        <v>53</v>
      </c>
      <c r="AN3172" t="s">
        <v>53</v>
      </c>
      <c r="AO3172" t="s">
        <v>53</v>
      </c>
    </row>
    <row r="3173" spans="1:41" x14ac:dyDescent="0.25">
      <c r="A3173" t="s">
        <v>41</v>
      </c>
      <c r="B3173" t="s">
        <v>42</v>
      </c>
      <c r="C3173" t="s">
        <v>142</v>
      </c>
      <c r="D3173">
        <v>13713720</v>
      </c>
      <c r="E3173">
        <v>25813713720</v>
      </c>
      <c r="F3173" t="s">
        <v>1595</v>
      </c>
      <c r="G3173" t="s">
        <v>1559</v>
      </c>
      <c r="H3173" t="s">
        <v>46</v>
      </c>
      <c r="I3173" t="s">
        <v>148</v>
      </c>
      <c r="J3173" t="s">
        <v>149</v>
      </c>
      <c r="K3173" t="s">
        <v>49</v>
      </c>
      <c r="L3173" t="s">
        <v>50</v>
      </c>
      <c r="M3173" t="s">
        <v>238</v>
      </c>
      <c r="N3173" t="s">
        <v>103</v>
      </c>
      <c r="O3173" t="s">
        <v>53</v>
      </c>
      <c r="P3173" t="s">
        <v>53</v>
      </c>
      <c r="Q3173" t="s">
        <v>54</v>
      </c>
      <c r="R3173">
        <v>20.909543270114483</v>
      </c>
      <c r="S3173">
        <v>86.524301913200361</v>
      </c>
      <c r="T3173" t="s">
        <v>55</v>
      </c>
      <c r="U3173">
        <v>0</v>
      </c>
      <c r="V3173">
        <v>48</v>
      </c>
      <c r="W3173">
        <v>-100</v>
      </c>
      <c r="X3173">
        <v>0</v>
      </c>
      <c r="Y3173">
        <v>12</v>
      </c>
      <c r="Z3173">
        <v>-100</v>
      </c>
      <c r="AA3173">
        <v>0</v>
      </c>
      <c r="AB3173">
        <v>300</v>
      </c>
      <c r="AC3173">
        <v>-100</v>
      </c>
      <c r="AD3173">
        <v>0</v>
      </c>
      <c r="AE3173">
        <v>216</v>
      </c>
      <c r="AF3173">
        <v>-100</v>
      </c>
      <c r="AG3173" t="s">
        <v>189</v>
      </c>
      <c r="AH3173">
        <v>2020</v>
      </c>
      <c r="AI3173" t="s">
        <v>54</v>
      </c>
      <c r="AJ3173" t="s">
        <v>54</v>
      </c>
      <c r="AK3173" t="s">
        <v>53</v>
      </c>
      <c r="AL3173" t="s">
        <v>54</v>
      </c>
      <c r="AM3173" t="s">
        <v>53</v>
      </c>
      <c r="AN3173" t="s">
        <v>53</v>
      </c>
      <c r="AO3173" t="s">
        <v>53</v>
      </c>
    </row>
    <row r="3174" spans="1:41" x14ac:dyDescent="0.25">
      <c r="A3174" t="s">
        <v>41</v>
      </c>
      <c r="B3174" t="s">
        <v>42</v>
      </c>
      <c r="C3174" t="s">
        <v>142</v>
      </c>
      <c r="D3174">
        <v>13713720</v>
      </c>
      <c r="E3174">
        <v>25813713720</v>
      </c>
      <c r="F3174" t="s">
        <v>1595</v>
      </c>
      <c r="G3174" t="s">
        <v>1559</v>
      </c>
      <c r="H3174" t="s">
        <v>46</v>
      </c>
      <c r="I3174" t="s">
        <v>148</v>
      </c>
      <c r="J3174" t="s">
        <v>149</v>
      </c>
      <c r="K3174" t="s">
        <v>49</v>
      </c>
      <c r="L3174" t="s">
        <v>50</v>
      </c>
      <c r="M3174" t="s">
        <v>238</v>
      </c>
      <c r="N3174" t="s">
        <v>103</v>
      </c>
      <c r="O3174" t="s">
        <v>53</v>
      </c>
      <c r="P3174" t="s">
        <v>53</v>
      </c>
      <c r="Q3174" t="s">
        <v>54</v>
      </c>
      <c r="R3174">
        <v>20.909543270114483</v>
      </c>
      <c r="S3174">
        <v>86.524301913200361</v>
      </c>
      <c r="T3174" t="s">
        <v>57</v>
      </c>
      <c r="U3174">
        <v>0</v>
      </c>
      <c r="V3174">
        <v>64</v>
      </c>
      <c r="W3174">
        <v>-100</v>
      </c>
      <c r="X3174">
        <v>0</v>
      </c>
      <c r="Y3174">
        <v>20</v>
      </c>
      <c r="Z3174">
        <v>-100</v>
      </c>
      <c r="AA3174">
        <v>0</v>
      </c>
      <c r="AB3174">
        <v>364</v>
      </c>
      <c r="AC3174">
        <v>-100</v>
      </c>
      <c r="AD3174">
        <v>0</v>
      </c>
      <c r="AE3174">
        <v>236</v>
      </c>
      <c r="AF3174">
        <v>-100</v>
      </c>
      <c r="AG3174" t="s">
        <v>189</v>
      </c>
      <c r="AH3174">
        <v>2020</v>
      </c>
      <c r="AI3174" t="s">
        <v>54</v>
      </c>
      <c r="AJ3174" t="s">
        <v>54</v>
      </c>
      <c r="AK3174" t="s">
        <v>53</v>
      </c>
      <c r="AL3174" t="s">
        <v>54</v>
      </c>
      <c r="AM3174" t="s">
        <v>53</v>
      </c>
      <c r="AN3174" t="s">
        <v>53</v>
      </c>
      <c r="AO3174" t="s">
        <v>53</v>
      </c>
    </row>
    <row r="3175" spans="1:41" x14ac:dyDescent="0.25">
      <c r="A3175" t="s">
        <v>41</v>
      </c>
      <c r="B3175" t="s">
        <v>42</v>
      </c>
      <c r="C3175" t="s">
        <v>142</v>
      </c>
      <c r="D3175">
        <v>13713720</v>
      </c>
      <c r="E3175">
        <v>25813713720</v>
      </c>
      <c r="F3175" t="s">
        <v>1595</v>
      </c>
      <c r="G3175" t="s">
        <v>1559</v>
      </c>
      <c r="H3175" t="s">
        <v>46</v>
      </c>
      <c r="I3175" t="s">
        <v>148</v>
      </c>
      <c r="J3175" t="s">
        <v>149</v>
      </c>
      <c r="K3175" t="s">
        <v>49</v>
      </c>
      <c r="L3175" t="s">
        <v>50</v>
      </c>
      <c r="M3175" t="s">
        <v>238</v>
      </c>
      <c r="N3175" t="s">
        <v>103</v>
      </c>
      <c r="O3175" t="s">
        <v>53</v>
      </c>
      <c r="P3175" t="s">
        <v>53</v>
      </c>
      <c r="Q3175" t="s">
        <v>54</v>
      </c>
      <c r="R3175">
        <v>20.909543270114483</v>
      </c>
      <c r="S3175">
        <v>86.524301913200361</v>
      </c>
      <c r="T3175" t="s">
        <v>58</v>
      </c>
      <c r="U3175">
        <v>0</v>
      </c>
      <c r="V3175">
        <v>52</v>
      </c>
      <c r="W3175">
        <v>-100</v>
      </c>
      <c r="X3175">
        <v>0</v>
      </c>
      <c r="Y3175">
        <v>20</v>
      </c>
      <c r="Z3175">
        <v>-100</v>
      </c>
      <c r="AA3175">
        <v>0</v>
      </c>
      <c r="AB3175">
        <v>416</v>
      </c>
      <c r="AC3175">
        <v>-100</v>
      </c>
      <c r="AD3175">
        <v>0</v>
      </c>
      <c r="AE3175">
        <v>256</v>
      </c>
      <c r="AF3175">
        <v>-100</v>
      </c>
      <c r="AG3175" t="s">
        <v>189</v>
      </c>
      <c r="AH3175">
        <v>2020</v>
      </c>
      <c r="AI3175" t="s">
        <v>54</v>
      </c>
      <c r="AJ3175" t="s">
        <v>54</v>
      </c>
      <c r="AK3175" t="s">
        <v>53</v>
      </c>
      <c r="AL3175" t="s">
        <v>54</v>
      </c>
      <c r="AM3175" t="s">
        <v>53</v>
      </c>
      <c r="AN3175" t="s">
        <v>53</v>
      </c>
      <c r="AO3175" t="s">
        <v>53</v>
      </c>
    </row>
    <row r="3176" spans="1:41" x14ac:dyDescent="0.25">
      <c r="A3176" t="s">
        <v>41</v>
      </c>
      <c r="B3176" t="s">
        <v>42</v>
      </c>
      <c r="C3176" t="s">
        <v>156</v>
      </c>
      <c r="D3176">
        <v>13714210</v>
      </c>
      <c r="E3176">
        <v>25813714210</v>
      </c>
      <c r="F3176" t="s">
        <v>1596</v>
      </c>
      <c r="G3176" t="s">
        <v>1559</v>
      </c>
      <c r="H3176" t="s">
        <v>46</v>
      </c>
      <c r="I3176" t="s">
        <v>201</v>
      </c>
      <c r="J3176" t="s">
        <v>202</v>
      </c>
      <c r="K3176" t="s">
        <v>67</v>
      </c>
      <c r="L3176" t="s">
        <v>759</v>
      </c>
      <c r="M3176" t="s">
        <v>614</v>
      </c>
      <c r="N3176" t="s">
        <v>52</v>
      </c>
      <c r="O3176" t="s">
        <v>53</v>
      </c>
      <c r="P3176" t="s">
        <v>53</v>
      </c>
      <c r="Q3176" t="s">
        <v>54</v>
      </c>
      <c r="R3176">
        <v>20.321765885815982</v>
      </c>
      <c r="S3176">
        <v>86.26095128589138</v>
      </c>
      <c r="T3176" t="s">
        <v>55</v>
      </c>
      <c r="U3176">
        <v>0</v>
      </c>
      <c r="V3176">
        <v>0</v>
      </c>
      <c r="W3176" t="s">
        <v>54</v>
      </c>
      <c r="X3176">
        <v>0</v>
      </c>
      <c r="Y3176">
        <v>0</v>
      </c>
      <c r="Z3176" t="s">
        <v>54</v>
      </c>
      <c r="AA3176">
        <v>0</v>
      </c>
      <c r="AB3176">
        <v>0</v>
      </c>
      <c r="AC3176" t="s">
        <v>54</v>
      </c>
      <c r="AD3176">
        <v>0</v>
      </c>
      <c r="AE3176">
        <v>0</v>
      </c>
      <c r="AF3176" t="s">
        <v>54</v>
      </c>
      <c r="AG3176" t="s">
        <v>179</v>
      </c>
      <c r="AH3176">
        <v>2020</v>
      </c>
      <c r="AI3176" t="s">
        <v>54</v>
      </c>
      <c r="AJ3176" t="s">
        <v>54</v>
      </c>
      <c r="AK3176" t="s">
        <v>53</v>
      </c>
      <c r="AL3176" t="s">
        <v>54</v>
      </c>
      <c r="AM3176" t="s">
        <v>53</v>
      </c>
      <c r="AN3176" t="s">
        <v>53</v>
      </c>
      <c r="AO3176" t="s">
        <v>53</v>
      </c>
    </row>
    <row r="3177" spans="1:41" x14ac:dyDescent="0.25">
      <c r="A3177" t="s">
        <v>41</v>
      </c>
      <c r="B3177" t="s">
        <v>42</v>
      </c>
      <c r="C3177" t="s">
        <v>156</v>
      </c>
      <c r="D3177">
        <v>13714210</v>
      </c>
      <c r="E3177">
        <v>25813714210</v>
      </c>
      <c r="F3177" t="s">
        <v>1596</v>
      </c>
      <c r="G3177" t="s">
        <v>1559</v>
      </c>
      <c r="H3177" t="s">
        <v>46</v>
      </c>
      <c r="I3177" t="s">
        <v>201</v>
      </c>
      <c r="J3177" t="s">
        <v>202</v>
      </c>
      <c r="K3177" t="s">
        <v>67</v>
      </c>
      <c r="L3177" t="s">
        <v>759</v>
      </c>
      <c r="M3177" t="s">
        <v>614</v>
      </c>
      <c r="N3177" t="s">
        <v>52</v>
      </c>
      <c r="O3177" t="s">
        <v>53</v>
      </c>
      <c r="P3177" t="s">
        <v>53</v>
      </c>
      <c r="Q3177" t="s">
        <v>54</v>
      </c>
      <c r="R3177">
        <v>20.321765885815982</v>
      </c>
      <c r="S3177">
        <v>86.26095128589138</v>
      </c>
      <c r="T3177" t="s">
        <v>57</v>
      </c>
      <c r="U3177">
        <v>0</v>
      </c>
      <c r="V3177">
        <v>0</v>
      </c>
      <c r="W3177" t="s">
        <v>54</v>
      </c>
      <c r="X3177">
        <v>0</v>
      </c>
      <c r="Y3177">
        <v>0</v>
      </c>
      <c r="Z3177" t="s">
        <v>54</v>
      </c>
      <c r="AA3177">
        <v>0</v>
      </c>
      <c r="AB3177">
        <v>0</v>
      </c>
      <c r="AC3177" t="s">
        <v>54</v>
      </c>
      <c r="AD3177">
        <v>0</v>
      </c>
      <c r="AE3177">
        <v>0</v>
      </c>
      <c r="AF3177" t="s">
        <v>54</v>
      </c>
      <c r="AG3177" t="s">
        <v>179</v>
      </c>
      <c r="AH3177">
        <v>2020</v>
      </c>
      <c r="AI3177" t="s">
        <v>54</v>
      </c>
      <c r="AJ3177" t="s">
        <v>54</v>
      </c>
      <c r="AK3177" t="s">
        <v>53</v>
      </c>
      <c r="AL3177" t="s">
        <v>54</v>
      </c>
      <c r="AM3177" t="s">
        <v>53</v>
      </c>
      <c r="AN3177" t="s">
        <v>53</v>
      </c>
      <c r="AO3177" t="s">
        <v>53</v>
      </c>
    </row>
    <row r="3178" spans="1:41" x14ac:dyDescent="0.25">
      <c r="A3178" t="s">
        <v>41</v>
      </c>
      <c r="B3178" t="s">
        <v>42</v>
      </c>
      <c r="C3178" t="s">
        <v>156</v>
      </c>
      <c r="D3178">
        <v>13714210</v>
      </c>
      <c r="E3178">
        <v>25813714210</v>
      </c>
      <c r="F3178" t="s">
        <v>1596</v>
      </c>
      <c r="G3178" t="s">
        <v>1559</v>
      </c>
      <c r="H3178" t="s">
        <v>46</v>
      </c>
      <c r="I3178" t="s">
        <v>201</v>
      </c>
      <c r="J3178" t="s">
        <v>202</v>
      </c>
      <c r="K3178" t="s">
        <v>67</v>
      </c>
      <c r="L3178" t="s">
        <v>759</v>
      </c>
      <c r="M3178" t="s">
        <v>614</v>
      </c>
      <c r="N3178" t="s">
        <v>52</v>
      </c>
      <c r="O3178" t="s">
        <v>53</v>
      </c>
      <c r="P3178" t="s">
        <v>53</v>
      </c>
      <c r="Q3178" t="s">
        <v>54</v>
      </c>
      <c r="R3178">
        <v>20.321765885815982</v>
      </c>
      <c r="S3178">
        <v>86.26095128589138</v>
      </c>
      <c r="T3178" t="s">
        <v>58</v>
      </c>
      <c r="U3178">
        <v>0</v>
      </c>
      <c r="V3178">
        <v>0</v>
      </c>
      <c r="W3178" t="s">
        <v>54</v>
      </c>
      <c r="X3178">
        <v>0</v>
      </c>
      <c r="Y3178">
        <v>0</v>
      </c>
      <c r="Z3178" t="s">
        <v>54</v>
      </c>
      <c r="AA3178">
        <v>0</v>
      </c>
      <c r="AB3178">
        <v>0</v>
      </c>
      <c r="AC3178" t="s">
        <v>54</v>
      </c>
      <c r="AD3178">
        <v>0</v>
      </c>
      <c r="AE3178">
        <v>0</v>
      </c>
      <c r="AF3178" t="s">
        <v>54</v>
      </c>
      <c r="AG3178" t="s">
        <v>179</v>
      </c>
      <c r="AH3178">
        <v>2020</v>
      </c>
      <c r="AI3178" t="s">
        <v>54</v>
      </c>
      <c r="AJ3178" t="s">
        <v>54</v>
      </c>
      <c r="AK3178" t="s">
        <v>53</v>
      </c>
      <c r="AL3178" t="s">
        <v>54</v>
      </c>
      <c r="AM3178" t="s">
        <v>53</v>
      </c>
      <c r="AN3178" t="s">
        <v>53</v>
      </c>
      <c r="AO3178" t="s">
        <v>53</v>
      </c>
    </row>
    <row r="3179" spans="1:41" x14ac:dyDescent="0.25">
      <c r="A3179" t="s">
        <v>41</v>
      </c>
      <c r="B3179" t="s">
        <v>42</v>
      </c>
      <c r="C3179" t="s">
        <v>77</v>
      </c>
      <c r="D3179">
        <v>13714420</v>
      </c>
      <c r="E3179">
        <v>25813714420</v>
      </c>
      <c r="F3179" t="s">
        <v>1597</v>
      </c>
      <c r="G3179" t="s">
        <v>1559</v>
      </c>
      <c r="H3179" t="s">
        <v>46</v>
      </c>
      <c r="I3179" t="s">
        <v>79</v>
      </c>
      <c r="J3179" t="s">
        <v>80</v>
      </c>
      <c r="K3179" t="s">
        <v>74</v>
      </c>
      <c r="L3179" t="s">
        <v>50</v>
      </c>
      <c r="M3179" t="s">
        <v>376</v>
      </c>
      <c r="N3179" t="s">
        <v>52</v>
      </c>
      <c r="O3179" t="s">
        <v>76</v>
      </c>
      <c r="P3179">
        <v>49</v>
      </c>
      <c r="Q3179" t="s">
        <v>54</v>
      </c>
      <c r="R3179">
        <v>21.455008899999999</v>
      </c>
      <c r="S3179">
        <v>85.154083099999994</v>
      </c>
      <c r="T3179" t="s">
        <v>55</v>
      </c>
      <c r="U3179">
        <v>0</v>
      </c>
      <c r="V3179">
        <v>0</v>
      </c>
      <c r="W3179" t="s">
        <v>54</v>
      </c>
      <c r="X3179">
        <v>0</v>
      </c>
      <c r="Y3179">
        <v>0</v>
      </c>
      <c r="Z3179" t="s">
        <v>54</v>
      </c>
      <c r="AA3179">
        <v>0</v>
      </c>
      <c r="AB3179">
        <v>0</v>
      </c>
      <c r="AC3179" t="s">
        <v>54</v>
      </c>
      <c r="AD3179">
        <v>0</v>
      </c>
      <c r="AE3179">
        <v>0</v>
      </c>
      <c r="AF3179" t="s">
        <v>54</v>
      </c>
      <c r="AG3179" t="s">
        <v>209</v>
      </c>
      <c r="AH3179">
        <v>2022</v>
      </c>
      <c r="AI3179" t="s">
        <v>54</v>
      </c>
      <c r="AJ3179" t="s">
        <v>54</v>
      </c>
      <c r="AK3179" t="s">
        <v>53</v>
      </c>
      <c r="AL3179" t="s">
        <v>54</v>
      </c>
      <c r="AM3179" t="s">
        <v>53</v>
      </c>
      <c r="AN3179" t="s">
        <v>53</v>
      </c>
      <c r="AO3179" t="s">
        <v>53</v>
      </c>
    </row>
    <row r="3180" spans="1:41" x14ac:dyDescent="0.25">
      <c r="A3180" t="s">
        <v>41</v>
      </c>
      <c r="B3180" t="s">
        <v>42</v>
      </c>
      <c r="C3180" t="s">
        <v>77</v>
      </c>
      <c r="D3180">
        <v>13714420</v>
      </c>
      <c r="E3180">
        <v>25813714420</v>
      </c>
      <c r="F3180" t="s">
        <v>1597</v>
      </c>
      <c r="G3180" t="s">
        <v>1559</v>
      </c>
      <c r="H3180" t="s">
        <v>46</v>
      </c>
      <c r="I3180" t="s">
        <v>79</v>
      </c>
      <c r="J3180" t="s">
        <v>80</v>
      </c>
      <c r="K3180" t="s">
        <v>74</v>
      </c>
      <c r="L3180" t="s">
        <v>50</v>
      </c>
      <c r="M3180" t="s">
        <v>376</v>
      </c>
      <c r="N3180" t="s">
        <v>52</v>
      </c>
      <c r="O3180" t="s">
        <v>76</v>
      </c>
      <c r="P3180">
        <v>49</v>
      </c>
      <c r="Q3180" t="s">
        <v>54</v>
      </c>
      <c r="R3180">
        <v>21.455008899999999</v>
      </c>
      <c r="S3180">
        <v>85.154083099999994</v>
      </c>
      <c r="T3180" t="s">
        <v>57</v>
      </c>
      <c r="U3180">
        <v>0</v>
      </c>
      <c r="V3180">
        <v>0</v>
      </c>
      <c r="W3180" t="s">
        <v>54</v>
      </c>
      <c r="X3180">
        <v>0</v>
      </c>
      <c r="Y3180">
        <v>4</v>
      </c>
      <c r="Z3180">
        <v>-100</v>
      </c>
      <c r="AA3180">
        <v>0</v>
      </c>
      <c r="AB3180">
        <v>0</v>
      </c>
      <c r="AC3180" t="s">
        <v>54</v>
      </c>
      <c r="AD3180">
        <v>0</v>
      </c>
      <c r="AE3180">
        <v>4</v>
      </c>
      <c r="AF3180">
        <v>-100</v>
      </c>
      <c r="AG3180" t="s">
        <v>209</v>
      </c>
      <c r="AH3180">
        <v>2022</v>
      </c>
      <c r="AI3180" t="s">
        <v>54</v>
      </c>
      <c r="AJ3180" t="s">
        <v>54</v>
      </c>
      <c r="AK3180" t="s">
        <v>53</v>
      </c>
      <c r="AL3180" t="s">
        <v>54</v>
      </c>
      <c r="AM3180" t="s">
        <v>53</v>
      </c>
      <c r="AN3180" t="s">
        <v>53</v>
      </c>
      <c r="AO3180" t="s">
        <v>53</v>
      </c>
    </row>
    <row r="3181" spans="1:41" x14ac:dyDescent="0.25">
      <c r="A3181" t="s">
        <v>41</v>
      </c>
      <c r="B3181" t="s">
        <v>42</v>
      </c>
      <c r="C3181" t="s">
        <v>77</v>
      </c>
      <c r="D3181">
        <v>13714420</v>
      </c>
      <c r="E3181">
        <v>25813714420</v>
      </c>
      <c r="F3181" t="s">
        <v>1597</v>
      </c>
      <c r="G3181" t="s">
        <v>1559</v>
      </c>
      <c r="H3181" t="s">
        <v>46</v>
      </c>
      <c r="I3181" t="s">
        <v>79</v>
      </c>
      <c r="J3181" t="s">
        <v>80</v>
      </c>
      <c r="K3181" t="s">
        <v>74</v>
      </c>
      <c r="L3181" t="s">
        <v>50</v>
      </c>
      <c r="M3181" t="s">
        <v>376</v>
      </c>
      <c r="N3181" t="s">
        <v>52</v>
      </c>
      <c r="O3181" t="s">
        <v>76</v>
      </c>
      <c r="P3181">
        <v>49</v>
      </c>
      <c r="Q3181" t="s">
        <v>54</v>
      </c>
      <c r="R3181">
        <v>21.455008899999999</v>
      </c>
      <c r="S3181">
        <v>85.154083099999994</v>
      </c>
      <c r="T3181" t="s">
        <v>58</v>
      </c>
      <c r="U3181">
        <v>0</v>
      </c>
      <c r="V3181">
        <v>0</v>
      </c>
      <c r="W3181" t="s">
        <v>54</v>
      </c>
      <c r="X3181">
        <v>0</v>
      </c>
      <c r="Y3181">
        <v>0</v>
      </c>
      <c r="Z3181" t="s">
        <v>54</v>
      </c>
      <c r="AA3181">
        <v>0</v>
      </c>
      <c r="AB3181">
        <v>0</v>
      </c>
      <c r="AC3181" t="s">
        <v>54</v>
      </c>
      <c r="AD3181">
        <v>0</v>
      </c>
      <c r="AE3181">
        <v>4</v>
      </c>
      <c r="AF3181">
        <v>-100</v>
      </c>
      <c r="AG3181" t="s">
        <v>209</v>
      </c>
      <c r="AH3181">
        <v>2022</v>
      </c>
      <c r="AI3181" t="s">
        <v>54</v>
      </c>
      <c r="AJ3181" t="s">
        <v>54</v>
      </c>
      <c r="AK3181" t="s">
        <v>53</v>
      </c>
      <c r="AL3181" t="s">
        <v>54</v>
      </c>
      <c r="AM3181" t="s">
        <v>53</v>
      </c>
      <c r="AN3181" t="s">
        <v>53</v>
      </c>
      <c r="AO3181" t="s">
        <v>53</v>
      </c>
    </row>
    <row r="3182" spans="1:41" x14ac:dyDescent="0.25">
      <c r="A3182" t="s">
        <v>41</v>
      </c>
      <c r="B3182" t="s">
        <v>42</v>
      </c>
      <c r="C3182" t="s">
        <v>90</v>
      </c>
      <c r="D3182">
        <v>14390710</v>
      </c>
      <c r="E3182">
        <v>27928</v>
      </c>
      <c r="F3182" t="s">
        <v>1598</v>
      </c>
      <c r="G3182" t="s">
        <v>1559</v>
      </c>
      <c r="H3182" t="s">
        <v>46</v>
      </c>
      <c r="I3182" t="s">
        <v>92</v>
      </c>
      <c r="J3182" t="s">
        <v>93</v>
      </c>
      <c r="K3182" t="s">
        <v>49</v>
      </c>
      <c r="L3182" t="s">
        <v>1560</v>
      </c>
      <c r="M3182" t="s">
        <v>403</v>
      </c>
      <c r="N3182" t="s">
        <v>52</v>
      </c>
      <c r="O3182" t="s">
        <v>53</v>
      </c>
      <c r="P3182" t="s">
        <v>53</v>
      </c>
      <c r="Q3182" t="s">
        <v>54</v>
      </c>
      <c r="R3182">
        <v>20.85885</v>
      </c>
      <c r="S3182">
        <v>86.309960000000004</v>
      </c>
      <c r="T3182" t="s">
        <v>55</v>
      </c>
      <c r="U3182">
        <v>0</v>
      </c>
      <c r="V3182">
        <v>0</v>
      </c>
      <c r="W3182" t="s">
        <v>54</v>
      </c>
      <c r="X3182">
        <v>0</v>
      </c>
      <c r="Y3182">
        <v>0</v>
      </c>
      <c r="Z3182" t="s">
        <v>54</v>
      </c>
      <c r="AA3182">
        <v>0</v>
      </c>
      <c r="AB3182">
        <v>37</v>
      </c>
      <c r="AC3182">
        <v>-100</v>
      </c>
      <c r="AD3182">
        <v>0</v>
      </c>
      <c r="AE3182">
        <v>29</v>
      </c>
      <c r="AF3182">
        <v>-100</v>
      </c>
      <c r="AG3182" t="s">
        <v>161</v>
      </c>
      <c r="AH3182">
        <v>2017</v>
      </c>
      <c r="AI3182" t="s">
        <v>54</v>
      </c>
      <c r="AJ3182" t="s">
        <v>54</v>
      </c>
      <c r="AK3182" t="s">
        <v>53</v>
      </c>
      <c r="AL3182" t="s">
        <v>54</v>
      </c>
      <c r="AM3182" t="s">
        <v>53</v>
      </c>
      <c r="AN3182" t="s">
        <v>53</v>
      </c>
      <c r="AO3182" t="s">
        <v>53</v>
      </c>
    </row>
    <row r="3183" spans="1:41" x14ac:dyDescent="0.25">
      <c r="A3183" t="s">
        <v>41</v>
      </c>
      <c r="B3183" t="s">
        <v>42</v>
      </c>
      <c r="C3183" t="s">
        <v>90</v>
      </c>
      <c r="D3183">
        <v>14390710</v>
      </c>
      <c r="E3183">
        <v>27928</v>
      </c>
      <c r="F3183" t="s">
        <v>1598</v>
      </c>
      <c r="G3183" t="s">
        <v>1559</v>
      </c>
      <c r="H3183" t="s">
        <v>46</v>
      </c>
      <c r="I3183" t="s">
        <v>92</v>
      </c>
      <c r="J3183" t="s">
        <v>93</v>
      </c>
      <c r="K3183" t="s">
        <v>49</v>
      </c>
      <c r="L3183" t="s">
        <v>1560</v>
      </c>
      <c r="M3183" t="s">
        <v>403</v>
      </c>
      <c r="N3183" t="s">
        <v>52</v>
      </c>
      <c r="O3183" t="s">
        <v>53</v>
      </c>
      <c r="P3183" t="s">
        <v>53</v>
      </c>
      <c r="Q3183" t="s">
        <v>54</v>
      </c>
      <c r="R3183">
        <v>20.85885</v>
      </c>
      <c r="S3183">
        <v>86.309960000000004</v>
      </c>
      <c r="T3183" t="s">
        <v>57</v>
      </c>
      <c r="U3183">
        <v>0</v>
      </c>
      <c r="V3183">
        <v>8</v>
      </c>
      <c r="W3183">
        <v>-100</v>
      </c>
      <c r="X3183">
        <v>0</v>
      </c>
      <c r="Y3183">
        <v>4</v>
      </c>
      <c r="Z3183">
        <v>-100</v>
      </c>
      <c r="AA3183">
        <v>0</v>
      </c>
      <c r="AB3183">
        <v>45</v>
      </c>
      <c r="AC3183">
        <v>-100</v>
      </c>
      <c r="AD3183">
        <v>0</v>
      </c>
      <c r="AE3183">
        <v>33</v>
      </c>
      <c r="AF3183">
        <v>-100</v>
      </c>
      <c r="AG3183" t="s">
        <v>161</v>
      </c>
      <c r="AH3183">
        <v>2017</v>
      </c>
      <c r="AI3183" t="s">
        <v>54</v>
      </c>
      <c r="AJ3183" t="s">
        <v>54</v>
      </c>
      <c r="AK3183" t="s">
        <v>53</v>
      </c>
      <c r="AL3183" t="s">
        <v>54</v>
      </c>
      <c r="AM3183" t="s">
        <v>53</v>
      </c>
      <c r="AN3183" t="s">
        <v>53</v>
      </c>
      <c r="AO3183" t="s">
        <v>53</v>
      </c>
    </row>
    <row r="3184" spans="1:41" x14ac:dyDescent="0.25">
      <c r="A3184" t="s">
        <v>41</v>
      </c>
      <c r="B3184" t="s">
        <v>42</v>
      </c>
      <c r="C3184" t="s">
        <v>90</v>
      </c>
      <c r="D3184">
        <v>14390710</v>
      </c>
      <c r="E3184">
        <v>27928</v>
      </c>
      <c r="F3184" t="s">
        <v>1598</v>
      </c>
      <c r="G3184" t="s">
        <v>1559</v>
      </c>
      <c r="H3184" t="s">
        <v>46</v>
      </c>
      <c r="I3184" t="s">
        <v>92</v>
      </c>
      <c r="J3184" t="s">
        <v>93</v>
      </c>
      <c r="K3184" t="s">
        <v>49</v>
      </c>
      <c r="L3184" t="s">
        <v>1560</v>
      </c>
      <c r="M3184" t="s">
        <v>403</v>
      </c>
      <c r="N3184" t="s">
        <v>52</v>
      </c>
      <c r="O3184" t="s">
        <v>53</v>
      </c>
      <c r="P3184" t="s">
        <v>53</v>
      </c>
      <c r="Q3184" t="s">
        <v>54</v>
      </c>
      <c r="R3184">
        <v>20.85885</v>
      </c>
      <c r="S3184">
        <v>86.309960000000004</v>
      </c>
      <c r="T3184" t="s">
        <v>58</v>
      </c>
      <c r="U3184">
        <v>0</v>
      </c>
      <c r="V3184">
        <v>0</v>
      </c>
      <c r="W3184" t="s">
        <v>54</v>
      </c>
      <c r="X3184">
        <v>0</v>
      </c>
      <c r="Y3184">
        <v>0</v>
      </c>
      <c r="Z3184" t="s">
        <v>54</v>
      </c>
      <c r="AA3184">
        <v>0</v>
      </c>
      <c r="AB3184">
        <v>45</v>
      </c>
      <c r="AC3184">
        <v>-100</v>
      </c>
      <c r="AD3184">
        <v>0</v>
      </c>
      <c r="AE3184">
        <v>33</v>
      </c>
      <c r="AF3184">
        <v>-100</v>
      </c>
      <c r="AG3184" t="s">
        <v>161</v>
      </c>
      <c r="AH3184">
        <v>2017</v>
      </c>
      <c r="AI3184" t="s">
        <v>54</v>
      </c>
      <c r="AJ3184" t="s">
        <v>54</v>
      </c>
      <c r="AK3184" t="s">
        <v>53</v>
      </c>
      <c r="AL3184" t="s">
        <v>54</v>
      </c>
      <c r="AM3184" t="s">
        <v>53</v>
      </c>
      <c r="AN3184" t="s">
        <v>53</v>
      </c>
      <c r="AO3184" t="s">
        <v>53</v>
      </c>
    </row>
    <row r="3185" spans="1:41" x14ac:dyDescent="0.25">
      <c r="A3185" t="s">
        <v>41</v>
      </c>
      <c r="B3185" t="s">
        <v>42</v>
      </c>
      <c r="C3185" t="s">
        <v>137</v>
      </c>
      <c r="D3185">
        <v>14393410</v>
      </c>
      <c r="E3185">
        <v>27050</v>
      </c>
      <c r="F3185" t="s">
        <v>78</v>
      </c>
      <c r="G3185" t="s">
        <v>1559</v>
      </c>
      <c r="H3185" t="s">
        <v>46</v>
      </c>
      <c r="I3185" t="s">
        <v>139</v>
      </c>
      <c r="J3185" t="s">
        <v>140</v>
      </c>
      <c r="K3185" t="s">
        <v>67</v>
      </c>
      <c r="L3185" t="s">
        <v>50</v>
      </c>
      <c r="M3185" t="s">
        <v>782</v>
      </c>
      <c r="N3185" t="s">
        <v>52</v>
      </c>
      <c r="O3185" t="s">
        <v>53</v>
      </c>
      <c r="P3185" t="s">
        <v>53</v>
      </c>
      <c r="Q3185" t="s">
        <v>54</v>
      </c>
      <c r="R3185">
        <v>19.959420000000001</v>
      </c>
      <c r="S3185">
        <v>85.653750000000002</v>
      </c>
      <c r="T3185" t="s">
        <v>55</v>
      </c>
      <c r="U3185">
        <v>0</v>
      </c>
      <c r="V3185">
        <v>8</v>
      </c>
      <c r="W3185">
        <v>-100</v>
      </c>
      <c r="X3185">
        <v>0</v>
      </c>
      <c r="Y3185">
        <v>4</v>
      </c>
      <c r="Z3185">
        <v>-100</v>
      </c>
      <c r="AA3185">
        <v>0</v>
      </c>
      <c r="AB3185">
        <v>40</v>
      </c>
      <c r="AC3185">
        <v>-100</v>
      </c>
      <c r="AD3185">
        <v>0</v>
      </c>
      <c r="AE3185">
        <v>56</v>
      </c>
      <c r="AF3185">
        <v>-100</v>
      </c>
      <c r="AG3185" t="s">
        <v>56</v>
      </c>
      <c r="AH3185">
        <v>2015</v>
      </c>
      <c r="AI3185" t="s">
        <v>54</v>
      </c>
      <c r="AJ3185" t="s">
        <v>54</v>
      </c>
      <c r="AK3185" t="s">
        <v>53</v>
      </c>
      <c r="AL3185" t="s">
        <v>54</v>
      </c>
      <c r="AM3185" t="s">
        <v>53</v>
      </c>
      <c r="AN3185" t="s">
        <v>53</v>
      </c>
      <c r="AO3185" t="s">
        <v>53</v>
      </c>
    </row>
    <row r="3186" spans="1:41" x14ac:dyDescent="0.25">
      <c r="A3186" t="s">
        <v>41</v>
      </c>
      <c r="B3186" t="s">
        <v>42</v>
      </c>
      <c r="C3186" t="s">
        <v>137</v>
      </c>
      <c r="D3186">
        <v>14393410</v>
      </c>
      <c r="E3186">
        <v>27050</v>
      </c>
      <c r="F3186" t="s">
        <v>78</v>
      </c>
      <c r="G3186" t="s">
        <v>1559</v>
      </c>
      <c r="H3186" t="s">
        <v>46</v>
      </c>
      <c r="I3186" t="s">
        <v>139</v>
      </c>
      <c r="J3186" t="s">
        <v>140</v>
      </c>
      <c r="K3186" t="s">
        <v>67</v>
      </c>
      <c r="L3186" t="s">
        <v>50</v>
      </c>
      <c r="M3186" t="s">
        <v>782</v>
      </c>
      <c r="N3186" t="s">
        <v>52</v>
      </c>
      <c r="O3186" t="s">
        <v>53</v>
      </c>
      <c r="P3186" t="s">
        <v>53</v>
      </c>
      <c r="Q3186" t="s">
        <v>54</v>
      </c>
      <c r="R3186">
        <v>19.959420000000001</v>
      </c>
      <c r="S3186">
        <v>85.653750000000002</v>
      </c>
      <c r="T3186" t="s">
        <v>57</v>
      </c>
      <c r="U3186">
        <v>0</v>
      </c>
      <c r="V3186">
        <v>8</v>
      </c>
      <c r="W3186">
        <v>-100</v>
      </c>
      <c r="X3186">
        <v>0</v>
      </c>
      <c r="Y3186">
        <v>4</v>
      </c>
      <c r="Z3186">
        <v>-100</v>
      </c>
      <c r="AA3186">
        <v>0</v>
      </c>
      <c r="AB3186">
        <v>48</v>
      </c>
      <c r="AC3186">
        <v>-100</v>
      </c>
      <c r="AD3186">
        <v>0</v>
      </c>
      <c r="AE3186">
        <v>60</v>
      </c>
      <c r="AF3186">
        <v>-100</v>
      </c>
      <c r="AG3186" t="s">
        <v>56</v>
      </c>
      <c r="AH3186">
        <v>2015</v>
      </c>
      <c r="AI3186" t="s">
        <v>54</v>
      </c>
      <c r="AJ3186" t="s">
        <v>54</v>
      </c>
      <c r="AK3186" t="s">
        <v>53</v>
      </c>
      <c r="AL3186" t="s">
        <v>54</v>
      </c>
      <c r="AM3186" t="s">
        <v>53</v>
      </c>
      <c r="AN3186" t="s">
        <v>53</v>
      </c>
      <c r="AO3186" t="s">
        <v>53</v>
      </c>
    </row>
    <row r="3187" spans="1:41" x14ac:dyDescent="0.25">
      <c r="A3187" t="s">
        <v>41</v>
      </c>
      <c r="B3187" t="s">
        <v>42</v>
      </c>
      <c r="C3187" t="s">
        <v>137</v>
      </c>
      <c r="D3187">
        <v>14393410</v>
      </c>
      <c r="E3187">
        <v>27050</v>
      </c>
      <c r="F3187" t="s">
        <v>78</v>
      </c>
      <c r="G3187" t="s">
        <v>1559</v>
      </c>
      <c r="H3187" t="s">
        <v>46</v>
      </c>
      <c r="I3187" t="s">
        <v>139</v>
      </c>
      <c r="J3187" t="s">
        <v>140</v>
      </c>
      <c r="K3187" t="s">
        <v>67</v>
      </c>
      <c r="L3187" t="s">
        <v>50</v>
      </c>
      <c r="M3187" t="s">
        <v>782</v>
      </c>
      <c r="N3187" t="s">
        <v>52</v>
      </c>
      <c r="O3187" t="s">
        <v>53</v>
      </c>
      <c r="P3187" t="s">
        <v>53</v>
      </c>
      <c r="Q3187" t="s">
        <v>54</v>
      </c>
      <c r="R3187">
        <v>19.959420000000001</v>
      </c>
      <c r="S3187">
        <v>85.653750000000002</v>
      </c>
      <c r="T3187" t="s">
        <v>58</v>
      </c>
      <c r="U3187">
        <v>0</v>
      </c>
      <c r="V3187">
        <v>0</v>
      </c>
      <c r="W3187" t="s">
        <v>54</v>
      </c>
      <c r="X3187">
        <v>0</v>
      </c>
      <c r="Y3187">
        <v>0</v>
      </c>
      <c r="Z3187" t="s">
        <v>54</v>
      </c>
      <c r="AA3187">
        <v>0</v>
      </c>
      <c r="AB3187">
        <v>48</v>
      </c>
      <c r="AC3187">
        <v>-100</v>
      </c>
      <c r="AD3187">
        <v>0</v>
      </c>
      <c r="AE3187">
        <v>60</v>
      </c>
      <c r="AF3187">
        <v>-100</v>
      </c>
      <c r="AG3187" t="s">
        <v>56</v>
      </c>
      <c r="AH3187">
        <v>2015</v>
      </c>
      <c r="AI3187" t="s">
        <v>54</v>
      </c>
      <c r="AJ3187" t="s">
        <v>54</v>
      </c>
      <c r="AK3187" t="s">
        <v>53</v>
      </c>
      <c r="AL3187" t="s">
        <v>54</v>
      </c>
      <c r="AM3187" t="s">
        <v>53</v>
      </c>
      <c r="AN3187" t="s">
        <v>53</v>
      </c>
      <c r="AO3187" t="s">
        <v>53</v>
      </c>
    </row>
    <row r="3188" spans="1:41" x14ac:dyDescent="0.25">
      <c r="A3188" t="s">
        <v>41</v>
      </c>
      <c r="B3188" t="s">
        <v>42</v>
      </c>
      <c r="C3188" t="s">
        <v>77</v>
      </c>
      <c r="D3188">
        <v>14393712</v>
      </c>
      <c r="E3188">
        <v>25814393712</v>
      </c>
      <c r="F3188" t="s">
        <v>1599</v>
      </c>
      <c r="G3188" t="s">
        <v>1559</v>
      </c>
      <c r="H3188" t="s">
        <v>46</v>
      </c>
      <c r="I3188" t="s">
        <v>79</v>
      </c>
      <c r="J3188" t="s">
        <v>80</v>
      </c>
      <c r="K3188" t="s">
        <v>74</v>
      </c>
      <c r="L3188" t="s">
        <v>50</v>
      </c>
      <c r="M3188" t="s">
        <v>1041</v>
      </c>
      <c r="N3188" t="s">
        <v>52</v>
      </c>
      <c r="O3188" t="s">
        <v>76</v>
      </c>
      <c r="P3188">
        <v>149</v>
      </c>
      <c r="Q3188" t="s">
        <v>65</v>
      </c>
      <c r="R3188">
        <v>20.906953000000001</v>
      </c>
      <c r="S3188">
        <v>85.219757000000001</v>
      </c>
      <c r="T3188" t="s">
        <v>55</v>
      </c>
      <c r="U3188">
        <v>0</v>
      </c>
      <c r="V3188">
        <v>0</v>
      </c>
      <c r="W3188" t="s">
        <v>54</v>
      </c>
      <c r="X3188">
        <v>0</v>
      </c>
      <c r="Y3188">
        <v>0</v>
      </c>
      <c r="Z3188" t="s">
        <v>54</v>
      </c>
      <c r="AA3188">
        <v>0</v>
      </c>
      <c r="AB3188">
        <v>0</v>
      </c>
      <c r="AC3188" t="s">
        <v>54</v>
      </c>
      <c r="AD3188">
        <v>0</v>
      </c>
      <c r="AE3188">
        <v>0</v>
      </c>
      <c r="AF3188" t="s">
        <v>54</v>
      </c>
      <c r="AG3188" t="s">
        <v>193</v>
      </c>
      <c r="AH3188">
        <v>2020</v>
      </c>
      <c r="AI3188" t="s">
        <v>54</v>
      </c>
      <c r="AJ3188" t="s">
        <v>54</v>
      </c>
      <c r="AK3188" t="s">
        <v>53</v>
      </c>
      <c r="AL3188" t="s">
        <v>54</v>
      </c>
      <c r="AM3188" t="s">
        <v>53</v>
      </c>
      <c r="AN3188" t="s">
        <v>53</v>
      </c>
      <c r="AO3188" t="s">
        <v>53</v>
      </c>
    </row>
    <row r="3189" spans="1:41" x14ac:dyDescent="0.25">
      <c r="A3189" t="s">
        <v>41</v>
      </c>
      <c r="B3189" t="s">
        <v>42</v>
      </c>
      <c r="C3189" t="s">
        <v>77</v>
      </c>
      <c r="D3189">
        <v>14393712</v>
      </c>
      <c r="E3189">
        <v>25814393712</v>
      </c>
      <c r="F3189" t="s">
        <v>1599</v>
      </c>
      <c r="G3189" t="s">
        <v>1559</v>
      </c>
      <c r="H3189" t="s">
        <v>46</v>
      </c>
      <c r="I3189" t="s">
        <v>79</v>
      </c>
      <c r="J3189" t="s">
        <v>80</v>
      </c>
      <c r="K3189" t="s">
        <v>74</v>
      </c>
      <c r="L3189" t="s">
        <v>50</v>
      </c>
      <c r="M3189" t="s">
        <v>1041</v>
      </c>
      <c r="N3189" t="s">
        <v>52</v>
      </c>
      <c r="O3189" t="s">
        <v>76</v>
      </c>
      <c r="P3189">
        <v>149</v>
      </c>
      <c r="Q3189" t="s">
        <v>65</v>
      </c>
      <c r="R3189">
        <v>20.906953000000001</v>
      </c>
      <c r="S3189">
        <v>85.219757000000001</v>
      </c>
      <c r="T3189" t="s">
        <v>57</v>
      </c>
      <c r="U3189">
        <v>0</v>
      </c>
      <c r="V3189">
        <v>0</v>
      </c>
      <c r="W3189" t="s">
        <v>54</v>
      </c>
      <c r="X3189">
        <v>0</v>
      </c>
      <c r="Y3189">
        <v>0</v>
      </c>
      <c r="Z3189" t="s">
        <v>54</v>
      </c>
      <c r="AA3189">
        <v>0</v>
      </c>
      <c r="AB3189">
        <v>0</v>
      </c>
      <c r="AC3189" t="s">
        <v>54</v>
      </c>
      <c r="AD3189">
        <v>0</v>
      </c>
      <c r="AE3189">
        <v>0</v>
      </c>
      <c r="AF3189" t="s">
        <v>54</v>
      </c>
      <c r="AG3189" t="s">
        <v>193</v>
      </c>
      <c r="AH3189">
        <v>2020</v>
      </c>
      <c r="AI3189" t="s">
        <v>54</v>
      </c>
      <c r="AJ3189" t="s">
        <v>54</v>
      </c>
      <c r="AK3189" t="s">
        <v>53</v>
      </c>
      <c r="AL3189" t="s">
        <v>54</v>
      </c>
      <c r="AM3189" t="s">
        <v>53</v>
      </c>
      <c r="AN3189" t="s">
        <v>53</v>
      </c>
      <c r="AO3189" t="s">
        <v>53</v>
      </c>
    </row>
    <row r="3190" spans="1:41" x14ac:dyDescent="0.25">
      <c r="A3190" t="s">
        <v>41</v>
      </c>
      <c r="B3190" t="s">
        <v>42</v>
      </c>
      <c r="C3190" t="s">
        <v>77</v>
      </c>
      <c r="D3190">
        <v>14393712</v>
      </c>
      <c r="E3190">
        <v>25814393712</v>
      </c>
      <c r="F3190" t="s">
        <v>1599</v>
      </c>
      <c r="G3190" t="s">
        <v>1559</v>
      </c>
      <c r="H3190" t="s">
        <v>46</v>
      </c>
      <c r="I3190" t="s">
        <v>79</v>
      </c>
      <c r="J3190" t="s">
        <v>80</v>
      </c>
      <c r="K3190" t="s">
        <v>74</v>
      </c>
      <c r="L3190" t="s">
        <v>50</v>
      </c>
      <c r="M3190" t="s">
        <v>1041</v>
      </c>
      <c r="N3190" t="s">
        <v>52</v>
      </c>
      <c r="O3190" t="s">
        <v>76</v>
      </c>
      <c r="P3190">
        <v>149</v>
      </c>
      <c r="Q3190" t="s">
        <v>65</v>
      </c>
      <c r="R3190">
        <v>20.906953000000001</v>
      </c>
      <c r="S3190">
        <v>85.219757000000001</v>
      </c>
      <c r="T3190" t="s">
        <v>58</v>
      </c>
      <c r="U3190">
        <v>0</v>
      </c>
      <c r="V3190">
        <v>0</v>
      </c>
      <c r="W3190" t="s">
        <v>54</v>
      </c>
      <c r="X3190">
        <v>0</v>
      </c>
      <c r="Y3190">
        <v>0</v>
      </c>
      <c r="Z3190" t="s">
        <v>54</v>
      </c>
      <c r="AA3190">
        <v>0</v>
      </c>
      <c r="AB3190">
        <v>0</v>
      </c>
      <c r="AC3190" t="s">
        <v>54</v>
      </c>
      <c r="AD3190">
        <v>0</v>
      </c>
      <c r="AE3190">
        <v>0</v>
      </c>
      <c r="AF3190" t="s">
        <v>54</v>
      </c>
      <c r="AG3190" t="s">
        <v>193</v>
      </c>
      <c r="AH3190">
        <v>2020</v>
      </c>
      <c r="AI3190" t="s">
        <v>54</v>
      </c>
      <c r="AJ3190" t="s">
        <v>54</v>
      </c>
      <c r="AK3190" t="s">
        <v>53</v>
      </c>
      <c r="AL3190" t="s">
        <v>54</v>
      </c>
      <c r="AM3190" t="s">
        <v>53</v>
      </c>
      <c r="AN3190" t="s">
        <v>53</v>
      </c>
      <c r="AO3190" t="s">
        <v>53</v>
      </c>
    </row>
    <row r="3191" spans="1:41" x14ac:dyDescent="0.25">
      <c r="A3191" t="s">
        <v>41</v>
      </c>
      <c r="B3191" t="s">
        <v>42</v>
      </c>
      <c r="C3191" t="s">
        <v>90</v>
      </c>
      <c r="D3191">
        <v>14397120</v>
      </c>
      <c r="E3191">
        <v>27937</v>
      </c>
      <c r="F3191" t="s">
        <v>1600</v>
      </c>
      <c r="G3191" t="s">
        <v>1559</v>
      </c>
      <c r="H3191" t="s">
        <v>46</v>
      </c>
      <c r="I3191" t="s">
        <v>92</v>
      </c>
      <c r="J3191" t="s">
        <v>93</v>
      </c>
      <c r="K3191" t="s">
        <v>74</v>
      </c>
      <c r="L3191" t="s">
        <v>54</v>
      </c>
      <c r="M3191" t="s">
        <v>298</v>
      </c>
      <c r="N3191" t="s">
        <v>54</v>
      </c>
      <c r="O3191" t="s">
        <v>76</v>
      </c>
      <c r="P3191">
        <v>5</v>
      </c>
      <c r="Q3191" t="s">
        <v>65</v>
      </c>
      <c r="R3191" t="s">
        <v>1601</v>
      </c>
      <c r="S3191" t="s">
        <v>1601</v>
      </c>
      <c r="T3191" t="s">
        <v>55</v>
      </c>
      <c r="U3191">
        <v>0</v>
      </c>
      <c r="V3191">
        <v>0</v>
      </c>
      <c r="W3191" t="s">
        <v>54</v>
      </c>
      <c r="X3191">
        <v>0</v>
      </c>
      <c r="Y3191">
        <v>0</v>
      </c>
      <c r="Z3191" t="s">
        <v>54</v>
      </c>
      <c r="AA3191">
        <v>0</v>
      </c>
      <c r="AB3191">
        <v>0</v>
      </c>
      <c r="AC3191" t="s">
        <v>54</v>
      </c>
      <c r="AD3191">
        <v>0</v>
      </c>
      <c r="AE3191">
        <v>0</v>
      </c>
      <c r="AF3191" t="s">
        <v>54</v>
      </c>
      <c r="AG3191" t="s">
        <v>56</v>
      </c>
      <c r="AH3191">
        <v>2015</v>
      </c>
      <c r="AI3191" t="s">
        <v>54</v>
      </c>
      <c r="AJ3191" t="s">
        <v>54</v>
      </c>
      <c r="AK3191" t="s">
        <v>53</v>
      </c>
      <c r="AL3191" t="s">
        <v>54</v>
      </c>
      <c r="AM3191" t="s">
        <v>53</v>
      </c>
      <c r="AN3191" t="s">
        <v>53</v>
      </c>
      <c r="AO3191" t="s">
        <v>53</v>
      </c>
    </row>
    <row r="3192" spans="1:41" x14ac:dyDescent="0.25">
      <c r="A3192" t="s">
        <v>41</v>
      </c>
      <c r="B3192" t="s">
        <v>42</v>
      </c>
      <c r="C3192" t="s">
        <v>90</v>
      </c>
      <c r="D3192">
        <v>14397120</v>
      </c>
      <c r="E3192">
        <v>27937</v>
      </c>
      <c r="F3192" t="s">
        <v>1600</v>
      </c>
      <c r="G3192" t="s">
        <v>1559</v>
      </c>
      <c r="H3192" t="s">
        <v>46</v>
      </c>
      <c r="I3192" t="s">
        <v>92</v>
      </c>
      <c r="J3192" t="s">
        <v>93</v>
      </c>
      <c r="K3192" t="s">
        <v>74</v>
      </c>
      <c r="L3192" t="s">
        <v>54</v>
      </c>
      <c r="M3192" t="s">
        <v>298</v>
      </c>
      <c r="N3192" t="s">
        <v>54</v>
      </c>
      <c r="O3192" t="s">
        <v>76</v>
      </c>
      <c r="P3192">
        <v>5</v>
      </c>
      <c r="Q3192" t="s">
        <v>65</v>
      </c>
      <c r="R3192" t="s">
        <v>1601</v>
      </c>
      <c r="S3192" t="s">
        <v>1601</v>
      </c>
      <c r="T3192" t="s">
        <v>57</v>
      </c>
      <c r="U3192">
        <v>0</v>
      </c>
      <c r="V3192">
        <v>0</v>
      </c>
      <c r="W3192" t="s">
        <v>54</v>
      </c>
      <c r="X3192">
        <v>0</v>
      </c>
      <c r="Y3192">
        <v>0</v>
      </c>
      <c r="Z3192" t="s">
        <v>54</v>
      </c>
      <c r="AA3192">
        <v>0</v>
      </c>
      <c r="AB3192">
        <v>0</v>
      </c>
      <c r="AC3192" t="s">
        <v>54</v>
      </c>
      <c r="AD3192">
        <v>0</v>
      </c>
      <c r="AE3192">
        <v>0</v>
      </c>
      <c r="AF3192" t="s">
        <v>54</v>
      </c>
      <c r="AG3192" t="s">
        <v>56</v>
      </c>
      <c r="AH3192">
        <v>2015</v>
      </c>
      <c r="AI3192" t="s">
        <v>54</v>
      </c>
      <c r="AJ3192" t="s">
        <v>54</v>
      </c>
      <c r="AK3192" t="s">
        <v>53</v>
      </c>
      <c r="AL3192" t="s">
        <v>54</v>
      </c>
      <c r="AM3192" t="s">
        <v>53</v>
      </c>
      <c r="AN3192" t="s">
        <v>53</v>
      </c>
      <c r="AO3192" t="s">
        <v>53</v>
      </c>
    </row>
    <row r="3193" spans="1:41" x14ac:dyDescent="0.25">
      <c r="A3193" t="s">
        <v>41</v>
      </c>
      <c r="B3193" t="s">
        <v>42</v>
      </c>
      <c r="C3193" t="s">
        <v>90</v>
      </c>
      <c r="D3193">
        <v>14397120</v>
      </c>
      <c r="E3193">
        <v>27937</v>
      </c>
      <c r="F3193" t="s">
        <v>1600</v>
      </c>
      <c r="G3193" t="s">
        <v>1559</v>
      </c>
      <c r="H3193" t="s">
        <v>46</v>
      </c>
      <c r="I3193" t="s">
        <v>92</v>
      </c>
      <c r="J3193" t="s">
        <v>93</v>
      </c>
      <c r="K3193" t="s">
        <v>74</v>
      </c>
      <c r="L3193" t="s">
        <v>54</v>
      </c>
      <c r="M3193" t="s">
        <v>298</v>
      </c>
      <c r="N3193" t="s">
        <v>54</v>
      </c>
      <c r="O3193" t="s">
        <v>76</v>
      </c>
      <c r="P3193">
        <v>5</v>
      </c>
      <c r="Q3193" t="s">
        <v>65</v>
      </c>
      <c r="R3193" t="s">
        <v>1601</v>
      </c>
      <c r="S3193" t="s">
        <v>1601</v>
      </c>
      <c r="T3193" t="s">
        <v>58</v>
      </c>
      <c r="U3193">
        <v>0</v>
      </c>
      <c r="V3193">
        <v>0</v>
      </c>
      <c r="W3193" t="s">
        <v>54</v>
      </c>
      <c r="X3193">
        <v>0</v>
      </c>
      <c r="Y3193">
        <v>0</v>
      </c>
      <c r="Z3193" t="s">
        <v>54</v>
      </c>
      <c r="AA3193">
        <v>0</v>
      </c>
      <c r="AB3193">
        <v>0</v>
      </c>
      <c r="AC3193" t="s">
        <v>54</v>
      </c>
      <c r="AD3193">
        <v>0</v>
      </c>
      <c r="AE3193">
        <v>0</v>
      </c>
      <c r="AF3193" t="s">
        <v>54</v>
      </c>
      <c r="AG3193" t="s">
        <v>56</v>
      </c>
      <c r="AH3193">
        <v>2015</v>
      </c>
      <c r="AI3193" t="s">
        <v>54</v>
      </c>
      <c r="AJ3193" t="s">
        <v>54</v>
      </c>
      <c r="AK3193" t="s">
        <v>53</v>
      </c>
      <c r="AL3193" t="s">
        <v>54</v>
      </c>
      <c r="AM3193" t="s">
        <v>53</v>
      </c>
      <c r="AN3193" t="s">
        <v>53</v>
      </c>
      <c r="AO3193" t="s">
        <v>53</v>
      </c>
    </row>
    <row r="3194" spans="1:41" x14ac:dyDescent="0.25">
      <c r="A3194" t="s">
        <v>41</v>
      </c>
      <c r="B3194" t="s">
        <v>42</v>
      </c>
      <c r="C3194" t="s">
        <v>43</v>
      </c>
      <c r="D3194">
        <v>41006759</v>
      </c>
      <c r="E3194">
        <v>25841006759</v>
      </c>
      <c r="F3194" t="s">
        <v>627</v>
      </c>
      <c r="G3194" t="s">
        <v>1559</v>
      </c>
      <c r="H3194" t="s">
        <v>46</v>
      </c>
      <c r="I3194" t="s">
        <v>47</v>
      </c>
      <c r="J3194" t="s">
        <v>48</v>
      </c>
      <c r="K3194" t="s">
        <v>74</v>
      </c>
      <c r="L3194" t="s">
        <v>54</v>
      </c>
      <c r="M3194" t="s">
        <v>51</v>
      </c>
      <c r="N3194" t="s">
        <v>54</v>
      </c>
      <c r="O3194" t="s">
        <v>76</v>
      </c>
      <c r="P3194" t="s">
        <v>506</v>
      </c>
      <c r="Q3194" t="s">
        <v>65</v>
      </c>
      <c r="R3194">
        <v>18.767472000000001</v>
      </c>
      <c r="S3194">
        <v>84.097149999999999</v>
      </c>
      <c r="T3194" t="s">
        <v>55</v>
      </c>
      <c r="U3194">
        <v>155</v>
      </c>
      <c r="V3194">
        <v>149</v>
      </c>
      <c r="W3194">
        <v>4.03</v>
      </c>
      <c r="X3194">
        <v>85</v>
      </c>
      <c r="Y3194">
        <v>79</v>
      </c>
      <c r="Z3194">
        <v>7.59</v>
      </c>
      <c r="AA3194">
        <v>1006</v>
      </c>
      <c r="AB3194">
        <v>955</v>
      </c>
      <c r="AC3194">
        <v>5.34</v>
      </c>
      <c r="AD3194">
        <v>722</v>
      </c>
      <c r="AE3194">
        <v>681</v>
      </c>
      <c r="AF3194">
        <v>6.02</v>
      </c>
      <c r="AG3194" t="s">
        <v>193</v>
      </c>
      <c r="AH3194">
        <v>2023</v>
      </c>
      <c r="AI3194" t="s">
        <v>54</v>
      </c>
      <c r="AJ3194" t="s">
        <v>54</v>
      </c>
      <c r="AK3194" t="s">
        <v>53</v>
      </c>
      <c r="AL3194" t="s">
        <v>54</v>
      </c>
      <c r="AM3194" t="s">
        <v>53</v>
      </c>
      <c r="AN3194" t="s">
        <v>53</v>
      </c>
      <c r="AO3194" t="s">
        <v>53</v>
      </c>
    </row>
    <row r="3195" spans="1:41" x14ac:dyDescent="0.25">
      <c r="A3195" t="s">
        <v>41</v>
      </c>
      <c r="B3195" t="s">
        <v>42</v>
      </c>
      <c r="C3195" t="s">
        <v>43</v>
      </c>
      <c r="D3195">
        <v>41006759</v>
      </c>
      <c r="E3195">
        <v>25841006759</v>
      </c>
      <c r="F3195" t="s">
        <v>627</v>
      </c>
      <c r="G3195" t="s">
        <v>1559</v>
      </c>
      <c r="H3195" t="s">
        <v>46</v>
      </c>
      <c r="I3195" t="s">
        <v>47</v>
      </c>
      <c r="J3195" t="s">
        <v>48</v>
      </c>
      <c r="K3195" t="s">
        <v>74</v>
      </c>
      <c r="L3195" t="s">
        <v>54</v>
      </c>
      <c r="M3195" t="s">
        <v>51</v>
      </c>
      <c r="N3195" t="s">
        <v>54</v>
      </c>
      <c r="O3195" t="s">
        <v>76</v>
      </c>
      <c r="P3195" t="s">
        <v>506</v>
      </c>
      <c r="Q3195" t="s">
        <v>65</v>
      </c>
      <c r="R3195">
        <v>18.767472000000001</v>
      </c>
      <c r="S3195">
        <v>84.097149999999999</v>
      </c>
      <c r="T3195" t="s">
        <v>57</v>
      </c>
      <c r="U3195">
        <v>145</v>
      </c>
      <c r="V3195">
        <v>160</v>
      </c>
      <c r="W3195">
        <v>-9.3800000000000008</v>
      </c>
      <c r="X3195">
        <v>95</v>
      </c>
      <c r="Y3195">
        <v>80</v>
      </c>
      <c r="Z3195">
        <v>18.75</v>
      </c>
      <c r="AA3195">
        <v>1151</v>
      </c>
      <c r="AB3195">
        <v>1115</v>
      </c>
      <c r="AC3195">
        <v>3.23</v>
      </c>
      <c r="AD3195">
        <v>817</v>
      </c>
      <c r="AE3195">
        <v>761</v>
      </c>
      <c r="AF3195">
        <v>7.36</v>
      </c>
      <c r="AG3195" t="s">
        <v>193</v>
      </c>
      <c r="AH3195">
        <v>2023</v>
      </c>
      <c r="AI3195" t="s">
        <v>54</v>
      </c>
      <c r="AJ3195" t="s">
        <v>54</v>
      </c>
      <c r="AK3195" t="s">
        <v>53</v>
      </c>
      <c r="AL3195" t="s">
        <v>54</v>
      </c>
      <c r="AM3195" t="s">
        <v>53</v>
      </c>
      <c r="AN3195" t="s">
        <v>53</v>
      </c>
      <c r="AO3195" t="s">
        <v>53</v>
      </c>
    </row>
    <row r="3196" spans="1:41" x14ac:dyDescent="0.25">
      <c r="A3196" t="s">
        <v>41</v>
      </c>
      <c r="B3196" t="s">
        <v>42</v>
      </c>
      <c r="C3196" t="s">
        <v>43</v>
      </c>
      <c r="D3196">
        <v>41006759</v>
      </c>
      <c r="E3196">
        <v>25841006759</v>
      </c>
      <c r="F3196" t="s">
        <v>627</v>
      </c>
      <c r="G3196" t="s">
        <v>1559</v>
      </c>
      <c r="H3196" t="s">
        <v>46</v>
      </c>
      <c r="I3196" t="s">
        <v>47</v>
      </c>
      <c r="J3196" t="s">
        <v>48</v>
      </c>
      <c r="K3196" t="s">
        <v>74</v>
      </c>
      <c r="L3196" t="s">
        <v>54</v>
      </c>
      <c r="M3196" t="s">
        <v>51</v>
      </c>
      <c r="N3196" t="s">
        <v>54</v>
      </c>
      <c r="O3196" t="s">
        <v>76</v>
      </c>
      <c r="P3196" t="s">
        <v>506</v>
      </c>
      <c r="Q3196" t="s">
        <v>65</v>
      </c>
      <c r="R3196">
        <v>18.767472000000001</v>
      </c>
      <c r="S3196">
        <v>84.097149999999999</v>
      </c>
      <c r="T3196" t="s">
        <v>58</v>
      </c>
      <c r="U3196">
        <v>139</v>
      </c>
      <c r="V3196">
        <v>159</v>
      </c>
      <c r="W3196">
        <v>-12.58</v>
      </c>
      <c r="X3196">
        <v>89</v>
      </c>
      <c r="Y3196">
        <v>105</v>
      </c>
      <c r="Z3196">
        <v>-15.24</v>
      </c>
      <c r="AA3196">
        <v>1290</v>
      </c>
      <c r="AB3196">
        <v>1274</v>
      </c>
      <c r="AC3196">
        <v>1.26</v>
      </c>
      <c r="AD3196">
        <v>906</v>
      </c>
      <c r="AE3196">
        <v>866</v>
      </c>
      <c r="AF3196">
        <v>4.62</v>
      </c>
      <c r="AG3196" t="s">
        <v>193</v>
      </c>
      <c r="AH3196">
        <v>2023</v>
      </c>
      <c r="AI3196" t="s">
        <v>54</v>
      </c>
      <c r="AJ3196" t="s">
        <v>54</v>
      </c>
      <c r="AK3196" t="s">
        <v>53</v>
      </c>
      <c r="AL3196" t="s">
        <v>54</v>
      </c>
      <c r="AM3196" t="s">
        <v>53</v>
      </c>
      <c r="AN3196" t="s">
        <v>53</v>
      </c>
      <c r="AO3196" t="s">
        <v>53</v>
      </c>
    </row>
    <row r="3197" spans="1:41" x14ac:dyDescent="0.25">
      <c r="A3197" t="s">
        <v>41</v>
      </c>
      <c r="B3197" t="s">
        <v>42</v>
      </c>
      <c r="C3197" t="s">
        <v>43</v>
      </c>
      <c r="D3197">
        <v>41006769</v>
      </c>
      <c r="E3197">
        <v>25841006769</v>
      </c>
      <c r="F3197" t="s">
        <v>1602</v>
      </c>
      <c r="G3197" t="s">
        <v>1559</v>
      </c>
      <c r="H3197" t="s">
        <v>46</v>
      </c>
      <c r="I3197" t="s">
        <v>60</v>
      </c>
      <c r="J3197" t="s">
        <v>61</v>
      </c>
      <c r="K3197" t="s">
        <v>74</v>
      </c>
      <c r="L3197" t="s">
        <v>54</v>
      </c>
      <c r="M3197" t="s">
        <v>101</v>
      </c>
      <c r="N3197" t="s">
        <v>54</v>
      </c>
      <c r="O3197" t="s">
        <v>76</v>
      </c>
      <c r="P3197">
        <v>5</v>
      </c>
      <c r="Q3197" t="s">
        <v>65</v>
      </c>
      <c r="R3197">
        <v>19.407744568404929</v>
      </c>
      <c r="S3197">
        <v>84.751480221748352</v>
      </c>
      <c r="T3197" t="s">
        <v>55</v>
      </c>
      <c r="U3197">
        <v>95</v>
      </c>
      <c r="V3197">
        <v>95</v>
      </c>
      <c r="W3197">
        <v>0</v>
      </c>
      <c r="X3197">
        <v>125</v>
      </c>
      <c r="Y3197">
        <v>185</v>
      </c>
      <c r="Z3197">
        <v>-32.43</v>
      </c>
      <c r="AA3197">
        <v>609.5</v>
      </c>
      <c r="AB3197">
        <v>675</v>
      </c>
      <c r="AC3197">
        <v>-9.6999999999999993</v>
      </c>
      <c r="AD3197">
        <v>1047.5</v>
      </c>
      <c r="AE3197">
        <v>1312</v>
      </c>
      <c r="AF3197">
        <v>-20.16</v>
      </c>
      <c r="AG3197" t="s">
        <v>193</v>
      </c>
      <c r="AH3197">
        <v>2023</v>
      </c>
      <c r="AI3197" t="s">
        <v>54</v>
      </c>
      <c r="AJ3197" t="s">
        <v>54</v>
      </c>
      <c r="AK3197" t="s">
        <v>53</v>
      </c>
      <c r="AL3197" t="s">
        <v>54</v>
      </c>
      <c r="AM3197" t="s">
        <v>53</v>
      </c>
      <c r="AN3197" t="s">
        <v>53</v>
      </c>
      <c r="AO3197" t="s">
        <v>53</v>
      </c>
    </row>
    <row r="3198" spans="1:41" x14ac:dyDescent="0.25">
      <c r="A3198" t="s">
        <v>41</v>
      </c>
      <c r="B3198" t="s">
        <v>42</v>
      </c>
      <c r="C3198" t="s">
        <v>43</v>
      </c>
      <c r="D3198">
        <v>41006769</v>
      </c>
      <c r="E3198">
        <v>25841006769</v>
      </c>
      <c r="F3198" t="s">
        <v>1602</v>
      </c>
      <c r="G3198" t="s">
        <v>1559</v>
      </c>
      <c r="H3198" t="s">
        <v>46</v>
      </c>
      <c r="I3198" t="s">
        <v>60</v>
      </c>
      <c r="J3198" t="s">
        <v>61</v>
      </c>
      <c r="K3198" t="s">
        <v>74</v>
      </c>
      <c r="L3198" t="s">
        <v>54</v>
      </c>
      <c r="M3198" t="s">
        <v>101</v>
      </c>
      <c r="N3198" t="s">
        <v>54</v>
      </c>
      <c r="O3198" t="s">
        <v>76</v>
      </c>
      <c r="P3198">
        <v>5</v>
      </c>
      <c r="Q3198" t="s">
        <v>65</v>
      </c>
      <c r="R3198">
        <v>19.407744568404929</v>
      </c>
      <c r="S3198">
        <v>84.751480221748352</v>
      </c>
      <c r="T3198" t="s">
        <v>57</v>
      </c>
      <c r="U3198">
        <v>85</v>
      </c>
      <c r="V3198">
        <v>100</v>
      </c>
      <c r="W3198">
        <v>-15</v>
      </c>
      <c r="X3198">
        <v>135</v>
      </c>
      <c r="Y3198">
        <v>160</v>
      </c>
      <c r="Z3198">
        <v>-15.63</v>
      </c>
      <c r="AA3198">
        <v>694.5</v>
      </c>
      <c r="AB3198">
        <v>775</v>
      </c>
      <c r="AC3198">
        <v>-10.39</v>
      </c>
      <c r="AD3198">
        <v>1182.5</v>
      </c>
      <c r="AE3198">
        <v>1472</v>
      </c>
      <c r="AF3198">
        <v>-19.670000000000002</v>
      </c>
      <c r="AG3198" t="s">
        <v>193</v>
      </c>
      <c r="AH3198">
        <v>2023</v>
      </c>
      <c r="AI3198" t="s">
        <v>54</v>
      </c>
      <c r="AJ3198" t="s">
        <v>54</v>
      </c>
      <c r="AK3198" t="s">
        <v>53</v>
      </c>
      <c r="AL3198" t="s">
        <v>54</v>
      </c>
      <c r="AM3198" t="s">
        <v>53</v>
      </c>
      <c r="AN3198" t="s">
        <v>53</v>
      </c>
      <c r="AO3198" t="s">
        <v>53</v>
      </c>
    </row>
    <row r="3199" spans="1:41" x14ac:dyDescent="0.25">
      <c r="A3199" t="s">
        <v>41</v>
      </c>
      <c r="B3199" t="s">
        <v>42</v>
      </c>
      <c r="C3199" t="s">
        <v>43</v>
      </c>
      <c r="D3199">
        <v>41006769</v>
      </c>
      <c r="E3199">
        <v>25841006769</v>
      </c>
      <c r="F3199" t="s">
        <v>1602</v>
      </c>
      <c r="G3199" t="s">
        <v>1559</v>
      </c>
      <c r="H3199" t="s">
        <v>46</v>
      </c>
      <c r="I3199" t="s">
        <v>60</v>
      </c>
      <c r="J3199" t="s">
        <v>61</v>
      </c>
      <c r="K3199" t="s">
        <v>74</v>
      </c>
      <c r="L3199" t="s">
        <v>54</v>
      </c>
      <c r="M3199" t="s">
        <v>101</v>
      </c>
      <c r="N3199" t="s">
        <v>54</v>
      </c>
      <c r="O3199" t="s">
        <v>76</v>
      </c>
      <c r="P3199">
        <v>5</v>
      </c>
      <c r="Q3199" t="s">
        <v>65</v>
      </c>
      <c r="R3199">
        <v>19.407744568404929</v>
      </c>
      <c r="S3199">
        <v>84.751480221748352</v>
      </c>
      <c r="T3199" t="s">
        <v>58</v>
      </c>
      <c r="U3199">
        <v>115</v>
      </c>
      <c r="V3199">
        <v>95</v>
      </c>
      <c r="W3199">
        <v>21.05</v>
      </c>
      <c r="X3199">
        <v>145</v>
      </c>
      <c r="Y3199">
        <v>185</v>
      </c>
      <c r="Z3199">
        <v>-21.62</v>
      </c>
      <c r="AA3199">
        <v>809.5</v>
      </c>
      <c r="AB3199">
        <v>870</v>
      </c>
      <c r="AC3199">
        <v>-6.95</v>
      </c>
      <c r="AD3199">
        <v>1327.5</v>
      </c>
      <c r="AE3199">
        <v>1657</v>
      </c>
      <c r="AF3199">
        <v>-19.89</v>
      </c>
      <c r="AG3199" t="s">
        <v>193</v>
      </c>
      <c r="AH3199">
        <v>2023</v>
      </c>
      <c r="AI3199" t="s">
        <v>54</v>
      </c>
      <c r="AJ3199" t="s">
        <v>54</v>
      </c>
      <c r="AK3199" t="s">
        <v>53</v>
      </c>
      <c r="AL3199" t="s">
        <v>54</v>
      </c>
      <c r="AM3199" t="s">
        <v>53</v>
      </c>
      <c r="AN3199" t="s">
        <v>53</v>
      </c>
      <c r="AO3199" t="s">
        <v>53</v>
      </c>
    </row>
    <row r="3200" spans="1:41" x14ac:dyDescent="0.25">
      <c r="A3200" t="s">
        <v>41</v>
      </c>
      <c r="B3200" t="s">
        <v>42</v>
      </c>
      <c r="C3200" t="s">
        <v>77</v>
      </c>
      <c r="D3200">
        <v>41006802</v>
      </c>
      <c r="E3200">
        <v>25841006802</v>
      </c>
      <c r="F3200" t="s">
        <v>1603</v>
      </c>
      <c r="G3200" t="s">
        <v>1559</v>
      </c>
      <c r="H3200" t="s">
        <v>46</v>
      </c>
      <c r="I3200" t="s">
        <v>365</v>
      </c>
      <c r="J3200" t="s">
        <v>366</v>
      </c>
      <c r="K3200" t="s">
        <v>74</v>
      </c>
      <c r="L3200" t="s">
        <v>54</v>
      </c>
      <c r="M3200" t="s">
        <v>1041</v>
      </c>
      <c r="N3200" t="s">
        <v>54</v>
      </c>
      <c r="O3200" t="s">
        <v>76</v>
      </c>
      <c r="P3200">
        <v>57</v>
      </c>
      <c r="Q3200" t="s">
        <v>65</v>
      </c>
      <c r="R3200">
        <v>20.802336592979056</v>
      </c>
      <c r="S3200">
        <v>84.038404226303101</v>
      </c>
      <c r="T3200" t="s">
        <v>55</v>
      </c>
      <c r="U3200">
        <v>26</v>
      </c>
      <c r="V3200">
        <v>39.5</v>
      </c>
      <c r="W3200">
        <v>-34.18</v>
      </c>
      <c r="X3200">
        <v>58</v>
      </c>
      <c r="Y3200">
        <v>98.5</v>
      </c>
      <c r="Z3200">
        <v>-41.12</v>
      </c>
      <c r="AA3200">
        <v>213</v>
      </c>
      <c r="AB3200">
        <v>207.5</v>
      </c>
      <c r="AC3200">
        <v>2.65</v>
      </c>
      <c r="AD3200">
        <v>621</v>
      </c>
      <c r="AE3200">
        <v>820.5</v>
      </c>
      <c r="AF3200">
        <v>-24.31</v>
      </c>
      <c r="AG3200" t="s">
        <v>193</v>
      </c>
      <c r="AH3200">
        <v>2023</v>
      </c>
      <c r="AI3200" t="s">
        <v>54</v>
      </c>
      <c r="AJ3200" t="s">
        <v>54</v>
      </c>
      <c r="AK3200" t="s">
        <v>53</v>
      </c>
      <c r="AL3200" t="s">
        <v>54</v>
      </c>
      <c r="AM3200" t="s">
        <v>53</v>
      </c>
      <c r="AN3200" t="s">
        <v>53</v>
      </c>
      <c r="AO3200" t="s">
        <v>53</v>
      </c>
    </row>
    <row r="3201" spans="1:41" x14ac:dyDescent="0.25">
      <c r="A3201" t="s">
        <v>41</v>
      </c>
      <c r="B3201" t="s">
        <v>42</v>
      </c>
      <c r="C3201" t="s">
        <v>77</v>
      </c>
      <c r="D3201">
        <v>41006802</v>
      </c>
      <c r="E3201">
        <v>25841006802</v>
      </c>
      <c r="F3201" t="s">
        <v>1603</v>
      </c>
      <c r="G3201" t="s">
        <v>1559</v>
      </c>
      <c r="H3201" t="s">
        <v>46</v>
      </c>
      <c r="I3201" t="s">
        <v>365</v>
      </c>
      <c r="J3201" t="s">
        <v>366</v>
      </c>
      <c r="K3201" t="s">
        <v>74</v>
      </c>
      <c r="L3201" t="s">
        <v>54</v>
      </c>
      <c r="M3201" t="s">
        <v>1041</v>
      </c>
      <c r="N3201" t="s">
        <v>54</v>
      </c>
      <c r="O3201" t="s">
        <v>76</v>
      </c>
      <c r="P3201">
        <v>57</v>
      </c>
      <c r="Q3201" t="s">
        <v>65</v>
      </c>
      <c r="R3201">
        <v>20.802336592979056</v>
      </c>
      <c r="S3201">
        <v>84.038404226303101</v>
      </c>
      <c r="T3201" t="s">
        <v>57</v>
      </c>
      <c r="U3201">
        <v>44</v>
      </c>
      <c r="V3201">
        <v>40.5</v>
      </c>
      <c r="W3201">
        <v>8.64</v>
      </c>
      <c r="X3201">
        <v>76</v>
      </c>
      <c r="Y3201">
        <v>103.5</v>
      </c>
      <c r="Z3201">
        <v>-26.57</v>
      </c>
      <c r="AA3201">
        <v>257</v>
      </c>
      <c r="AB3201">
        <v>248</v>
      </c>
      <c r="AC3201">
        <v>3.63</v>
      </c>
      <c r="AD3201">
        <v>697</v>
      </c>
      <c r="AE3201">
        <v>924</v>
      </c>
      <c r="AF3201">
        <v>-24.57</v>
      </c>
      <c r="AG3201" t="s">
        <v>193</v>
      </c>
      <c r="AH3201">
        <v>2023</v>
      </c>
      <c r="AI3201" t="s">
        <v>54</v>
      </c>
      <c r="AJ3201" t="s">
        <v>54</v>
      </c>
      <c r="AK3201" t="s">
        <v>53</v>
      </c>
      <c r="AL3201" t="s">
        <v>54</v>
      </c>
      <c r="AM3201" t="s">
        <v>53</v>
      </c>
      <c r="AN3201" t="s">
        <v>53</v>
      </c>
      <c r="AO3201" t="s">
        <v>53</v>
      </c>
    </row>
    <row r="3202" spans="1:41" x14ac:dyDescent="0.25">
      <c r="A3202" t="s">
        <v>41</v>
      </c>
      <c r="B3202" t="s">
        <v>42</v>
      </c>
      <c r="C3202" t="s">
        <v>77</v>
      </c>
      <c r="D3202">
        <v>41006802</v>
      </c>
      <c r="E3202">
        <v>25841006802</v>
      </c>
      <c r="F3202" t="s">
        <v>1603</v>
      </c>
      <c r="G3202" t="s">
        <v>1559</v>
      </c>
      <c r="H3202" t="s">
        <v>46</v>
      </c>
      <c r="I3202" t="s">
        <v>365</v>
      </c>
      <c r="J3202" t="s">
        <v>366</v>
      </c>
      <c r="K3202" t="s">
        <v>74</v>
      </c>
      <c r="L3202" t="s">
        <v>54</v>
      </c>
      <c r="M3202" t="s">
        <v>1041</v>
      </c>
      <c r="N3202" t="s">
        <v>54</v>
      </c>
      <c r="O3202" t="s">
        <v>76</v>
      </c>
      <c r="P3202">
        <v>57</v>
      </c>
      <c r="Q3202" t="s">
        <v>65</v>
      </c>
      <c r="R3202">
        <v>20.802336592979056</v>
      </c>
      <c r="S3202">
        <v>84.038404226303101</v>
      </c>
      <c r="T3202" t="s">
        <v>58</v>
      </c>
      <c r="U3202">
        <v>41</v>
      </c>
      <c r="V3202">
        <v>35</v>
      </c>
      <c r="W3202">
        <v>17.14</v>
      </c>
      <c r="X3202">
        <v>87</v>
      </c>
      <c r="Y3202">
        <v>79</v>
      </c>
      <c r="Z3202">
        <v>10.130000000000001</v>
      </c>
      <c r="AA3202">
        <v>298</v>
      </c>
      <c r="AB3202">
        <v>283</v>
      </c>
      <c r="AC3202">
        <v>5.3</v>
      </c>
      <c r="AD3202">
        <v>784</v>
      </c>
      <c r="AE3202">
        <v>1003</v>
      </c>
      <c r="AF3202">
        <v>-21.83</v>
      </c>
      <c r="AG3202" t="s">
        <v>193</v>
      </c>
      <c r="AH3202">
        <v>2023</v>
      </c>
      <c r="AI3202" t="s">
        <v>54</v>
      </c>
      <c r="AJ3202" t="s">
        <v>54</v>
      </c>
      <c r="AK3202" t="s">
        <v>53</v>
      </c>
      <c r="AL3202" t="s">
        <v>54</v>
      </c>
      <c r="AM3202" t="s">
        <v>53</v>
      </c>
      <c r="AN3202" t="s">
        <v>53</v>
      </c>
      <c r="AO3202" t="s">
        <v>53</v>
      </c>
    </row>
    <row r="3203" spans="1:41" x14ac:dyDescent="0.25">
      <c r="A3203" t="s">
        <v>41</v>
      </c>
      <c r="B3203" t="s">
        <v>42</v>
      </c>
      <c r="C3203" t="s">
        <v>77</v>
      </c>
      <c r="D3203">
        <v>41007052</v>
      </c>
      <c r="E3203">
        <v>25841007052</v>
      </c>
      <c r="F3203" t="s">
        <v>1604</v>
      </c>
      <c r="G3203" t="s">
        <v>1559</v>
      </c>
      <c r="H3203" t="s">
        <v>46</v>
      </c>
      <c r="I3203" t="s">
        <v>365</v>
      </c>
      <c r="J3203" t="s">
        <v>366</v>
      </c>
      <c r="K3203" t="s">
        <v>62</v>
      </c>
      <c r="L3203" t="s">
        <v>50</v>
      </c>
      <c r="M3203" t="s">
        <v>592</v>
      </c>
      <c r="N3203" t="s">
        <v>103</v>
      </c>
      <c r="O3203" t="s">
        <v>64</v>
      </c>
      <c r="P3203">
        <v>2</v>
      </c>
      <c r="Q3203" t="s">
        <v>65</v>
      </c>
      <c r="R3203">
        <v>20.722598000000001</v>
      </c>
      <c r="S3203">
        <v>83.804772999999997</v>
      </c>
      <c r="T3203" t="s">
        <v>55</v>
      </c>
      <c r="U3203">
        <v>66</v>
      </c>
      <c r="V3203">
        <v>62</v>
      </c>
      <c r="W3203">
        <v>6.45</v>
      </c>
      <c r="X3203">
        <v>34</v>
      </c>
      <c r="Y3203">
        <v>18</v>
      </c>
      <c r="Z3203">
        <v>88.89</v>
      </c>
      <c r="AA3203">
        <v>391</v>
      </c>
      <c r="AB3203">
        <v>394</v>
      </c>
      <c r="AC3203">
        <v>-0.76</v>
      </c>
      <c r="AD3203">
        <v>558</v>
      </c>
      <c r="AE3203">
        <v>538</v>
      </c>
      <c r="AF3203">
        <v>3.72</v>
      </c>
      <c r="AG3203" t="s">
        <v>193</v>
      </c>
      <c r="AH3203">
        <v>2023</v>
      </c>
      <c r="AI3203" t="s">
        <v>54</v>
      </c>
      <c r="AJ3203" t="s">
        <v>54</v>
      </c>
      <c r="AK3203" t="s">
        <v>53</v>
      </c>
      <c r="AL3203" t="s">
        <v>54</v>
      </c>
      <c r="AM3203" t="s">
        <v>53</v>
      </c>
      <c r="AN3203" t="s">
        <v>53</v>
      </c>
      <c r="AO3203" t="s">
        <v>53</v>
      </c>
    </row>
    <row r="3204" spans="1:41" x14ac:dyDescent="0.25">
      <c r="A3204" t="s">
        <v>41</v>
      </c>
      <c r="B3204" t="s">
        <v>42</v>
      </c>
      <c r="C3204" t="s">
        <v>77</v>
      </c>
      <c r="D3204">
        <v>41007052</v>
      </c>
      <c r="E3204">
        <v>25841007052</v>
      </c>
      <c r="F3204" t="s">
        <v>1604</v>
      </c>
      <c r="G3204" t="s">
        <v>1559</v>
      </c>
      <c r="H3204" t="s">
        <v>46</v>
      </c>
      <c r="I3204" t="s">
        <v>365</v>
      </c>
      <c r="J3204" t="s">
        <v>366</v>
      </c>
      <c r="K3204" t="s">
        <v>62</v>
      </c>
      <c r="L3204" t="s">
        <v>50</v>
      </c>
      <c r="M3204" t="s">
        <v>592</v>
      </c>
      <c r="N3204" t="s">
        <v>103</v>
      </c>
      <c r="O3204" t="s">
        <v>64</v>
      </c>
      <c r="P3204">
        <v>2</v>
      </c>
      <c r="Q3204" t="s">
        <v>65</v>
      </c>
      <c r="R3204">
        <v>20.722598000000001</v>
      </c>
      <c r="S3204">
        <v>83.804772999999997</v>
      </c>
      <c r="T3204" t="s">
        <v>57</v>
      </c>
      <c r="U3204">
        <v>65</v>
      </c>
      <c r="V3204">
        <v>73.5</v>
      </c>
      <c r="W3204">
        <v>-11.56</v>
      </c>
      <c r="X3204">
        <v>47</v>
      </c>
      <c r="Y3204">
        <v>32.5</v>
      </c>
      <c r="Z3204">
        <v>44.62</v>
      </c>
      <c r="AA3204">
        <v>456</v>
      </c>
      <c r="AB3204">
        <v>467.5</v>
      </c>
      <c r="AC3204">
        <v>-2.46</v>
      </c>
      <c r="AD3204">
        <v>605</v>
      </c>
      <c r="AE3204">
        <v>570.5</v>
      </c>
      <c r="AF3204">
        <v>6.05</v>
      </c>
      <c r="AG3204" t="s">
        <v>193</v>
      </c>
      <c r="AH3204">
        <v>2023</v>
      </c>
      <c r="AI3204" t="s">
        <v>54</v>
      </c>
      <c r="AJ3204" t="s">
        <v>54</v>
      </c>
      <c r="AK3204" t="s">
        <v>53</v>
      </c>
      <c r="AL3204" t="s">
        <v>54</v>
      </c>
      <c r="AM3204" t="s">
        <v>53</v>
      </c>
      <c r="AN3204" t="s">
        <v>53</v>
      </c>
      <c r="AO3204" t="s">
        <v>53</v>
      </c>
    </row>
    <row r="3205" spans="1:41" x14ac:dyDescent="0.25">
      <c r="A3205" t="s">
        <v>41</v>
      </c>
      <c r="B3205" t="s">
        <v>42</v>
      </c>
      <c r="C3205" t="s">
        <v>77</v>
      </c>
      <c r="D3205">
        <v>41007052</v>
      </c>
      <c r="E3205">
        <v>25841007052</v>
      </c>
      <c r="F3205" t="s">
        <v>1604</v>
      </c>
      <c r="G3205" t="s">
        <v>1559</v>
      </c>
      <c r="H3205" t="s">
        <v>46</v>
      </c>
      <c r="I3205" t="s">
        <v>365</v>
      </c>
      <c r="J3205" t="s">
        <v>366</v>
      </c>
      <c r="K3205" t="s">
        <v>62</v>
      </c>
      <c r="L3205" t="s">
        <v>50</v>
      </c>
      <c r="M3205" t="s">
        <v>592</v>
      </c>
      <c r="N3205" t="s">
        <v>103</v>
      </c>
      <c r="O3205" t="s">
        <v>64</v>
      </c>
      <c r="P3205">
        <v>2</v>
      </c>
      <c r="Q3205" t="s">
        <v>65</v>
      </c>
      <c r="R3205">
        <v>20.722598000000001</v>
      </c>
      <c r="S3205">
        <v>83.804772999999997</v>
      </c>
      <c r="T3205" t="s">
        <v>58</v>
      </c>
      <c r="U3205">
        <v>63</v>
      </c>
      <c r="V3205">
        <v>52</v>
      </c>
      <c r="W3205">
        <v>21.15</v>
      </c>
      <c r="X3205">
        <v>89</v>
      </c>
      <c r="Y3205">
        <v>76</v>
      </c>
      <c r="Z3205">
        <v>17.11</v>
      </c>
      <c r="AA3205">
        <v>519</v>
      </c>
      <c r="AB3205">
        <v>519.5</v>
      </c>
      <c r="AC3205">
        <v>-0.1</v>
      </c>
      <c r="AD3205">
        <v>694</v>
      </c>
      <c r="AE3205">
        <v>646.5</v>
      </c>
      <c r="AF3205">
        <v>7.35</v>
      </c>
      <c r="AG3205" t="s">
        <v>193</v>
      </c>
      <c r="AH3205">
        <v>2023</v>
      </c>
      <c r="AI3205" t="s">
        <v>54</v>
      </c>
      <c r="AJ3205" t="s">
        <v>54</v>
      </c>
      <c r="AK3205" t="s">
        <v>53</v>
      </c>
      <c r="AL3205" t="s">
        <v>54</v>
      </c>
      <c r="AM3205" t="s">
        <v>53</v>
      </c>
      <c r="AN3205" t="s">
        <v>53</v>
      </c>
      <c r="AO3205" t="s">
        <v>53</v>
      </c>
    </row>
    <row r="3206" spans="1:41" x14ac:dyDescent="0.25">
      <c r="A3206" t="s">
        <v>41</v>
      </c>
      <c r="B3206" t="s">
        <v>42</v>
      </c>
      <c r="C3206" t="s">
        <v>77</v>
      </c>
      <c r="D3206">
        <v>41007063</v>
      </c>
      <c r="E3206">
        <v>25841007063</v>
      </c>
      <c r="F3206" t="s">
        <v>1605</v>
      </c>
      <c r="G3206" t="s">
        <v>1559</v>
      </c>
      <c r="H3206" t="s">
        <v>46</v>
      </c>
      <c r="I3206" t="s">
        <v>365</v>
      </c>
      <c r="J3206" t="s">
        <v>366</v>
      </c>
      <c r="K3206" t="s">
        <v>62</v>
      </c>
      <c r="L3206" t="s">
        <v>50</v>
      </c>
      <c r="M3206" t="s">
        <v>1351</v>
      </c>
      <c r="N3206" t="s">
        <v>52</v>
      </c>
      <c r="O3206" t="s">
        <v>64</v>
      </c>
      <c r="P3206">
        <v>42</v>
      </c>
      <c r="Q3206" t="s">
        <v>65</v>
      </c>
      <c r="R3206">
        <v>20.545000000000002</v>
      </c>
      <c r="S3206">
        <v>83.676389</v>
      </c>
      <c r="T3206" t="s">
        <v>55</v>
      </c>
      <c r="U3206">
        <v>38</v>
      </c>
      <c r="V3206">
        <v>42</v>
      </c>
      <c r="W3206">
        <v>-9.52</v>
      </c>
      <c r="X3206">
        <v>18</v>
      </c>
      <c r="Y3206">
        <v>26</v>
      </c>
      <c r="Z3206">
        <v>-30.77</v>
      </c>
      <c r="AA3206">
        <v>246</v>
      </c>
      <c r="AB3206">
        <v>218</v>
      </c>
      <c r="AC3206">
        <v>12.84</v>
      </c>
      <c r="AD3206">
        <v>232</v>
      </c>
      <c r="AE3206">
        <v>236</v>
      </c>
      <c r="AF3206">
        <v>-1.69</v>
      </c>
      <c r="AG3206" t="s">
        <v>193</v>
      </c>
      <c r="AH3206">
        <v>2023</v>
      </c>
      <c r="AI3206" t="s">
        <v>54</v>
      </c>
      <c r="AJ3206" t="s">
        <v>54</v>
      </c>
      <c r="AK3206" t="s">
        <v>53</v>
      </c>
      <c r="AL3206" t="s">
        <v>54</v>
      </c>
      <c r="AM3206" t="s">
        <v>53</v>
      </c>
      <c r="AN3206" t="s">
        <v>53</v>
      </c>
      <c r="AO3206" t="s">
        <v>53</v>
      </c>
    </row>
    <row r="3207" spans="1:41" x14ac:dyDescent="0.25">
      <c r="A3207" t="s">
        <v>41</v>
      </c>
      <c r="B3207" t="s">
        <v>42</v>
      </c>
      <c r="C3207" t="s">
        <v>77</v>
      </c>
      <c r="D3207">
        <v>41007063</v>
      </c>
      <c r="E3207">
        <v>25841007063</v>
      </c>
      <c r="F3207" t="s">
        <v>1605</v>
      </c>
      <c r="G3207" t="s">
        <v>1559</v>
      </c>
      <c r="H3207" t="s">
        <v>46</v>
      </c>
      <c r="I3207" t="s">
        <v>365</v>
      </c>
      <c r="J3207" t="s">
        <v>366</v>
      </c>
      <c r="K3207" t="s">
        <v>62</v>
      </c>
      <c r="L3207" t="s">
        <v>50</v>
      </c>
      <c r="M3207" t="s">
        <v>1351</v>
      </c>
      <c r="N3207" t="s">
        <v>52</v>
      </c>
      <c r="O3207" t="s">
        <v>64</v>
      </c>
      <c r="P3207">
        <v>42</v>
      </c>
      <c r="Q3207" t="s">
        <v>65</v>
      </c>
      <c r="R3207">
        <v>20.545000000000002</v>
      </c>
      <c r="S3207">
        <v>83.676389</v>
      </c>
      <c r="T3207" t="s">
        <v>57</v>
      </c>
      <c r="U3207">
        <v>44</v>
      </c>
      <c r="V3207">
        <v>46</v>
      </c>
      <c r="W3207">
        <v>-4.3499999999999996</v>
      </c>
      <c r="X3207">
        <v>16</v>
      </c>
      <c r="Y3207">
        <v>22</v>
      </c>
      <c r="Z3207">
        <v>-27.27</v>
      </c>
      <c r="AA3207">
        <v>290</v>
      </c>
      <c r="AB3207">
        <v>264</v>
      </c>
      <c r="AC3207">
        <v>9.85</v>
      </c>
      <c r="AD3207">
        <v>248</v>
      </c>
      <c r="AE3207">
        <v>258</v>
      </c>
      <c r="AF3207">
        <v>-3.88</v>
      </c>
      <c r="AG3207" t="s">
        <v>193</v>
      </c>
      <c r="AH3207">
        <v>2023</v>
      </c>
      <c r="AI3207" t="s">
        <v>54</v>
      </c>
      <c r="AJ3207" t="s">
        <v>54</v>
      </c>
      <c r="AK3207" t="s">
        <v>53</v>
      </c>
      <c r="AL3207" t="s">
        <v>54</v>
      </c>
      <c r="AM3207" t="s">
        <v>53</v>
      </c>
      <c r="AN3207" t="s">
        <v>53</v>
      </c>
      <c r="AO3207" t="s">
        <v>53</v>
      </c>
    </row>
    <row r="3208" spans="1:41" x14ac:dyDescent="0.25">
      <c r="A3208" t="s">
        <v>41</v>
      </c>
      <c r="B3208" t="s">
        <v>42</v>
      </c>
      <c r="C3208" t="s">
        <v>77</v>
      </c>
      <c r="D3208">
        <v>41007063</v>
      </c>
      <c r="E3208">
        <v>25841007063</v>
      </c>
      <c r="F3208" t="s">
        <v>1605</v>
      </c>
      <c r="G3208" t="s">
        <v>1559</v>
      </c>
      <c r="H3208" t="s">
        <v>46</v>
      </c>
      <c r="I3208" t="s">
        <v>365</v>
      </c>
      <c r="J3208" t="s">
        <v>366</v>
      </c>
      <c r="K3208" t="s">
        <v>62</v>
      </c>
      <c r="L3208" t="s">
        <v>50</v>
      </c>
      <c r="M3208" t="s">
        <v>1351</v>
      </c>
      <c r="N3208" t="s">
        <v>52</v>
      </c>
      <c r="O3208" t="s">
        <v>64</v>
      </c>
      <c r="P3208">
        <v>42</v>
      </c>
      <c r="Q3208" t="s">
        <v>65</v>
      </c>
      <c r="R3208">
        <v>20.545000000000002</v>
      </c>
      <c r="S3208">
        <v>83.676389</v>
      </c>
      <c r="T3208" t="s">
        <v>58</v>
      </c>
      <c r="U3208">
        <v>50</v>
      </c>
      <c r="V3208">
        <v>28</v>
      </c>
      <c r="W3208">
        <v>78.569999999999993</v>
      </c>
      <c r="X3208">
        <v>50</v>
      </c>
      <c r="Y3208">
        <v>36</v>
      </c>
      <c r="Z3208">
        <v>38.89</v>
      </c>
      <c r="AA3208">
        <v>340</v>
      </c>
      <c r="AB3208">
        <v>292</v>
      </c>
      <c r="AC3208">
        <v>16.440000000000001</v>
      </c>
      <c r="AD3208">
        <v>298</v>
      </c>
      <c r="AE3208">
        <v>294</v>
      </c>
      <c r="AF3208">
        <v>1.36</v>
      </c>
      <c r="AG3208" t="s">
        <v>193</v>
      </c>
      <c r="AH3208">
        <v>2023</v>
      </c>
      <c r="AI3208" t="s">
        <v>54</v>
      </c>
      <c r="AJ3208" t="s">
        <v>54</v>
      </c>
      <c r="AK3208" t="s">
        <v>53</v>
      </c>
      <c r="AL3208" t="s">
        <v>54</v>
      </c>
      <c r="AM3208" t="s">
        <v>53</v>
      </c>
      <c r="AN3208" t="s">
        <v>53</v>
      </c>
      <c r="AO3208" t="s">
        <v>53</v>
      </c>
    </row>
    <row r="3209" spans="1:41" x14ac:dyDescent="0.25">
      <c r="A3209" t="s">
        <v>41</v>
      </c>
      <c r="B3209" t="s">
        <v>42</v>
      </c>
      <c r="C3209" t="s">
        <v>77</v>
      </c>
      <c r="D3209">
        <v>41007132</v>
      </c>
      <c r="E3209">
        <v>25841007132</v>
      </c>
      <c r="F3209" t="s">
        <v>1606</v>
      </c>
      <c r="G3209" t="s">
        <v>1559</v>
      </c>
      <c r="H3209" t="s">
        <v>46</v>
      </c>
      <c r="I3209" t="s">
        <v>365</v>
      </c>
      <c r="J3209" t="s">
        <v>366</v>
      </c>
      <c r="K3209" t="s">
        <v>67</v>
      </c>
      <c r="L3209" t="s">
        <v>759</v>
      </c>
      <c r="M3209" t="s">
        <v>1607</v>
      </c>
      <c r="N3209" t="s">
        <v>52</v>
      </c>
      <c r="O3209" t="s">
        <v>53</v>
      </c>
      <c r="P3209" t="s">
        <v>53</v>
      </c>
      <c r="Q3209" t="s">
        <v>54</v>
      </c>
      <c r="R3209">
        <v>20.611999000000001</v>
      </c>
      <c r="S3209">
        <v>84.589507999999995</v>
      </c>
      <c r="T3209" t="s">
        <v>55</v>
      </c>
      <c r="U3209">
        <v>34</v>
      </c>
      <c r="V3209">
        <v>20</v>
      </c>
      <c r="W3209">
        <v>70</v>
      </c>
      <c r="X3209">
        <v>34</v>
      </c>
      <c r="Y3209">
        <v>28</v>
      </c>
      <c r="Z3209">
        <v>21.43</v>
      </c>
      <c r="AA3209">
        <v>181.5</v>
      </c>
      <c r="AB3209">
        <v>163</v>
      </c>
      <c r="AC3209">
        <v>11.35</v>
      </c>
      <c r="AD3209">
        <v>306.5</v>
      </c>
      <c r="AE3209">
        <v>273</v>
      </c>
      <c r="AF3209">
        <v>12.27</v>
      </c>
      <c r="AG3209" t="s">
        <v>193</v>
      </c>
      <c r="AH3209">
        <v>2023</v>
      </c>
      <c r="AI3209" t="s">
        <v>54</v>
      </c>
      <c r="AJ3209" t="s">
        <v>54</v>
      </c>
      <c r="AK3209" t="s">
        <v>53</v>
      </c>
      <c r="AL3209" t="s">
        <v>54</v>
      </c>
      <c r="AM3209" t="s">
        <v>53</v>
      </c>
      <c r="AN3209" t="s">
        <v>53</v>
      </c>
      <c r="AO3209" t="s">
        <v>53</v>
      </c>
    </row>
    <row r="3210" spans="1:41" x14ac:dyDescent="0.25">
      <c r="A3210" t="s">
        <v>41</v>
      </c>
      <c r="B3210" t="s">
        <v>42</v>
      </c>
      <c r="C3210" t="s">
        <v>77</v>
      </c>
      <c r="D3210">
        <v>41007132</v>
      </c>
      <c r="E3210">
        <v>25841007132</v>
      </c>
      <c r="F3210" t="s">
        <v>1606</v>
      </c>
      <c r="G3210" t="s">
        <v>1559</v>
      </c>
      <c r="H3210" t="s">
        <v>46</v>
      </c>
      <c r="I3210" t="s">
        <v>365</v>
      </c>
      <c r="J3210" t="s">
        <v>366</v>
      </c>
      <c r="K3210" t="s">
        <v>67</v>
      </c>
      <c r="L3210" t="s">
        <v>759</v>
      </c>
      <c r="M3210" t="s">
        <v>1607</v>
      </c>
      <c r="N3210" t="s">
        <v>52</v>
      </c>
      <c r="O3210" t="s">
        <v>53</v>
      </c>
      <c r="P3210" t="s">
        <v>53</v>
      </c>
      <c r="Q3210" t="s">
        <v>54</v>
      </c>
      <c r="R3210">
        <v>20.611999000000001</v>
      </c>
      <c r="S3210">
        <v>84.589507999999995</v>
      </c>
      <c r="T3210" t="s">
        <v>57</v>
      </c>
      <c r="U3210">
        <v>31.5</v>
      </c>
      <c r="V3210">
        <v>28</v>
      </c>
      <c r="W3210">
        <v>12.5</v>
      </c>
      <c r="X3210">
        <v>47.5</v>
      </c>
      <c r="Y3210">
        <v>20</v>
      </c>
      <c r="Z3210">
        <v>137.5</v>
      </c>
      <c r="AA3210">
        <v>213</v>
      </c>
      <c r="AB3210">
        <v>191</v>
      </c>
      <c r="AC3210">
        <v>11.52</v>
      </c>
      <c r="AD3210">
        <v>354</v>
      </c>
      <c r="AE3210">
        <v>293</v>
      </c>
      <c r="AF3210">
        <v>20.82</v>
      </c>
      <c r="AG3210" t="s">
        <v>193</v>
      </c>
      <c r="AH3210">
        <v>2023</v>
      </c>
      <c r="AI3210" t="s">
        <v>54</v>
      </c>
      <c r="AJ3210" t="s">
        <v>54</v>
      </c>
      <c r="AK3210" t="s">
        <v>53</v>
      </c>
      <c r="AL3210" t="s">
        <v>54</v>
      </c>
      <c r="AM3210" t="s">
        <v>53</v>
      </c>
      <c r="AN3210" t="s">
        <v>53</v>
      </c>
      <c r="AO3210" t="s">
        <v>53</v>
      </c>
    </row>
    <row r="3211" spans="1:41" x14ac:dyDescent="0.25">
      <c r="A3211" t="s">
        <v>41</v>
      </c>
      <c r="B3211" t="s">
        <v>42</v>
      </c>
      <c r="C3211" t="s">
        <v>77</v>
      </c>
      <c r="D3211">
        <v>41007132</v>
      </c>
      <c r="E3211">
        <v>25841007132</v>
      </c>
      <c r="F3211" t="s">
        <v>1606</v>
      </c>
      <c r="G3211" t="s">
        <v>1559</v>
      </c>
      <c r="H3211" t="s">
        <v>46</v>
      </c>
      <c r="I3211" t="s">
        <v>365</v>
      </c>
      <c r="J3211" t="s">
        <v>366</v>
      </c>
      <c r="K3211" t="s">
        <v>67</v>
      </c>
      <c r="L3211" t="s">
        <v>759</v>
      </c>
      <c r="M3211" t="s">
        <v>1607</v>
      </c>
      <c r="N3211" t="s">
        <v>52</v>
      </c>
      <c r="O3211" t="s">
        <v>53</v>
      </c>
      <c r="P3211" t="s">
        <v>53</v>
      </c>
      <c r="Q3211" t="s">
        <v>54</v>
      </c>
      <c r="R3211">
        <v>20.611999000000001</v>
      </c>
      <c r="S3211">
        <v>84.589507999999995</v>
      </c>
      <c r="T3211" t="s">
        <v>58</v>
      </c>
      <c r="U3211">
        <v>34</v>
      </c>
      <c r="V3211">
        <v>27</v>
      </c>
      <c r="W3211">
        <v>25.93</v>
      </c>
      <c r="X3211">
        <v>45</v>
      </c>
      <c r="Y3211">
        <v>49</v>
      </c>
      <c r="Z3211">
        <v>-8.16</v>
      </c>
      <c r="AA3211">
        <v>247</v>
      </c>
      <c r="AB3211">
        <v>218</v>
      </c>
      <c r="AC3211">
        <v>13.3</v>
      </c>
      <c r="AD3211">
        <v>399</v>
      </c>
      <c r="AE3211">
        <v>342</v>
      </c>
      <c r="AF3211">
        <v>16.670000000000002</v>
      </c>
      <c r="AG3211" t="s">
        <v>193</v>
      </c>
      <c r="AH3211">
        <v>2023</v>
      </c>
      <c r="AI3211" t="s">
        <v>54</v>
      </c>
      <c r="AJ3211" t="s">
        <v>54</v>
      </c>
      <c r="AK3211" t="s">
        <v>53</v>
      </c>
      <c r="AL3211" t="s">
        <v>54</v>
      </c>
      <c r="AM3211" t="s">
        <v>53</v>
      </c>
      <c r="AN3211" t="s">
        <v>53</v>
      </c>
      <c r="AO3211" t="s">
        <v>53</v>
      </c>
    </row>
    <row r="3212" spans="1:41" x14ac:dyDescent="0.25">
      <c r="A3212" t="s">
        <v>41</v>
      </c>
      <c r="B3212" t="s">
        <v>42</v>
      </c>
      <c r="C3212" t="s">
        <v>77</v>
      </c>
      <c r="D3212">
        <v>41007178</v>
      </c>
      <c r="E3212">
        <v>25841007178</v>
      </c>
      <c r="F3212" t="s">
        <v>1608</v>
      </c>
      <c r="G3212" t="s">
        <v>1559</v>
      </c>
      <c r="H3212" t="s">
        <v>46</v>
      </c>
      <c r="I3212" t="s">
        <v>365</v>
      </c>
      <c r="J3212" t="s">
        <v>366</v>
      </c>
      <c r="K3212" t="s">
        <v>49</v>
      </c>
      <c r="L3212" t="s">
        <v>50</v>
      </c>
      <c r="M3212" t="s">
        <v>1609</v>
      </c>
      <c r="N3212" t="s">
        <v>52</v>
      </c>
      <c r="O3212" t="s">
        <v>53</v>
      </c>
      <c r="P3212" t="s">
        <v>53</v>
      </c>
      <c r="Q3212" t="s">
        <v>54</v>
      </c>
      <c r="R3212">
        <v>20.81053</v>
      </c>
      <c r="S3212">
        <v>84.260654000000002</v>
      </c>
      <c r="T3212" t="s">
        <v>55</v>
      </c>
      <c r="U3212">
        <v>30.5</v>
      </c>
      <c r="V3212">
        <v>34</v>
      </c>
      <c r="W3212">
        <v>-10.29</v>
      </c>
      <c r="X3212">
        <v>17.5</v>
      </c>
      <c r="Y3212">
        <v>22</v>
      </c>
      <c r="Z3212">
        <v>-20.45</v>
      </c>
      <c r="AA3212">
        <v>245.5</v>
      </c>
      <c r="AB3212">
        <v>206</v>
      </c>
      <c r="AC3212">
        <v>19.170000000000002</v>
      </c>
      <c r="AD3212">
        <v>342.5</v>
      </c>
      <c r="AE3212">
        <v>220</v>
      </c>
      <c r="AF3212">
        <v>55.68</v>
      </c>
      <c r="AG3212" t="s">
        <v>193</v>
      </c>
      <c r="AH3212">
        <v>2023</v>
      </c>
      <c r="AI3212" t="s">
        <v>54</v>
      </c>
      <c r="AJ3212" t="s">
        <v>54</v>
      </c>
      <c r="AK3212" t="s">
        <v>53</v>
      </c>
      <c r="AL3212" t="s">
        <v>54</v>
      </c>
      <c r="AM3212" t="s">
        <v>53</v>
      </c>
      <c r="AN3212" t="s">
        <v>53</v>
      </c>
      <c r="AO3212" t="s">
        <v>53</v>
      </c>
    </row>
    <row r="3213" spans="1:41" x14ac:dyDescent="0.25">
      <c r="A3213" t="s">
        <v>41</v>
      </c>
      <c r="B3213" t="s">
        <v>42</v>
      </c>
      <c r="C3213" t="s">
        <v>77</v>
      </c>
      <c r="D3213">
        <v>41007178</v>
      </c>
      <c r="E3213">
        <v>25841007178</v>
      </c>
      <c r="F3213" t="s">
        <v>1608</v>
      </c>
      <c r="G3213" t="s">
        <v>1559</v>
      </c>
      <c r="H3213" t="s">
        <v>46</v>
      </c>
      <c r="I3213" t="s">
        <v>365</v>
      </c>
      <c r="J3213" t="s">
        <v>366</v>
      </c>
      <c r="K3213" t="s">
        <v>49</v>
      </c>
      <c r="L3213" t="s">
        <v>50</v>
      </c>
      <c r="M3213" t="s">
        <v>1609</v>
      </c>
      <c r="N3213" t="s">
        <v>52</v>
      </c>
      <c r="O3213" t="s">
        <v>53</v>
      </c>
      <c r="P3213" t="s">
        <v>53</v>
      </c>
      <c r="Q3213" t="s">
        <v>54</v>
      </c>
      <c r="R3213">
        <v>20.81053</v>
      </c>
      <c r="S3213">
        <v>84.260654000000002</v>
      </c>
      <c r="T3213" t="s">
        <v>57</v>
      </c>
      <c r="U3213">
        <v>52.5</v>
      </c>
      <c r="V3213">
        <v>42</v>
      </c>
      <c r="W3213">
        <v>25</v>
      </c>
      <c r="X3213">
        <v>23.5</v>
      </c>
      <c r="Y3213">
        <v>30</v>
      </c>
      <c r="Z3213">
        <v>-21.67</v>
      </c>
      <c r="AA3213">
        <v>298</v>
      </c>
      <c r="AB3213">
        <v>248</v>
      </c>
      <c r="AC3213">
        <v>20.16</v>
      </c>
      <c r="AD3213">
        <v>366</v>
      </c>
      <c r="AE3213">
        <v>250</v>
      </c>
      <c r="AF3213">
        <v>46.4</v>
      </c>
      <c r="AG3213" t="s">
        <v>193</v>
      </c>
      <c r="AH3213">
        <v>2023</v>
      </c>
      <c r="AI3213" t="s">
        <v>54</v>
      </c>
      <c r="AJ3213" t="s">
        <v>54</v>
      </c>
      <c r="AK3213" t="s">
        <v>53</v>
      </c>
      <c r="AL3213" t="s">
        <v>54</v>
      </c>
      <c r="AM3213" t="s">
        <v>53</v>
      </c>
      <c r="AN3213" t="s">
        <v>53</v>
      </c>
      <c r="AO3213" t="s">
        <v>53</v>
      </c>
    </row>
    <row r="3214" spans="1:41" x14ac:dyDescent="0.25">
      <c r="A3214" t="s">
        <v>41</v>
      </c>
      <c r="B3214" t="s">
        <v>42</v>
      </c>
      <c r="C3214" t="s">
        <v>77</v>
      </c>
      <c r="D3214">
        <v>41007178</v>
      </c>
      <c r="E3214">
        <v>25841007178</v>
      </c>
      <c r="F3214" t="s">
        <v>1608</v>
      </c>
      <c r="G3214" t="s">
        <v>1559</v>
      </c>
      <c r="H3214" t="s">
        <v>46</v>
      </c>
      <c r="I3214" t="s">
        <v>365</v>
      </c>
      <c r="J3214" t="s">
        <v>366</v>
      </c>
      <c r="K3214" t="s">
        <v>49</v>
      </c>
      <c r="L3214" t="s">
        <v>50</v>
      </c>
      <c r="M3214" t="s">
        <v>1609</v>
      </c>
      <c r="N3214" t="s">
        <v>52</v>
      </c>
      <c r="O3214" t="s">
        <v>53</v>
      </c>
      <c r="P3214" t="s">
        <v>53</v>
      </c>
      <c r="Q3214" t="s">
        <v>54</v>
      </c>
      <c r="R3214">
        <v>20.81053</v>
      </c>
      <c r="S3214">
        <v>84.260654000000002</v>
      </c>
      <c r="T3214" t="s">
        <v>58</v>
      </c>
      <c r="U3214">
        <v>42.5</v>
      </c>
      <c r="V3214">
        <v>35</v>
      </c>
      <c r="W3214">
        <v>21.43</v>
      </c>
      <c r="X3214">
        <v>33.5</v>
      </c>
      <c r="Y3214">
        <v>25</v>
      </c>
      <c r="Z3214">
        <v>34</v>
      </c>
      <c r="AA3214">
        <v>340.5</v>
      </c>
      <c r="AB3214">
        <v>283</v>
      </c>
      <c r="AC3214">
        <v>20.32</v>
      </c>
      <c r="AD3214">
        <v>399.5</v>
      </c>
      <c r="AE3214">
        <v>275</v>
      </c>
      <c r="AF3214">
        <v>45.27</v>
      </c>
      <c r="AG3214" t="s">
        <v>193</v>
      </c>
      <c r="AH3214">
        <v>2023</v>
      </c>
      <c r="AI3214" t="s">
        <v>54</v>
      </c>
      <c r="AJ3214" t="s">
        <v>54</v>
      </c>
      <c r="AK3214" t="s">
        <v>53</v>
      </c>
      <c r="AL3214" t="s">
        <v>54</v>
      </c>
      <c r="AM3214" t="s">
        <v>53</v>
      </c>
      <c r="AN3214" t="s">
        <v>53</v>
      </c>
      <c r="AO3214" t="s">
        <v>53</v>
      </c>
    </row>
    <row r="3215" spans="1:41" x14ac:dyDescent="0.25">
      <c r="A3215" t="s">
        <v>41</v>
      </c>
      <c r="B3215" t="s">
        <v>42</v>
      </c>
      <c r="C3215" t="s">
        <v>77</v>
      </c>
      <c r="D3215">
        <v>41007314</v>
      </c>
      <c r="E3215">
        <v>25841007314</v>
      </c>
      <c r="F3215" t="s">
        <v>1610</v>
      </c>
      <c r="G3215" t="s">
        <v>1559</v>
      </c>
      <c r="H3215" t="s">
        <v>46</v>
      </c>
      <c r="I3215" t="s">
        <v>365</v>
      </c>
      <c r="J3215" t="s">
        <v>366</v>
      </c>
      <c r="K3215" t="s">
        <v>74</v>
      </c>
      <c r="L3215" t="s">
        <v>50</v>
      </c>
      <c r="M3215" t="s">
        <v>366</v>
      </c>
      <c r="N3215" t="s">
        <v>52</v>
      </c>
      <c r="O3215" t="s">
        <v>76</v>
      </c>
      <c r="P3215">
        <v>57</v>
      </c>
      <c r="Q3215" t="s">
        <v>54</v>
      </c>
      <c r="R3215">
        <v>20.849029999999999</v>
      </c>
      <c r="S3215">
        <v>84.300392000000002</v>
      </c>
      <c r="T3215" t="s">
        <v>55</v>
      </c>
      <c r="U3215">
        <v>32</v>
      </c>
      <c r="V3215">
        <v>28</v>
      </c>
      <c r="W3215">
        <v>14.29</v>
      </c>
      <c r="X3215">
        <v>40</v>
      </c>
      <c r="Y3215">
        <v>8</v>
      </c>
      <c r="Z3215">
        <v>400</v>
      </c>
      <c r="AA3215">
        <v>142.5</v>
      </c>
      <c r="AB3215">
        <v>132</v>
      </c>
      <c r="AC3215">
        <v>7.95</v>
      </c>
      <c r="AD3215">
        <v>245.5</v>
      </c>
      <c r="AE3215">
        <v>167</v>
      </c>
      <c r="AF3215">
        <v>47.01</v>
      </c>
      <c r="AG3215" t="s">
        <v>193</v>
      </c>
      <c r="AH3215">
        <v>2023</v>
      </c>
      <c r="AI3215" t="s">
        <v>54</v>
      </c>
      <c r="AJ3215" t="s">
        <v>54</v>
      </c>
      <c r="AK3215" t="s">
        <v>53</v>
      </c>
      <c r="AL3215" t="s">
        <v>54</v>
      </c>
      <c r="AM3215" t="s">
        <v>53</v>
      </c>
      <c r="AN3215" t="s">
        <v>53</v>
      </c>
      <c r="AO3215" t="s">
        <v>53</v>
      </c>
    </row>
    <row r="3216" spans="1:41" x14ac:dyDescent="0.25">
      <c r="A3216" t="s">
        <v>41</v>
      </c>
      <c r="B3216" t="s">
        <v>42</v>
      </c>
      <c r="C3216" t="s">
        <v>77</v>
      </c>
      <c r="D3216">
        <v>41007314</v>
      </c>
      <c r="E3216">
        <v>25841007314</v>
      </c>
      <c r="F3216" t="s">
        <v>1610</v>
      </c>
      <c r="G3216" t="s">
        <v>1559</v>
      </c>
      <c r="H3216" t="s">
        <v>46</v>
      </c>
      <c r="I3216" t="s">
        <v>365</v>
      </c>
      <c r="J3216" t="s">
        <v>366</v>
      </c>
      <c r="K3216" t="s">
        <v>74</v>
      </c>
      <c r="L3216" t="s">
        <v>50</v>
      </c>
      <c r="M3216" t="s">
        <v>366</v>
      </c>
      <c r="N3216" t="s">
        <v>52</v>
      </c>
      <c r="O3216" t="s">
        <v>76</v>
      </c>
      <c r="P3216">
        <v>57</v>
      </c>
      <c r="Q3216" t="s">
        <v>54</v>
      </c>
      <c r="R3216">
        <v>20.849029999999999</v>
      </c>
      <c r="S3216">
        <v>84.300392000000002</v>
      </c>
      <c r="T3216" t="s">
        <v>57</v>
      </c>
      <c r="U3216">
        <v>29</v>
      </c>
      <c r="V3216">
        <v>28</v>
      </c>
      <c r="W3216">
        <v>3.57</v>
      </c>
      <c r="X3216">
        <v>51</v>
      </c>
      <c r="Y3216">
        <v>20</v>
      </c>
      <c r="Z3216">
        <v>155</v>
      </c>
      <c r="AA3216">
        <v>171.5</v>
      </c>
      <c r="AB3216">
        <v>160</v>
      </c>
      <c r="AC3216">
        <v>7.19</v>
      </c>
      <c r="AD3216">
        <v>296.5</v>
      </c>
      <c r="AE3216">
        <v>187</v>
      </c>
      <c r="AF3216">
        <v>58.56</v>
      </c>
      <c r="AG3216" t="s">
        <v>193</v>
      </c>
      <c r="AH3216">
        <v>2023</v>
      </c>
      <c r="AI3216" t="s">
        <v>54</v>
      </c>
      <c r="AJ3216" t="s">
        <v>54</v>
      </c>
      <c r="AK3216" t="s">
        <v>53</v>
      </c>
      <c r="AL3216" t="s">
        <v>54</v>
      </c>
      <c r="AM3216" t="s">
        <v>53</v>
      </c>
      <c r="AN3216" t="s">
        <v>53</v>
      </c>
      <c r="AO3216" t="s">
        <v>53</v>
      </c>
    </row>
    <row r="3217" spans="1:41" x14ac:dyDescent="0.25">
      <c r="A3217" t="s">
        <v>41</v>
      </c>
      <c r="B3217" t="s">
        <v>42</v>
      </c>
      <c r="C3217" t="s">
        <v>77</v>
      </c>
      <c r="D3217">
        <v>41007314</v>
      </c>
      <c r="E3217">
        <v>25841007314</v>
      </c>
      <c r="F3217" t="s">
        <v>1610</v>
      </c>
      <c r="G3217" t="s">
        <v>1559</v>
      </c>
      <c r="H3217" t="s">
        <v>46</v>
      </c>
      <c r="I3217" t="s">
        <v>365</v>
      </c>
      <c r="J3217" t="s">
        <v>366</v>
      </c>
      <c r="K3217" t="s">
        <v>74</v>
      </c>
      <c r="L3217" t="s">
        <v>50</v>
      </c>
      <c r="M3217" t="s">
        <v>366</v>
      </c>
      <c r="N3217" t="s">
        <v>52</v>
      </c>
      <c r="O3217" t="s">
        <v>76</v>
      </c>
      <c r="P3217">
        <v>57</v>
      </c>
      <c r="Q3217" t="s">
        <v>54</v>
      </c>
      <c r="R3217">
        <v>20.849029999999999</v>
      </c>
      <c r="S3217">
        <v>84.300392000000002</v>
      </c>
      <c r="T3217" t="s">
        <v>58</v>
      </c>
      <c r="U3217">
        <v>29</v>
      </c>
      <c r="V3217">
        <v>16</v>
      </c>
      <c r="W3217">
        <v>81.25</v>
      </c>
      <c r="X3217">
        <v>67</v>
      </c>
      <c r="Y3217">
        <v>32</v>
      </c>
      <c r="Z3217">
        <v>109.38</v>
      </c>
      <c r="AA3217">
        <v>200.5</v>
      </c>
      <c r="AB3217">
        <v>176</v>
      </c>
      <c r="AC3217">
        <v>13.92</v>
      </c>
      <c r="AD3217">
        <v>363.5</v>
      </c>
      <c r="AE3217">
        <v>219</v>
      </c>
      <c r="AF3217">
        <v>65.98</v>
      </c>
      <c r="AG3217" t="s">
        <v>193</v>
      </c>
      <c r="AH3217">
        <v>2023</v>
      </c>
      <c r="AI3217" t="s">
        <v>54</v>
      </c>
      <c r="AJ3217" t="s">
        <v>54</v>
      </c>
      <c r="AK3217" t="s">
        <v>53</v>
      </c>
      <c r="AL3217" t="s">
        <v>54</v>
      </c>
      <c r="AM3217" t="s">
        <v>53</v>
      </c>
      <c r="AN3217" t="s">
        <v>53</v>
      </c>
      <c r="AO3217" t="s">
        <v>53</v>
      </c>
    </row>
    <row r="3218" spans="1:41" x14ac:dyDescent="0.25">
      <c r="A3218" t="s">
        <v>41</v>
      </c>
      <c r="B3218" t="s">
        <v>42</v>
      </c>
      <c r="C3218" t="s">
        <v>156</v>
      </c>
      <c r="D3218">
        <v>41010294</v>
      </c>
      <c r="E3218">
        <v>25841010294</v>
      </c>
      <c r="F3218" t="s">
        <v>1611</v>
      </c>
      <c r="G3218" t="s">
        <v>1559</v>
      </c>
      <c r="H3218" t="s">
        <v>46</v>
      </c>
      <c r="I3218" t="s">
        <v>201</v>
      </c>
      <c r="J3218" t="s">
        <v>202</v>
      </c>
      <c r="K3218" t="s">
        <v>62</v>
      </c>
      <c r="L3218" t="s">
        <v>54</v>
      </c>
      <c r="M3218" t="s">
        <v>243</v>
      </c>
      <c r="N3218" t="s">
        <v>54</v>
      </c>
      <c r="O3218" t="s">
        <v>64</v>
      </c>
      <c r="P3218">
        <v>43</v>
      </c>
      <c r="Q3218" t="s">
        <v>65</v>
      </c>
      <c r="R3218">
        <v>20.21846109543786</v>
      </c>
      <c r="S3218">
        <v>86.212302385536191</v>
      </c>
      <c r="T3218" t="s">
        <v>55</v>
      </c>
      <c r="U3218">
        <v>76</v>
      </c>
      <c r="V3218">
        <v>72</v>
      </c>
      <c r="W3218">
        <v>5.56</v>
      </c>
      <c r="X3218">
        <v>44</v>
      </c>
      <c r="Y3218">
        <v>36</v>
      </c>
      <c r="Z3218">
        <v>22.22</v>
      </c>
      <c r="AA3218">
        <v>453</v>
      </c>
      <c r="AB3218">
        <v>470</v>
      </c>
      <c r="AC3218">
        <v>-3.62</v>
      </c>
      <c r="AD3218">
        <v>449</v>
      </c>
      <c r="AE3218">
        <v>426</v>
      </c>
      <c r="AF3218">
        <v>5.4</v>
      </c>
      <c r="AG3218" t="s">
        <v>193</v>
      </c>
      <c r="AH3218">
        <v>2023</v>
      </c>
      <c r="AI3218" t="s">
        <v>54</v>
      </c>
      <c r="AJ3218" t="s">
        <v>54</v>
      </c>
      <c r="AK3218" t="s">
        <v>53</v>
      </c>
      <c r="AL3218" t="s">
        <v>54</v>
      </c>
      <c r="AM3218" t="s">
        <v>53</v>
      </c>
      <c r="AN3218" t="s">
        <v>53</v>
      </c>
      <c r="AO3218" t="s">
        <v>53</v>
      </c>
    </row>
    <row r="3219" spans="1:41" x14ac:dyDescent="0.25">
      <c r="A3219" t="s">
        <v>41</v>
      </c>
      <c r="B3219" t="s">
        <v>42</v>
      </c>
      <c r="C3219" t="s">
        <v>156</v>
      </c>
      <c r="D3219">
        <v>41010294</v>
      </c>
      <c r="E3219">
        <v>25841010294</v>
      </c>
      <c r="F3219" t="s">
        <v>1611</v>
      </c>
      <c r="G3219" t="s">
        <v>1559</v>
      </c>
      <c r="H3219" t="s">
        <v>46</v>
      </c>
      <c r="I3219" t="s">
        <v>201</v>
      </c>
      <c r="J3219" t="s">
        <v>202</v>
      </c>
      <c r="K3219" t="s">
        <v>62</v>
      </c>
      <c r="L3219" t="s">
        <v>54</v>
      </c>
      <c r="M3219" t="s">
        <v>243</v>
      </c>
      <c r="N3219" t="s">
        <v>54</v>
      </c>
      <c r="O3219" t="s">
        <v>64</v>
      </c>
      <c r="P3219">
        <v>43</v>
      </c>
      <c r="Q3219" t="s">
        <v>65</v>
      </c>
      <c r="R3219">
        <v>20.21846109543786</v>
      </c>
      <c r="S3219">
        <v>86.212302385536191</v>
      </c>
      <c r="T3219" t="s">
        <v>57</v>
      </c>
      <c r="U3219">
        <v>72</v>
      </c>
      <c r="V3219">
        <v>80</v>
      </c>
      <c r="W3219">
        <v>-10</v>
      </c>
      <c r="X3219">
        <v>48</v>
      </c>
      <c r="Y3219">
        <v>40</v>
      </c>
      <c r="Z3219">
        <v>20</v>
      </c>
      <c r="AA3219">
        <v>525</v>
      </c>
      <c r="AB3219">
        <v>550</v>
      </c>
      <c r="AC3219">
        <v>-4.55</v>
      </c>
      <c r="AD3219">
        <v>497</v>
      </c>
      <c r="AE3219">
        <v>466</v>
      </c>
      <c r="AF3219">
        <v>6.65</v>
      </c>
      <c r="AG3219" t="s">
        <v>193</v>
      </c>
      <c r="AH3219">
        <v>2023</v>
      </c>
      <c r="AI3219" t="s">
        <v>54</v>
      </c>
      <c r="AJ3219" t="s">
        <v>54</v>
      </c>
      <c r="AK3219" t="s">
        <v>53</v>
      </c>
      <c r="AL3219" t="s">
        <v>54</v>
      </c>
      <c r="AM3219" t="s">
        <v>53</v>
      </c>
      <c r="AN3219" t="s">
        <v>53</v>
      </c>
      <c r="AO3219" t="s">
        <v>53</v>
      </c>
    </row>
    <row r="3220" spans="1:41" x14ac:dyDescent="0.25">
      <c r="A3220" t="s">
        <v>41</v>
      </c>
      <c r="B3220" t="s">
        <v>42</v>
      </c>
      <c r="C3220" t="s">
        <v>156</v>
      </c>
      <c r="D3220">
        <v>41010294</v>
      </c>
      <c r="E3220">
        <v>25841010294</v>
      </c>
      <c r="F3220" t="s">
        <v>1611</v>
      </c>
      <c r="G3220" t="s">
        <v>1559</v>
      </c>
      <c r="H3220" t="s">
        <v>46</v>
      </c>
      <c r="I3220" t="s">
        <v>201</v>
      </c>
      <c r="J3220" t="s">
        <v>202</v>
      </c>
      <c r="K3220" t="s">
        <v>62</v>
      </c>
      <c r="L3220" t="s">
        <v>54</v>
      </c>
      <c r="M3220" t="s">
        <v>243</v>
      </c>
      <c r="N3220" t="s">
        <v>54</v>
      </c>
      <c r="O3220" t="s">
        <v>64</v>
      </c>
      <c r="P3220">
        <v>43</v>
      </c>
      <c r="Q3220" t="s">
        <v>65</v>
      </c>
      <c r="R3220">
        <v>20.21846109543786</v>
      </c>
      <c r="S3220">
        <v>86.212302385536191</v>
      </c>
      <c r="T3220" t="s">
        <v>58</v>
      </c>
      <c r="U3220">
        <v>64</v>
      </c>
      <c r="V3220">
        <v>88</v>
      </c>
      <c r="W3220">
        <v>-27.27</v>
      </c>
      <c r="X3220">
        <v>56</v>
      </c>
      <c r="Y3220">
        <v>44</v>
      </c>
      <c r="Z3220">
        <v>27.27</v>
      </c>
      <c r="AA3220">
        <v>589</v>
      </c>
      <c r="AB3220">
        <v>638</v>
      </c>
      <c r="AC3220">
        <v>-7.68</v>
      </c>
      <c r="AD3220">
        <v>553</v>
      </c>
      <c r="AE3220">
        <v>510</v>
      </c>
      <c r="AF3220">
        <v>8.43</v>
      </c>
      <c r="AG3220" t="s">
        <v>193</v>
      </c>
      <c r="AH3220">
        <v>2023</v>
      </c>
      <c r="AI3220" t="s">
        <v>54</v>
      </c>
      <c r="AJ3220" t="s">
        <v>54</v>
      </c>
      <c r="AK3220" t="s">
        <v>53</v>
      </c>
      <c r="AL3220" t="s">
        <v>54</v>
      </c>
      <c r="AM3220" t="s">
        <v>53</v>
      </c>
      <c r="AN3220" t="s">
        <v>53</v>
      </c>
      <c r="AO3220" t="s">
        <v>53</v>
      </c>
    </row>
    <row r="3221" spans="1:41" x14ac:dyDescent="0.25">
      <c r="A3221" t="s">
        <v>41</v>
      </c>
      <c r="B3221" t="s">
        <v>42</v>
      </c>
      <c r="C3221" t="s">
        <v>82</v>
      </c>
      <c r="D3221">
        <v>41013617</v>
      </c>
      <c r="E3221">
        <v>25841013617</v>
      </c>
      <c r="F3221" t="s">
        <v>1155</v>
      </c>
      <c r="G3221" t="s">
        <v>1559</v>
      </c>
      <c r="H3221" t="s">
        <v>46</v>
      </c>
      <c r="I3221" t="s">
        <v>85</v>
      </c>
      <c r="J3221" t="s">
        <v>86</v>
      </c>
      <c r="K3221" t="s">
        <v>49</v>
      </c>
      <c r="L3221" t="s">
        <v>50</v>
      </c>
      <c r="M3221" t="s">
        <v>87</v>
      </c>
      <c r="N3221" t="s">
        <v>52</v>
      </c>
      <c r="O3221" t="s">
        <v>53</v>
      </c>
      <c r="P3221" t="s">
        <v>53</v>
      </c>
      <c r="Q3221" t="s">
        <v>54</v>
      </c>
      <c r="R3221">
        <v>20.674450761542701</v>
      </c>
      <c r="S3221">
        <v>85.587073710380537</v>
      </c>
      <c r="T3221" t="s">
        <v>55</v>
      </c>
      <c r="U3221">
        <v>67.5</v>
      </c>
      <c r="V3221">
        <v>67</v>
      </c>
      <c r="W3221">
        <v>0.75</v>
      </c>
      <c r="X3221">
        <v>76.5</v>
      </c>
      <c r="Y3221">
        <v>89</v>
      </c>
      <c r="Z3221">
        <v>-14.04</v>
      </c>
      <c r="AA3221">
        <v>423</v>
      </c>
      <c r="AB3221">
        <v>502.5</v>
      </c>
      <c r="AC3221">
        <v>-15.82</v>
      </c>
      <c r="AD3221">
        <v>459</v>
      </c>
      <c r="AE3221">
        <v>565.5</v>
      </c>
      <c r="AF3221">
        <v>-18.829999999999998</v>
      </c>
      <c r="AG3221" t="s">
        <v>193</v>
      </c>
      <c r="AH3221">
        <v>2023</v>
      </c>
      <c r="AI3221" t="s">
        <v>54</v>
      </c>
      <c r="AJ3221" t="s">
        <v>54</v>
      </c>
      <c r="AK3221" t="s">
        <v>53</v>
      </c>
      <c r="AL3221" t="s">
        <v>54</v>
      </c>
      <c r="AM3221" t="s">
        <v>53</v>
      </c>
      <c r="AN3221" t="s">
        <v>53</v>
      </c>
      <c r="AO3221" t="s">
        <v>53</v>
      </c>
    </row>
    <row r="3222" spans="1:41" x14ac:dyDescent="0.25">
      <c r="A3222" t="s">
        <v>41</v>
      </c>
      <c r="B3222" t="s">
        <v>42</v>
      </c>
      <c r="C3222" t="s">
        <v>82</v>
      </c>
      <c r="D3222">
        <v>41013617</v>
      </c>
      <c r="E3222">
        <v>25841013617</v>
      </c>
      <c r="F3222" t="s">
        <v>1155</v>
      </c>
      <c r="G3222" t="s">
        <v>1559</v>
      </c>
      <c r="H3222" t="s">
        <v>46</v>
      </c>
      <c r="I3222" t="s">
        <v>85</v>
      </c>
      <c r="J3222" t="s">
        <v>86</v>
      </c>
      <c r="K3222" t="s">
        <v>49</v>
      </c>
      <c r="L3222" t="s">
        <v>50</v>
      </c>
      <c r="M3222" t="s">
        <v>87</v>
      </c>
      <c r="N3222" t="s">
        <v>52</v>
      </c>
      <c r="O3222" t="s">
        <v>53</v>
      </c>
      <c r="P3222" t="s">
        <v>53</v>
      </c>
      <c r="Q3222" t="s">
        <v>54</v>
      </c>
      <c r="R3222">
        <v>20.674450761542701</v>
      </c>
      <c r="S3222">
        <v>85.587073710380537</v>
      </c>
      <c r="T3222" t="s">
        <v>57</v>
      </c>
      <c r="U3222">
        <v>63</v>
      </c>
      <c r="V3222">
        <v>81</v>
      </c>
      <c r="W3222">
        <v>-22.22</v>
      </c>
      <c r="X3222">
        <v>63</v>
      </c>
      <c r="Y3222">
        <v>63</v>
      </c>
      <c r="Z3222">
        <v>0</v>
      </c>
      <c r="AA3222">
        <v>486</v>
      </c>
      <c r="AB3222">
        <v>583.5</v>
      </c>
      <c r="AC3222">
        <v>-16.71</v>
      </c>
      <c r="AD3222">
        <v>522</v>
      </c>
      <c r="AE3222">
        <v>628.5</v>
      </c>
      <c r="AF3222">
        <v>-16.95</v>
      </c>
      <c r="AG3222" t="s">
        <v>193</v>
      </c>
      <c r="AH3222">
        <v>2023</v>
      </c>
      <c r="AI3222" t="s">
        <v>54</v>
      </c>
      <c r="AJ3222" t="s">
        <v>54</v>
      </c>
      <c r="AK3222" t="s">
        <v>53</v>
      </c>
      <c r="AL3222" t="s">
        <v>54</v>
      </c>
      <c r="AM3222" t="s">
        <v>53</v>
      </c>
      <c r="AN3222" t="s">
        <v>53</v>
      </c>
      <c r="AO3222" t="s">
        <v>53</v>
      </c>
    </row>
    <row r="3223" spans="1:41" x14ac:dyDescent="0.25">
      <c r="A3223" t="s">
        <v>41</v>
      </c>
      <c r="B3223" t="s">
        <v>42</v>
      </c>
      <c r="C3223" t="s">
        <v>82</v>
      </c>
      <c r="D3223">
        <v>41013617</v>
      </c>
      <c r="E3223">
        <v>25841013617</v>
      </c>
      <c r="F3223" t="s">
        <v>1155</v>
      </c>
      <c r="G3223" t="s">
        <v>1559</v>
      </c>
      <c r="H3223" t="s">
        <v>46</v>
      </c>
      <c r="I3223" t="s">
        <v>85</v>
      </c>
      <c r="J3223" t="s">
        <v>86</v>
      </c>
      <c r="K3223" t="s">
        <v>49</v>
      </c>
      <c r="L3223" t="s">
        <v>50</v>
      </c>
      <c r="M3223" t="s">
        <v>87</v>
      </c>
      <c r="N3223" t="s">
        <v>52</v>
      </c>
      <c r="O3223" t="s">
        <v>53</v>
      </c>
      <c r="P3223" t="s">
        <v>53</v>
      </c>
      <c r="Q3223" t="s">
        <v>54</v>
      </c>
      <c r="R3223">
        <v>20.674450761542701</v>
      </c>
      <c r="S3223">
        <v>85.587073710380537</v>
      </c>
      <c r="T3223" t="s">
        <v>58</v>
      </c>
      <c r="U3223">
        <v>72</v>
      </c>
      <c r="V3223">
        <v>76.5</v>
      </c>
      <c r="W3223">
        <v>-5.88</v>
      </c>
      <c r="X3223">
        <v>72</v>
      </c>
      <c r="Y3223">
        <v>85.5</v>
      </c>
      <c r="Z3223">
        <v>-15.79</v>
      </c>
      <c r="AA3223">
        <v>558</v>
      </c>
      <c r="AB3223">
        <v>660</v>
      </c>
      <c r="AC3223">
        <v>-15.45</v>
      </c>
      <c r="AD3223">
        <v>594</v>
      </c>
      <c r="AE3223">
        <v>714</v>
      </c>
      <c r="AF3223">
        <v>-16.809999999999999</v>
      </c>
      <c r="AG3223" t="s">
        <v>193</v>
      </c>
      <c r="AH3223">
        <v>2023</v>
      </c>
      <c r="AI3223" t="s">
        <v>54</v>
      </c>
      <c r="AJ3223" t="s">
        <v>54</v>
      </c>
      <c r="AK3223" t="s">
        <v>53</v>
      </c>
      <c r="AL3223" t="s">
        <v>54</v>
      </c>
      <c r="AM3223" t="s">
        <v>53</v>
      </c>
      <c r="AN3223" t="s">
        <v>53</v>
      </c>
      <c r="AO3223" t="s">
        <v>53</v>
      </c>
    </row>
    <row r="3224" spans="1:41" x14ac:dyDescent="0.25">
      <c r="A3224" t="s">
        <v>41</v>
      </c>
      <c r="B3224" t="s">
        <v>42</v>
      </c>
      <c r="C3224" t="s">
        <v>119</v>
      </c>
      <c r="D3224">
        <v>41016915</v>
      </c>
      <c r="E3224">
        <v>25841016915</v>
      </c>
      <c r="F3224" t="s">
        <v>1612</v>
      </c>
      <c r="G3224" t="s">
        <v>1559</v>
      </c>
      <c r="H3224" t="s">
        <v>46</v>
      </c>
      <c r="I3224" t="s">
        <v>121</v>
      </c>
      <c r="J3224" t="s">
        <v>122</v>
      </c>
      <c r="K3224" t="s">
        <v>49</v>
      </c>
      <c r="L3224" t="s">
        <v>54</v>
      </c>
      <c r="M3224" t="s">
        <v>123</v>
      </c>
      <c r="N3224" t="s">
        <v>54</v>
      </c>
      <c r="O3224" t="s">
        <v>53</v>
      </c>
      <c r="P3224" t="s">
        <v>53</v>
      </c>
      <c r="Q3224" t="s">
        <v>54</v>
      </c>
      <c r="R3224">
        <v>21.73665119142434</v>
      </c>
      <c r="S3224">
        <v>86.839951720237764</v>
      </c>
      <c r="T3224" t="s">
        <v>55</v>
      </c>
      <c r="U3224">
        <v>74</v>
      </c>
      <c r="V3224">
        <v>67</v>
      </c>
      <c r="W3224">
        <v>10.45</v>
      </c>
      <c r="X3224">
        <v>30</v>
      </c>
      <c r="Y3224">
        <v>25</v>
      </c>
      <c r="Z3224">
        <v>20</v>
      </c>
      <c r="AA3224">
        <v>404</v>
      </c>
      <c r="AB3224">
        <v>416</v>
      </c>
      <c r="AC3224">
        <v>-2.88</v>
      </c>
      <c r="AD3224">
        <v>372</v>
      </c>
      <c r="AE3224">
        <v>288</v>
      </c>
      <c r="AF3224">
        <v>29.17</v>
      </c>
      <c r="AG3224" t="s">
        <v>193</v>
      </c>
      <c r="AH3224">
        <v>2023</v>
      </c>
      <c r="AI3224" t="s">
        <v>54</v>
      </c>
      <c r="AJ3224" t="s">
        <v>54</v>
      </c>
      <c r="AK3224" t="s">
        <v>53</v>
      </c>
      <c r="AL3224" t="s">
        <v>54</v>
      </c>
      <c r="AM3224" t="s">
        <v>53</v>
      </c>
      <c r="AN3224" t="s">
        <v>53</v>
      </c>
      <c r="AO3224" t="s">
        <v>53</v>
      </c>
    </row>
    <row r="3225" spans="1:41" x14ac:dyDescent="0.25">
      <c r="A3225" t="s">
        <v>41</v>
      </c>
      <c r="B3225" t="s">
        <v>42</v>
      </c>
      <c r="C3225" t="s">
        <v>119</v>
      </c>
      <c r="D3225">
        <v>41016915</v>
      </c>
      <c r="E3225">
        <v>25841016915</v>
      </c>
      <c r="F3225" t="s">
        <v>1612</v>
      </c>
      <c r="G3225" t="s">
        <v>1559</v>
      </c>
      <c r="H3225" t="s">
        <v>46</v>
      </c>
      <c r="I3225" t="s">
        <v>121</v>
      </c>
      <c r="J3225" t="s">
        <v>122</v>
      </c>
      <c r="K3225" t="s">
        <v>49</v>
      </c>
      <c r="L3225" t="s">
        <v>54</v>
      </c>
      <c r="M3225" t="s">
        <v>123</v>
      </c>
      <c r="N3225" t="s">
        <v>54</v>
      </c>
      <c r="O3225" t="s">
        <v>53</v>
      </c>
      <c r="P3225" t="s">
        <v>53</v>
      </c>
      <c r="Q3225" t="s">
        <v>54</v>
      </c>
      <c r="R3225">
        <v>21.73665119142434</v>
      </c>
      <c r="S3225">
        <v>86.839951720237764</v>
      </c>
      <c r="T3225" t="s">
        <v>57</v>
      </c>
      <c r="U3225">
        <v>64</v>
      </c>
      <c r="V3225">
        <v>64</v>
      </c>
      <c r="W3225">
        <v>0</v>
      </c>
      <c r="X3225">
        <v>38</v>
      </c>
      <c r="Y3225">
        <v>32</v>
      </c>
      <c r="Z3225">
        <v>18.75</v>
      </c>
      <c r="AA3225">
        <v>468</v>
      </c>
      <c r="AB3225">
        <v>480</v>
      </c>
      <c r="AC3225">
        <v>-2.5</v>
      </c>
      <c r="AD3225">
        <v>410</v>
      </c>
      <c r="AE3225">
        <v>320</v>
      </c>
      <c r="AF3225">
        <v>28.13</v>
      </c>
      <c r="AG3225" t="s">
        <v>193</v>
      </c>
      <c r="AH3225">
        <v>2023</v>
      </c>
      <c r="AI3225" t="s">
        <v>54</v>
      </c>
      <c r="AJ3225" t="s">
        <v>54</v>
      </c>
      <c r="AK3225" t="s">
        <v>53</v>
      </c>
      <c r="AL3225" t="s">
        <v>54</v>
      </c>
      <c r="AM3225" t="s">
        <v>53</v>
      </c>
      <c r="AN3225" t="s">
        <v>53</v>
      </c>
      <c r="AO3225" t="s">
        <v>53</v>
      </c>
    </row>
    <row r="3226" spans="1:41" x14ac:dyDescent="0.25">
      <c r="A3226" t="s">
        <v>41</v>
      </c>
      <c r="B3226" t="s">
        <v>42</v>
      </c>
      <c r="C3226" t="s">
        <v>119</v>
      </c>
      <c r="D3226">
        <v>41016915</v>
      </c>
      <c r="E3226">
        <v>25841016915</v>
      </c>
      <c r="F3226" t="s">
        <v>1612</v>
      </c>
      <c r="G3226" t="s">
        <v>1559</v>
      </c>
      <c r="H3226" t="s">
        <v>46</v>
      </c>
      <c r="I3226" t="s">
        <v>121</v>
      </c>
      <c r="J3226" t="s">
        <v>122</v>
      </c>
      <c r="K3226" t="s">
        <v>49</v>
      </c>
      <c r="L3226" t="s">
        <v>54</v>
      </c>
      <c r="M3226" t="s">
        <v>123</v>
      </c>
      <c r="N3226" t="s">
        <v>54</v>
      </c>
      <c r="O3226" t="s">
        <v>53</v>
      </c>
      <c r="P3226" t="s">
        <v>53</v>
      </c>
      <c r="Q3226" t="s">
        <v>54</v>
      </c>
      <c r="R3226">
        <v>21.73665119142434</v>
      </c>
      <c r="S3226">
        <v>86.839951720237764</v>
      </c>
      <c r="T3226" t="s">
        <v>58</v>
      </c>
      <c r="U3226">
        <v>72</v>
      </c>
      <c r="V3226">
        <v>65</v>
      </c>
      <c r="W3226">
        <v>10.77</v>
      </c>
      <c r="X3226">
        <v>52</v>
      </c>
      <c r="Y3226">
        <v>47</v>
      </c>
      <c r="Z3226">
        <v>10.64</v>
      </c>
      <c r="AA3226">
        <v>540</v>
      </c>
      <c r="AB3226">
        <v>545</v>
      </c>
      <c r="AC3226">
        <v>-0.92</v>
      </c>
      <c r="AD3226">
        <v>462</v>
      </c>
      <c r="AE3226">
        <v>367</v>
      </c>
      <c r="AF3226">
        <v>25.89</v>
      </c>
      <c r="AG3226" t="s">
        <v>193</v>
      </c>
      <c r="AH3226">
        <v>2023</v>
      </c>
      <c r="AI3226" t="s">
        <v>54</v>
      </c>
      <c r="AJ3226" t="s">
        <v>54</v>
      </c>
      <c r="AK3226" t="s">
        <v>53</v>
      </c>
      <c r="AL3226" t="s">
        <v>54</v>
      </c>
      <c r="AM3226" t="s">
        <v>53</v>
      </c>
      <c r="AN3226" t="s">
        <v>53</v>
      </c>
      <c r="AO3226" t="s">
        <v>53</v>
      </c>
    </row>
    <row r="3227" spans="1:41" x14ac:dyDescent="0.25">
      <c r="A3227" t="s">
        <v>41</v>
      </c>
      <c r="B3227" t="s">
        <v>42</v>
      </c>
      <c r="C3227" t="s">
        <v>142</v>
      </c>
      <c r="D3227">
        <v>41016916</v>
      </c>
      <c r="E3227">
        <v>25841016916</v>
      </c>
      <c r="F3227" t="s">
        <v>1613</v>
      </c>
      <c r="G3227" t="s">
        <v>1559</v>
      </c>
      <c r="H3227" t="s">
        <v>46</v>
      </c>
      <c r="I3227" t="s">
        <v>144</v>
      </c>
      <c r="J3227" t="s">
        <v>145</v>
      </c>
      <c r="K3227" t="s">
        <v>62</v>
      </c>
      <c r="L3227" t="s">
        <v>54</v>
      </c>
      <c r="M3227" t="s">
        <v>146</v>
      </c>
      <c r="N3227" t="s">
        <v>54</v>
      </c>
      <c r="O3227" t="s">
        <v>64</v>
      </c>
      <c r="P3227">
        <v>19</v>
      </c>
      <c r="Q3227" t="s">
        <v>65</v>
      </c>
      <c r="R3227">
        <v>21.459651000000001</v>
      </c>
      <c r="S3227">
        <v>86.782588000000004</v>
      </c>
      <c r="T3227" t="s">
        <v>55</v>
      </c>
      <c r="U3227">
        <v>76</v>
      </c>
      <c r="V3227">
        <v>84</v>
      </c>
      <c r="W3227">
        <v>-9.52</v>
      </c>
      <c r="X3227">
        <v>80</v>
      </c>
      <c r="Y3227">
        <v>60</v>
      </c>
      <c r="Z3227">
        <v>33.33</v>
      </c>
      <c r="AA3227">
        <v>522</v>
      </c>
      <c r="AB3227">
        <v>554</v>
      </c>
      <c r="AC3227">
        <v>-5.78</v>
      </c>
      <c r="AD3227">
        <v>738</v>
      </c>
      <c r="AE3227">
        <v>642</v>
      </c>
      <c r="AF3227">
        <v>14.95</v>
      </c>
      <c r="AG3227" t="s">
        <v>193</v>
      </c>
      <c r="AH3227">
        <v>2023</v>
      </c>
      <c r="AI3227" t="s">
        <v>54</v>
      </c>
      <c r="AJ3227" t="s">
        <v>54</v>
      </c>
      <c r="AK3227" t="s">
        <v>53</v>
      </c>
      <c r="AL3227" t="s">
        <v>54</v>
      </c>
      <c r="AM3227" t="s">
        <v>53</v>
      </c>
      <c r="AN3227" t="s">
        <v>53</v>
      </c>
      <c r="AO3227" t="s">
        <v>53</v>
      </c>
    </row>
    <row r="3228" spans="1:41" x14ac:dyDescent="0.25">
      <c r="A3228" t="s">
        <v>41</v>
      </c>
      <c r="B3228" t="s">
        <v>42</v>
      </c>
      <c r="C3228" t="s">
        <v>142</v>
      </c>
      <c r="D3228">
        <v>41016916</v>
      </c>
      <c r="E3228">
        <v>25841016916</v>
      </c>
      <c r="F3228" t="s">
        <v>1613</v>
      </c>
      <c r="G3228" t="s">
        <v>1559</v>
      </c>
      <c r="H3228" t="s">
        <v>46</v>
      </c>
      <c r="I3228" t="s">
        <v>144</v>
      </c>
      <c r="J3228" t="s">
        <v>145</v>
      </c>
      <c r="K3228" t="s">
        <v>62</v>
      </c>
      <c r="L3228" t="s">
        <v>54</v>
      </c>
      <c r="M3228" t="s">
        <v>146</v>
      </c>
      <c r="N3228" t="s">
        <v>54</v>
      </c>
      <c r="O3228" t="s">
        <v>64</v>
      </c>
      <c r="P3228">
        <v>19</v>
      </c>
      <c r="Q3228" t="s">
        <v>65</v>
      </c>
      <c r="R3228">
        <v>21.459651000000001</v>
      </c>
      <c r="S3228">
        <v>86.782588000000004</v>
      </c>
      <c r="T3228" t="s">
        <v>57</v>
      </c>
      <c r="U3228">
        <v>54</v>
      </c>
      <c r="V3228">
        <v>96</v>
      </c>
      <c r="W3228">
        <v>-43.75</v>
      </c>
      <c r="X3228">
        <v>86</v>
      </c>
      <c r="Y3228">
        <v>72</v>
      </c>
      <c r="Z3228">
        <v>19.440000000000001</v>
      </c>
      <c r="AA3228">
        <v>576</v>
      </c>
      <c r="AB3228">
        <v>650</v>
      </c>
      <c r="AC3228">
        <v>-11.38</v>
      </c>
      <c r="AD3228">
        <v>824</v>
      </c>
      <c r="AE3228">
        <v>714</v>
      </c>
      <c r="AF3228">
        <v>15.41</v>
      </c>
      <c r="AG3228" t="s">
        <v>193</v>
      </c>
      <c r="AH3228">
        <v>2023</v>
      </c>
      <c r="AI3228" t="s">
        <v>54</v>
      </c>
      <c r="AJ3228" t="s">
        <v>54</v>
      </c>
      <c r="AK3228" t="s">
        <v>53</v>
      </c>
      <c r="AL3228" t="s">
        <v>54</v>
      </c>
      <c r="AM3228" t="s">
        <v>53</v>
      </c>
      <c r="AN3228" t="s">
        <v>53</v>
      </c>
      <c r="AO3228" t="s">
        <v>53</v>
      </c>
    </row>
    <row r="3229" spans="1:41" x14ac:dyDescent="0.25">
      <c r="A3229" t="s">
        <v>41</v>
      </c>
      <c r="B3229" t="s">
        <v>42</v>
      </c>
      <c r="C3229" t="s">
        <v>142</v>
      </c>
      <c r="D3229">
        <v>41016916</v>
      </c>
      <c r="E3229">
        <v>25841016916</v>
      </c>
      <c r="F3229" t="s">
        <v>1613</v>
      </c>
      <c r="G3229" t="s">
        <v>1559</v>
      </c>
      <c r="H3229" t="s">
        <v>46</v>
      </c>
      <c r="I3229" t="s">
        <v>144</v>
      </c>
      <c r="J3229" t="s">
        <v>145</v>
      </c>
      <c r="K3229" t="s">
        <v>62</v>
      </c>
      <c r="L3229" t="s">
        <v>54</v>
      </c>
      <c r="M3229" t="s">
        <v>146</v>
      </c>
      <c r="N3229" t="s">
        <v>54</v>
      </c>
      <c r="O3229" t="s">
        <v>64</v>
      </c>
      <c r="P3229">
        <v>19</v>
      </c>
      <c r="Q3229" t="s">
        <v>65</v>
      </c>
      <c r="R3229">
        <v>21.459651000000001</v>
      </c>
      <c r="S3229">
        <v>86.782588000000004</v>
      </c>
      <c r="T3229" t="s">
        <v>58</v>
      </c>
      <c r="U3229">
        <v>66</v>
      </c>
      <c r="V3229">
        <v>88</v>
      </c>
      <c r="W3229">
        <v>-25</v>
      </c>
      <c r="X3229">
        <v>142</v>
      </c>
      <c r="Y3229">
        <v>108</v>
      </c>
      <c r="Z3229">
        <v>31.48</v>
      </c>
      <c r="AA3229">
        <v>642</v>
      </c>
      <c r="AB3229">
        <v>738</v>
      </c>
      <c r="AC3229">
        <v>-13.01</v>
      </c>
      <c r="AD3229">
        <v>966</v>
      </c>
      <c r="AE3229">
        <v>822</v>
      </c>
      <c r="AF3229">
        <v>17.52</v>
      </c>
      <c r="AG3229" t="s">
        <v>193</v>
      </c>
      <c r="AH3229">
        <v>2023</v>
      </c>
      <c r="AI3229" t="s">
        <v>54</v>
      </c>
      <c r="AJ3229" t="s">
        <v>54</v>
      </c>
      <c r="AK3229" t="s">
        <v>53</v>
      </c>
      <c r="AL3229" t="s">
        <v>54</v>
      </c>
      <c r="AM3229" t="s">
        <v>53</v>
      </c>
      <c r="AN3229" t="s">
        <v>53</v>
      </c>
      <c r="AO3229" t="s">
        <v>53</v>
      </c>
    </row>
    <row r="3230" spans="1:41" x14ac:dyDescent="0.25">
      <c r="A3230" t="s">
        <v>41</v>
      </c>
      <c r="B3230" t="s">
        <v>42</v>
      </c>
      <c r="C3230" t="s">
        <v>142</v>
      </c>
      <c r="D3230">
        <v>41016917</v>
      </c>
      <c r="E3230">
        <v>25841016917</v>
      </c>
      <c r="F3230" t="s">
        <v>1614</v>
      </c>
      <c r="G3230" t="s">
        <v>1559</v>
      </c>
      <c r="H3230" t="s">
        <v>46</v>
      </c>
      <c r="I3230" t="s">
        <v>144</v>
      </c>
      <c r="J3230" t="s">
        <v>145</v>
      </c>
      <c r="K3230" t="s">
        <v>67</v>
      </c>
      <c r="L3230" t="s">
        <v>50</v>
      </c>
      <c r="M3230" t="s">
        <v>326</v>
      </c>
      <c r="N3230" t="s">
        <v>52</v>
      </c>
      <c r="O3230" t="s">
        <v>53</v>
      </c>
      <c r="P3230" t="s">
        <v>53</v>
      </c>
      <c r="Q3230" t="s">
        <v>54</v>
      </c>
      <c r="R3230">
        <v>21.459454999999998</v>
      </c>
      <c r="S3230">
        <v>87.042910000000006</v>
      </c>
      <c r="T3230" t="s">
        <v>55</v>
      </c>
      <c r="U3230">
        <v>0</v>
      </c>
      <c r="V3230">
        <v>12</v>
      </c>
      <c r="W3230">
        <v>-100</v>
      </c>
      <c r="X3230">
        <v>0</v>
      </c>
      <c r="Y3230">
        <v>60</v>
      </c>
      <c r="Z3230">
        <v>-100</v>
      </c>
      <c r="AA3230">
        <v>0</v>
      </c>
      <c r="AB3230">
        <v>28</v>
      </c>
      <c r="AC3230">
        <v>-100</v>
      </c>
      <c r="AD3230">
        <v>0</v>
      </c>
      <c r="AE3230">
        <v>164</v>
      </c>
      <c r="AF3230">
        <v>-100</v>
      </c>
      <c r="AG3230" t="s">
        <v>209</v>
      </c>
      <c r="AH3230">
        <v>2023</v>
      </c>
      <c r="AI3230" t="s">
        <v>54</v>
      </c>
      <c r="AJ3230" t="s">
        <v>54</v>
      </c>
      <c r="AK3230" t="s">
        <v>53</v>
      </c>
      <c r="AL3230" t="s">
        <v>54</v>
      </c>
      <c r="AM3230" t="s">
        <v>53</v>
      </c>
      <c r="AN3230" t="s">
        <v>53</v>
      </c>
      <c r="AO3230" t="s">
        <v>53</v>
      </c>
    </row>
    <row r="3231" spans="1:41" x14ac:dyDescent="0.25">
      <c r="A3231" t="s">
        <v>41</v>
      </c>
      <c r="B3231" t="s">
        <v>42</v>
      </c>
      <c r="C3231" t="s">
        <v>142</v>
      </c>
      <c r="D3231">
        <v>41016917</v>
      </c>
      <c r="E3231">
        <v>25841016917</v>
      </c>
      <c r="F3231" t="s">
        <v>1614</v>
      </c>
      <c r="G3231" t="s">
        <v>1559</v>
      </c>
      <c r="H3231" t="s">
        <v>46</v>
      </c>
      <c r="I3231" t="s">
        <v>144</v>
      </c>
      <c r="J3231" t="s">
        <v>145</v>
      </c>
      <c r="K3231" t="s">
        <v>67</v>
      </c>
      <c r="L3231" t="s">
        <v>50</v>
      </c>
      <c r="M3231" t="s">
        <v>326</v>
      </c>
      <c r="N3231" t="s">
        <v>52</v>
      </c>
      <c r="O3231" t="s">
        <v>53</v>
      </c>
      <c r="P3231" t="s">
        <v>53</v>
      </c>
      <c r="Q3231" t="s">
        <v>54</v>
      </c>
      <c r="R3231">
        <v>21.459454999999998</v>
      </c>
      <c r="S3231">
        <v>87.042910000000006</v>
      </c>
      <c r="T3231" t="s">
        <v>57</v>
      </c>
      <c r="U3231">
        <v>4</v>
      </c>
      <c r="V3231">
        <v>4</v>
      </c>
      <c r="W3231">
        <v>0</v>
      </c>
      <c r="X3231">
        <v>8</v>
      </c>
      <c r="Y3231">
        <v>56</v>
      </c>
      <c r="Z3231">
        <v>-85.71</v>
      </c>
      <c r="AA3231">
        <v>4</v>
      </c>
      <c r="AB3231">
        <v>32</v>
      </c>
      <c r="AC3231">
        <v>-87.5</v>
      </c>
      <c r="AD3231">
        <v>8</v>
      </c>
      <c r="AE3231">
        <v>220</v>
      </c>
      <c r="AF3231">
        <v>-96.36</v>
      </c>
      <c r="AG3231" t="s">
        <v>209</v>
      </c>
      <c r="AH3231">
        <v>2023</v>
      </c>
      <c r="AI3231" t="s">
        <v>54</v>
      </c>
      <c r="AJ3231" t="s">
        <v>54</v>
      </c>
      <c r="AK3231" t="s">
        <v>53</v>
      </c>
      <c r="AL3231" t="s">
        <v>54</v>
      </c>
      <c r="AM3231" t="s">
        <v>53</v>
      </c>
      <c r="AN3231" t="s">
        <v>53</v>
      </c>
      <c r="AO3231" t="s">
        <v>53</v>
      </c>
    </row>
    <row r="3232" spans="1:41" x14ac:dyDescent="0.25">
      <c r="A3232" t="s">
        <v>41</v>
      </c>
      <c r="B3232" t="s">
        <v>42</v>
      </c>
      <c r="C3232" t="s">
        <v>142</v>
      </c>
      <c r="D3232">
        <v>41016917</v>
      </c>
      <c r="E3232">
        <v>25841016917</v>
      </c>
      <c r="F3232" t="s">
        <v>1614</v>
      </c>
      <c r="G3232" t="s">
        <v>1559</v>
      </c>
      <c r="H3232" t="s">
        <v>46</v>
      </c>
      <c r="I3232" t="s">
        <v>144</v>
      </c>
      <c r="J3232" t="s">
        <v>145</v>
      </c>
      <c r="K3232" t="s">
        <v>67</v>
      </c>
      <c r="L3232" t="s">
        <v>50</v>
      </c>
      <c r="M3232" t="s">
        <v>326</v>
      </c>
      <c r="N3232" t="s">
        <v>52</v>
      </c>
      <c r="O3232" t="s">
        <v>53</v>
      </c>
      <c r="P3232" t="s">
        <v>53</v>
      </c>
      <c r="Q3232" t="s">
        <v>54</v>
      </c>
      <c r="R3232">
        <v>21.459454999999998</v>
      </c>
      <c r="S3232">
        <v>87.042910000000006</v>
      </c>
      <c r="T3232" t="s">
        <v>58</v>
      </c>
      <c r="U3232">
        <v>8</v>
      </c>
      <c r="V3232">
        <v>12</v>
      </c>
      <c r="W3232">
        <v>-33.33</v>
      </c>
      <c r="X3232">
        <v>4</v>
      </c>
      <c r="Y3232">
        <v>48</v>
      </c>
      <c r="Z3232">
        <v>-91.67</v>
      </c>
      <c r="AA3232">
        <v>12</v>
      </c>
      <c r="AB3232">
        <v>44</v>
      </c>
      <c r="AC3232">
        <v>-72.73</v>
      </c>
      <c r="AD3232">
        <v>12</v>
      </c>
      <c r="AE3232">
        <v>268</v>
      </c>
      <c r="AF3232">
        <v>-95.52</v>
      </c>
      <c r="AG3232" t="s">
        <v>209</v>
      </c>
      <c r="AH3232">
        <v>2023</v>
      </c>
      <c r="AI3232" t="s">
        <v>54</v>
      </c>
      <c r="AJ3232" t="s">
        <v>54</v>
      </c>
      <c r="AK3232" t="s">
        <v>53</v>
      </c>
      <c r="AL3232" t="s">
        <v>54</v>
      </c>
      <c r="AM3232" t="s">
        <v>53</v>
      </c>
      <c r="AN3232" t="s">
        <v>53</v>
      </c>
      <c r="AO3232" t="s">
        <v>53</v>
      </c>
    </row>
    <row r="3233" spans="1:41" x14ac:dyDescent="0.25">
      <c r="A3233" t="s">
        <v>41</v>
      </c>
      <c r="B3233" t="s">
        <v>42</v>
      </c>
      <c r="C3233" t="s">
        <v>77</v>
      </c>
      <c r="D3233">
        <v>41016918</v>
      </c>
      <c r="E3233">
        <v>25841016918</v>
      </c>
      <c r="F3233" t="s">
        <v>1615</v>
      </c>
      <c r="G3233" t="s">
        <v>1559</v>
      </c>
      <c r="H3233" t="s">
        <v>46</v>
      </c>
      <c r="I3233" t="s">
        <v>79</v>
      </c>
      <c r="J3233" t="s">
        <v>80</v>
      </c>
      <c r="K3233" t="s">
        <v>49</v>
      </c>
      <c r="L3233" t="s">
        <v>54</v>
      </c>
      <c r="M3233" t="s">
        <v>536</v>
      </c>
      <c r="N3233" t="s">
        <v>54</v>
      </c>
      <c r="O3233" t="s">
        <v>53</v>
      </c>
      <c r="P3233" t="s">
        <v>53</v>
      </c>
      <c r="Q3233" t="s">
        <v>54</v>
      </c>
      <c r="R3233">
        <v>20.93947</v>
      </c>
      <c r="S3233">
        <v>85.205439999999996</v>
      </c>
      <c r="T3233" t="s">
        <v>55</v>
      </c>
      <c r="U3233">
        <v>145</v>
      </c>
      <c r="V3233">
        <v>115</v>
      </c>
      <c r="W3233">
        <v>26.09</v>
      </c>
      <c r="X3233">
        <v>235</v>
      </c>
      <c r="Y3233">
        <v>372</v>
      </c>
      <c r="Z3233">
        <v>-36.83</v>
      </c>
      <c r="AA3233">
        <v>712.5</v>
      </c>
      <c r="AB3233">
        <v>714</v>
      </c>
      <c r="AC3233">
        <v>-0.21</v>
      </c>
      <c r="AD3233">
        <v>1653.5</v>
      </c>
      <c r="AE3233">
        <v>2185</v>
      </c>
      <c r="AF3233">
        <v>-24.32</v>
      </c>
      <c r="AG3233" t="s">
        <v>193</v>
      </c>
      <c r="AH3233">
        <v>2023</v>
      </c>
      <c r="AI3233" t="s">
        <v>54</v>
      </c>
      <c r="AJ3233" t="s">
        <v>54</v>
      </c>
      <c r="AK3233" t="s">
        <v>53</v>
      </c>
      <c r="AL3233" t="s">
        <v>54</v>
      </c>
      <c r="AM3233" t="s">
        <v>53</v>
      </c>
      <c r="AN3233" t="s">
        <v>53</v>
      </c>
      <c r="AO3233" t="s">
        <v>53</v>
      </c>
    </row>
    <row r="3234" spans="1:41" x14ac:dyDescent="0.25">
      <c r="A3234" t="s">
        <v>41</v>
      </c>
      <c r="B3234" t="s">
        <v>42</v>
      </c>
      <c r="C3234" t="s">
        <v>77</v>
      </c>
      <c r="D3234">
        <v>41016918</v>
      </c>
      <c r="E3234">
        <v>25841016918</v>
      </c>
      <c r="F3234" t="s">
        <v>1615</v>
      </c>
      <c r="G3234" t="s">
        <v>1559</v>
      </c>
      <c r="H3234" t="s">
        <v>46</v>
      </c>
      <c r="I3234" t="s">
        <v>79</v>
      </c>
      <c r="J3234" t="s">
        <v>80</v>
      </c>
      <c r="K3234" t="s">
        <v>49</v>
      </c>
      <c r="L3234" t="s">
        <v>54</v>
      </c>
      <c r="M3234" t="s">
        <v>536</v>
      </c>
      <c r="N3234" t="s">
        <v>54</v>
      </c>
      <c r="O3234" t="s">
        <v>53</v>
      </c>
      <c r="P3234" t="s">
        <v>53</v>
      </c>
      <c r="Q3234" t="s">
        <v>54</v>
      </c>
      <c r="R3234">
        <v>20.93947</v>
      </c>
      <c r="S3234">
        <v>85.205439999999996</v>
      </c>
      <c r="T3234" t="s">
        <v>57</v>
      </c>
      <c r="U3234">
        <v>125</v>
      </c>
      <c r="V3234">
        <v>119</v>
      </c>
      <c r="W3234">
        <v>5.04</v>
      </c>
      <c r="X3234">
        <v>217</v>
      </c>
      <c r="Y3234">
        <v>375</v>
      </c>
      <c r="Z3234">
        <v>-42.13</v>
      </c>
      <c r="AA3234">
        <v>837.5</v>
      </c>
      <c r="AB3234">
        <v>833</v>
      </c>
      <c r="AC3234">
        <v>0.54</v>
      </c>
      <c r="AD3234">
        <v>1870.5</v>
      </c>
      <c r="AE3234">
        <v>2560</v>
      </c>
      <c r="AF3234">
        <v>-26.93</v>
      </c>
      <c r="AG3234" t="s">
        <v>193</v>
      </c>
      <c r="AH3234">
        <v>2023</v>
      </c>
      <c r="AI3234" t="s">
        <v>54</v>
      </c>
      <c r="AJ3234" t="s">
        <v>54</v>
      </c>
      <c r="AK3234" t="s">
        <v>53</v>
      </c>
      <c r="AL3234" t="s">
        <v>54</v>
      </c>
      <c r="AM3234" t="s">
        <v>53</v>
      </c>
      <c r="AN3234" t="s">
        <v>53</v>
      </c>
      <c r="AO3234" t="s">
        <v>53</v>
      </c>
    </row>
    <row r="3235" spans="1:41" x14ac:dyDescent="0.25">
      <c r="A3235" t="s">
        <v>41</v>
      </c>
      <c r="B3235" t="s">
        <v>42</v>
      </c>
      <c r="C3235" t="s">
        <v>77</v>
      </c>
      <c r="D3235">
        <v>41016918</v>
      </c>
      <c r="E3235">
        <v>25841016918</v>
      </c>
      <c r="F3235" t="s">
        <v>1615</v>
      </c>
      <c r="G3235" t="s">
        <v>1559</v>
      </c>
      <c r="H3235" t="s">
        <v>46</v>
      </c>
      <c r="I3235" t="s">
        <v>79</v>
      </c>
      <c r="J3235" t="s">
        <v>80</v>
      </c>
      <c r="K3235" t="s">
        <v>49</v>
      </c>
      <c r="L3235" t="s">
        <v>54</v>
      </c>
      <c r="M3235" t="s">
        <v>536</v>
      </c>
      <c r="N3235" t="s">
        <v>54</v>
      </c>
      <c r="O3235" t="s">
        <v>53</v>
      </c>
      <c r="P3235" t="s">
        <v>53</v>
      </c>
      <c r="Q3235" t="s">
        <v>54</v>
      </c>
      <c r="R3235">
        <v>20.93947</v>
      </c>
      <c r="S3235">
        <v>85.205439999999996</v>
      </c>
      <c r="T3235" t="s">
        <v>58</v>
      </c>
      <c r="U3235">
        <v>110</v>
      </c>
      <c r="V3235">
        <v>115</v>
      </c>
      <c r="W3235">
        <v>-4.3499999999999996</v>
      </c>
      <c r="X3235">
        <v>232</v>
      </c>
      <c r="Y3235">
        <v>360</v>
      </c>
      <c r="Z3235">
        <v>-35.56</v>
      </c>
      <c r="AA3235">
        <v>947.5</v>
      </c>
      <c r="AB3235">
        <v>948</v>
      </c>
      <c r="AC3235">
        <v>-0.05</v>
      </c>
      <c r="AD3235">
        <v>2102.5</v>
      </c>
      <c r="AE3235">
        <v>2920</v>
      </c>
      <c r="AF3235">
        <v>-28</v>
      </c>
      <c r="AG3235" t="s">
        <v>193</v>
      </c>
      <c r="AH3235">
        <v>2023</v>
      </c>
      <c r="AI3235" t="s">
        <v>54</v>
      </c>
      <c r="AJ3235" t="s">
        <v>54</v>
      </c>
      <c r="AK3235" t="s">
        <v>53</v>
      </c>
      <c r="AL3235" t="s">
        <v>54</v>
      </c>
      <c r="AM3235" t="s">
        <v>53</v>
      </c>
      <c r="AN3235" t="s">
        <v>53</v>
      </c>
      <c r="AO3235" t="s">
        <v>53</v>
      </c>
    </row>
    <row r="3236" spans="1:41" x14ac:dyDescent="0.25">
      <c r="A3236" t="s">
        <v>41</v>
      </c>
      <c r="B3236" t="s">
        <v>42</v>
      </c>
      <c r="C3236" t="s">
        <v>119</v>
      </c>
      <c r="D3236">
        <v>41016923</v>
      </c>
      <c r="E3236">
        <v>25841016923</v>
      </c>
      <c r="F3236" t="s">
        <v>1616</v>
      </c>
      <c r="G3236" t="s">
        <v>1559</v>
      </c>
      <c r="H3236" t="s">
        <v>46</v>
      </c>
      <c r="I3236" t="s">
        <v>121</v>
      </c>
      <c r="J3236" t="s">
        <v>122</v>
      </c>
      <c r="K3236" t="s">
        <v>74</v>
      </c>
      <c r="L3236" t="s">
        <v>54</v>
      </c>
      <c r="M3236" t="s">
        <v>684</v>
      </c>
      <c r="N3236" t="s">
        <v>54</v>
      </c>
      <c r="O3236" t="s">
        <v>76</v>
      </c>
      <c r="P3236">
        <v>6</v>
      </c>
      <c r="Q3236" t="s">
        <v>118</v>
      </c>
      <c r="R3236">
        <v>22.189029999999999</v>
      </c>
      <c r="S3236">
        <v>86.681460000000001</v>
      </c>
      <c r="T3236" t="s">
        <v>55</v>
      </c>
      <c r="U3236">
        <v>12</v>
      </c>
      <c r="V3236">
        <v>8</v>
      </c>
      <c r="W3236">
        <v>50</v>
      </c>
      <c r="X3236">
        <v>48</v>
      </c>
      <c r="Y3236">
        <v>28</v>
      </c>
      <c r="Z3236">
        <v>71.430000000000007</v>
      </c>
      <c r="AA3236">
        <v>73</v>
      </c>
      <c r="AB3236">
        <v>72</v>
      </c>
      <c r="AC3236">
        <v>1.39</v>
      </c>
      <c r="AD3236">
        <v>307</v>
      </c>
      <c r="AE3236">
        <v>264</v>
      </c>
      <c r="AF3236">
        <v>16.29</v>
      </c>
      <c r="AG3236" t="s">
        <v>193</v>
      </c>
      <c r="AH3236">
        <v>2023</v>
      </c>
      <c r="AI3236" t="s">
        <v>54</v>
      </c>
      <c r="AJ3236" t="s">
        <v>54</v>
      </c>
      <c r="AK3236" t="s">
        <v>53</v>
      </c>
      <c r="AL3236" t="s">
        <v>54</v>
      </c>
      <c r="AM3236" t="s">
        <v>53</v>
      </c>
      <c r="AN3236" t="s">
        <v>53</v>
      </c>
      <c r="AO3236" t="s">
        <v>53</v>
      </c>
    </row>
    <row r="3237" spans="1:41" x14ac:dyDescent="0.25">
      <c r="A3237" t="s">
        <v>41</v>
      </c>
      <c r="B3237" t="s">
        <v>42</v>
      </c>
      <c r="C3237" t="s">
        <v>119</v>
      </c>
      <c r="D3237">
        <v>41016923</v>
      </c>
      <c r="E3237">
        <v>25841016923</v>
      </c>
      <c r="F3237" t="s">
        <v>1616</v>
      </c>
      <c r="G3237" t="s">
        <v>1559</v>
      </c>
      <c r="H3237" t="s">
        <v>46</v>
      </c>
      <c r="I3237" t="s">
        <v>121</v>
      </c>
      <c r="J3237" t="s">
        <v>122</v>
      </c>
      <c r="K3237" t="s">
        <v>74</v>
      </c>
      <c r="L3237" t="s">
        <v>54</v>
      </c>
      <c r="M3237" t="s">
        <v>684</v>
      </c>
      <c r="N3237" t="s">
        <v>54</v>
      </c>
      <c r="O3237" t="s">
        <v>76</v>
      </c>
      <c r="P3237">
        <v>6</v>
      </c>
      <c r="Q3237" t="s">
        <v>118</v>
      </c>
      <c r="R3237">
        <v>22.189029999999999</v>
      </c>
      <c r="S3237">
        <v>86.681460000000001</v>
      </c>
      <c r="T3237" t="s">
        <v>57</v>
      </c>
      <c r="U3237">
        <v>16</v>
      </c>
      <c r="V3237">
        <v>12</v>
      </c>
      <c r="W3237">
        <v>33.33</v>
      </c>
      <c r="X3237">
        <v>44</v>
      </c>
      <c r="Y3237">
        <v>24</v>
      </c>
      <c r="Z3237">
        <v>83.33</v>
      </c>
      <c r="AA3237">
        <v>89</v>
      </c>
      <c r="AB3237">
        <v>84</v>
      </c>
      <c r="AC3237">
        <v>5.95</v>
      </c>
      <c r="AD3237">
        <v>351</v>
      </c>
      <c r="AE3237">
        <v>288</v>
      </c>
      <c r="AF3237">
        <v>21.88</v>
      </c>
      <c r="AG3237" t="s">
        <v>193</v>
      </c>
      <c r="AH3237">
        <v>2023</v>
      </c>
      <c r="AI3237" t="s">
        <v>54</v>
      </c>
      <c r="AJ3237" t="s">
        <v>54</v>
      </c>
      <c r="AK3237" t="s">
        <v>53</v>
      </c>
      <c r="AL3237" t="s">
        <v>54</v>
      </c>
      <c r="AM3237" t="s">
        <v>53</v>
      </c>
      <c r="AN3237" t="s">
        <v>53</v>
      </c>
      <c r="AO3237" t="s">
        <v>53</v>
      </c>
    </row>
    <row r="3238" spans="1:41" x14ac:dyDescent="0.25">
      <c r="A3238" t="s">
        <v>41</v>
      </c>
      <c r="B3238" t="s">
        <v>42</v>
      </c>
      <c r="C3238" t="s">
        <v>119</v>
      </c>
      <c r="D3238">
        <v>41016923</v>
      </c>
      <c r="E3238">
        <v>25841016923</v>
      </c>
      <c r="F3238" t="s">
        <v>1616</v>
      </c>
      <c r="G3238" t="s">
        <v>1559</v>
      </c>
      <c r="H3238" t="s">
        <v>46</v>
      </c>
      <c r="I3238" t="s">
        <v>121</v>
      </c>
      <c r="J3238" t="s">
        <v>122</v>
      </c>
      <c r="K3238" t="s">
        <v>74</v>
      </c>
      <c r="L3238" t="s">
        <v>54</v>
      </c>
      <c r="M3238" t="s">
        <v>684</v>
      </c>
      <c r="N3238" t="s">
        <v>54</v>
      </c>
      <c r="O3238" t="s">
        <v>76</v>
      </c>
      <c r="P3238">
        <v>6</v>
      </c>
      <c r="Q3238" t="s">
        <v>118</v>
      </c>
      <c r="R3238">
        <v>22.189029999999999</v>
      </c>
      <c r="S3238">
        <v>86.681460000000001</v>
      </c>
      <c r="T3238" t="s">
        <v>58</v>
      </c>
      <c r="U3238">
        <v>12</v>
      </c>
      <c r="V3238">
        <v>12</v>
      </c>
      <c r="W3238">
        <v>0</v>
      </c>
      <c r="X3238">
        <v>36</v>
      </c>
      <c r="Y3238">
        <v>36</v>
      </c>
      <c r="Z3238">
        <v>0</v>
      </c>
      <c r="AA3238">
        <v>101</v>
      </c>
      <c r="AB3238">
        <v>96</v>
      </c>
      <c r="AC3238">
        <v>5.21</v>
      </c>
      <c r="AD3238">
        <v>387</v>
      </c>
      <c r="AE3238">
        <v>324</v>
      </c>
      <c r="AF3238">
        <v>19.440000000000001</v>
      </c>
      <c r="AG3238" t="s">
        <v>193</v>
      </c>
      <c r="AH3238">
        <v>2023</v>
      </c>
      <c r="AI3238" t="s">
        <v>54</v>
      </c>
      <c r="AJ3238" t="s">
        <v>54</v>
      </c>
      <c r="AK3238" t="s">
        <v>53</v>
      </c>
      <c r="AL3238" t="s">
        <v>54</v>
      </c>
      <c r="AM3238" t="s">
        <v>53</v>
      </c>
      <c r="AN3238" t="s">
        <v>53</v>
      </c>
      <c r="AO3238" t="s">
        <v>53</v>
      </c>
    </row>
    <row r="3239" spans="1:41" x14ac:dyDescent="0.25">
      <c r="A3239" t="s">
        <v>41</v>
      </c>
      <c r="B3239" t="s">
        <v>42</v>
      </c>
      <c r="C3239" t="s">
        <v>137</v>
      </c>
      <c r="D3239">
        <v>41016934</v>
      </c>
      <c r="E3239">
        <v>25841016934</v>
      </c>
      <c r="F3239" t="s">
        <v>1617</v>
      </c>
      <c r="G3239" t="s">
        <v>1559</v>
      </c>
      <c r="H3239" t="s">
        <v>46</v>
      </c>
      <c r="I3239" t="s">
        <v>139</v>
      </c>
      <c r="J3239" t="s">
        <v>140</v>
      </c>
      <c r="K3239" t="s">
        <v>74</v>
      </c>
      <c r="L3239" t="s">
        <v>50</v>
      </c>
      <c r="M3239" t="s">
        <v>742</v>
      </c>
      <c r="N3239" t="s">
        <v>103</v>
      </c>
      <c r="O3239" t="s">
        <v>76</v>
      </c>
      <c r="P3239">
        <v>316</v>
      </c>
      <c r="Q3239" t="s">
        <v>65</v>
      </c>
      <c r="R3239">
        <v>19.914248258744941</v>
      </c>
      <c r="S3239">
        <v>85.817825693937834</v>
      </c>
      <c r="T3239" t="s">
        <v>55</v>
      </c>
      <c r="U3239">
        <v>28</v>
      </c>
      <c r="V3239">
        <v>58</v>
      </c>
      <c r="W3239">
        <v>-51.72</v>
      </c>
      <c r="X3239">
        <v>48</v>
      </c>
      <c r="Y3239">
        <v>22</v>
      </c>
      <c r="Z3239">
        <v>118.18</v>
      </c>
      <c r="AA3239">
        <v>269.5</v>
      </c>
      <c r="AB3239">
        <v>459</v>
      </c>
      <c r="AC3239">
        <v>-41.29</v>
      </c>
      <c r="AD3239">
        <v>300.5</v>
      </c>
      <c r="AE3239">
        <v>253</v>
      </c>
      <c r="AF3239">
        <v>18.77</v>
      </c>
      <c r="AG3239" t="s">
        <v>193</v>
      </c>
      <c r="AH3239">
        <v>2023</v>
      </c>
      <c r="AI3239" t="s">
        <v>54</v>
      </c>
      <c r="AJ3239" t="s">
        <v>54</v>
      </c>
      <c r="AK3239" t="s">
        <v>53</v>
      </c>
      <c r="AL3239" t="s">
        <v>54</v>
      </c>
      <c r="AM3239" t="s">
        <v>53</v>
      </c>
      <c r="AN3239" t="s">
        <v>53</v>
      </c>
      <c r="AO3239" t="s">
        <v>53</v>
      </c>
    </row>
    <row r="3240" spans="1:41" x14ac:dyDescent="0.25">
      <c r="A3240" t="s">
        <v>41</v>
      </c>
      <c r="B3240" t="s">
        <v>42</v>
      </c>
      <c r="C3240" t="s">
        <v>137</v>
      </c>
      <c r="D3240">
        <v>41016934</v>
      </c>
      <c r="E3240">
        <v>25841016934</v>
      </c>
      <c r="F3240" t="s">
        <v>1617</v>
      </c>
      <c r="G3240" t="s">
        <v>1559</v>
      </c>
      <c r="H3240" t="s">
        <v>46</v>
      </c>
      <c r="I3240" t="s">
        <v>139</v>
      </c>
      <c r="J3240" t="s">
        <v>140</v>
      </c>
      <c r="K3240" t="s">
        <v>74</v>
      </c>
      <c r="L3240" t="s">
        <v>50</v>
      </c>
      <c r="M3240" t="s">
        <v>742</v>
      </c>
      <c r="N3240" t="s">
        <v>103</v>
      </c>
      <c r="O3240" t="s">
        <v>76</v>
      </c>
      <c r="P3240">
        <v>316</v>
      </c>
      <c r="Q3240" t="s">
        <v>65</v>
      </c>
      <c r="R3240">
        <v>19.914248258744941</v>
      </c>
      <c r="S3240">
        <v>85.817825693937834</v>
      </c>
      <c r="T3240" t="s">
        <v>57</v>
      </c>
      <c r="U3240">
        <v>40</v>
      </c>
      <c r="V3240">
        <v>65</v>
      </c>
      <c r="W3240">
        <v>-38.46</v>
      </c>
      <c r="X3240">
        <v>64</v>
      </c>
      <c r="Y3240">
        <v>53</v>
      </c>
      <c r="Z3240">
        <v>20.75</v>
      </c>
      <c r="AA3240">
        <v>309.5</v>
      </c>
      <c r="AB3240">
        <v>524</v>
      </c>
      <c r="AC3240">
        <v>-40.94</v>
      </c>
      <c r="AD3240">
        <v>364.5</v>
      </c>
      <c r="AE3240">
        <v>306</v>
      </c>
      <c r="AF3240">
        <v>19.12</v>
      </c>
      <c r="AG3240" t="s">
        <v>193</v>
      </c>
      <c r="AH3240">
        <v>2023</v>
      </c>
      <c r="AI3240" t="s">
        <v>54</v>
      </c>
      <c r="AJ3240" t="s">
        <v>54</v>
      </c>
      <c r="AK3240" t="s">
        <v>53</v>
      </c>
      <c r="AL3240" t="s">
        <v>54</v>
      </c>
      <c r="AM3240" t="s">
        <v>53</v>
      </c>
      <c r="AN3240" t="s">
        <v>53</v>
      </c>
      <c r="AO3240" t="s">
        <v>53</v>
      </c>
    </row>
    <row r="3241" spans="1:41" x14ac:dyDescent="0.25">
      <c r="A3241" t="s">
        <v>41</v>
      </c>
      <c r="B3241" t="s">
        <v>42</v>
      </c>
      <c r="C3241" t="s">
        <v>137</v>
      </c>
      <c r="D3241">
        <v>41016934</v>
      </c>
      <c r="E3241">
        <v>25841016934</v>
      </c>
      <c r="F3241" t="s">
        <v>1617</v>
      </c>
      <c r="G3241" t="s">
        <v>1559</v>
      </c>
      <c r="H3241" t="s">
        <v>46</v>
      </c>
      <c r="I3241" t="s">
        <v>139</v>
      </c>
      <c r="J3241" t="s">
        <v>140</v>
      </c>
      <c r="K3241" t="s">
        <v>74</v>
      </c>
      <c r="L3241" t="s">
        <v>50</v>
      </c>
      <c r="M3241" t="s">
        <v>742</v>
      </c>
      <c r="N3241" t="s">
        <v>103</v>
      </c>
      <c r="O3241" t="s">
        <v>76</v>
      </c>
      <c r="P3241">
        <v>316</v>
      </c>
      <c r="Q3241" t="s">
        <v>65</v>
      </c>
      <c r="R3241">
        <v>19.914248258744941</v>
      </c>
      <c r="S3241">
        <v>85.817825693937834</v>
      </c>
      <c r="T3241" t="s">
        <v>58</v>
      </c>
      <c r="U3241">
        <v>34</v>
      </c>
      <c r="V3241">
        <v>30</v>
      </c>
      <c r="W3241">
        <v>13.33</v>
      </c>
      <c r="X3241">
        <v>34</v>
      </c>
      <c r="Y3241">
        <v>26</v>
      </c>
      <c r="Z3241">
        <v>30.77</v>
      </c>
      <c r="AA3241">
        <v>343.5</v>
      </c>
      <c r="AB3241">
        <v>554</v>
      </c>
      <c r="AC3241">
        <v>-38</v>
      </c>
      <c r="AD3241">
        <v>398.5</v>
      </c>
      <c r="AE3241">
        <v>332</v>
      </c>
      <c r="AF3241">
        <v>20.03</v>
      </c>
      <c r="AG3241" t="s">
        <v>193</v>
      </c>
      <c r="AH3241">
        <v>2023</v>
      </c>
      <c r="AI3241" t="s">
        <v>54</v>
      </c>
      <c r="AJ3241" t="s">
        <v>54</v>
      </c>
      <c r="AK3241" t="s">
        <v>53</v>
      </c>
      <c r="AL3241" t="s">
        <v>54</v>
      </c>
      <c r="AM3241" t="s">
        <v>53</v>
      </c>
      <c r="AN3241" t="s">
        <v>53</v>
      </c>
      <c r="AO3241" t="s">
        <v>53</v>
      </c>
    </row>
    <row r="3242" spans="1:41" x14ac:dyDescent="0.25">
      <c r="A3242" t="s">
        <v>41</v>
      </c>
      <c r="B3242" t="s">
        <v>42</v>
      </c>
      <c r="C3242" t="s">
        <v>105</v>
      </c>
      <c r="D3242">
        <v>41016936</v>
      </c>
      <c r="E3242">
        <v>25841016936</v>
      </c>
      <c r="F3242" t="s">
        <v>1618</v>
      </c>
      <c r="G3242" t="s">
        <v>1559</v>
      </c>
      <c r="H3242" t="s">
        <v>46</v>
      </c>
      <c r="I3242" t="s">
        <v>107</v>
      </c>
      <c r="J3242" t="s">
        <v>108</v>
      </c>
      <c r="K3242" t="s">
        <v>74</v>
      </c>
      <c r="L3242" t="s">
        <v>54</v>
      </c>
      <c r="M3242" t="s">
        <v>117</v>
      </c>
      <c r="N3242" t="s">
        <v>54</v>
      </c>
      <c r="O3242" t="s">
        <v>76</v>
      </c>
      <c r="P3242">
        <v>16</v>
      </c>
      <c r="Q3242" t="s">
        <v>118</v>
      </c>
      <c r="R3242">
        <v>20.553070000000002</v>
      </c>
      <c r="S3242">
        <v>85.989509999999996</v>
      </c>
      <c r="T3242" t="s">
        <v>55</v>
      </c>
      <c r="U3242">
        <v>68</v>
      </c>
      <c r="V3242">
        <v>68</v>
      </c>
      <c r="W3242">
        <v>0</v>
      </c>
      <c r="X3242">
        <v>232</v>
      </c>
      <c r="Y3242">
        <v>196</v>
      </c>
      <c r="Z3242">
        <v>18.37</v>
      </c>
      <c r="AA3242">
        <v>467.5</v>
      </c>
      <c r="AB3242">
        <v>430</v>
      </c>
      <c r="AC3242">
        <v>8.7200000000000006</v>
      </c>
      <c r="AD3242">
        <v>1508.5</v>
      </c>
      <c r="AE3242">
        <v>1303</v>
      </c>
      <c r="AF3242">
        <v>15.77</v>
      </c>
      <c r="AG3242" t="s">
        <v>193</v>
      </c>
      <c r="AH3242">
        <v>2023</v>
      </c>
      <c r="AI3242" t="s">
        <v>54</v>
      </c>
      <c r="AJ3242" t="s">
        <v>54</v>
      </c>
      <c r="AK3242" t="s">
        <v>53</v>
      </c>
      <c r="AL3242" t="s">
        <v>54</v>
      </c>
      <c r="AM3242" t="s">
        <v>53</v>
      </c>
      <c r="AN3242" t="s">
        <v>53</v>
      </c>
      <c r="AO3242" t="s">
        <v>53</v>
      </c>
    </row>
    <row r="3243" spans="1:41" x14ac:dyDescent="0.25">
      <c r="A3243" t="s">
        <v>41</v>
      </c>
      <c r="B3243" t="s">
        <v>42</v>
      </c>
      <c r="C3243" t="s">
        <v>105</v>
      </c>
      <c r="D3243">
        <v>41016936</v>
      </c>
      <c r="E3243">
        <v>25841016936</v>
      </c>
      <c r="F3243" t="s">
        <v>1618</v>
      </c>
      <c r="G3243" t="s">
        <v>1559</v>
      </c>
      <c r="H3243" t="s">
        <v>46</v>
      </c>
      <c r="I3243" t="s">
        <v>107</v>
      </c>
      <c r="J3243" t="s">
        <v>108</v>
      </c>
      <c r="K3243" t="s">
        <v>74</v>
      </c>
      <c r="L3243" t="s">
        <v>54</v>
      </c>
      <c r="M3243" t="s">
        <v>117</v>
      </c>
      <c r="N3243" t="s">
        <v>54</v>
      </c>
      <c r="O3243" t="s">
        <v>76</v>
      </c>
      <c r="P3243">
        <v>16</v>
      </c>
      <c r="Q3243" t="s">
        <v>118</v>
      </c>
      <c r="R3243">
        <v>20.553070000000002</v>
      </c>
      <c r="S3243">
        <v>85.989509999999996</v>
      </c>
      <c r="T3243" t="s">
        <v>57</v>
      </c>
      <c r="U3243">
        <v>77</v>
      </c>
      <c r="V3243">
        <v>68</v>
      </c>
      <c r="W3243">
        <v>13.24</v>
      </c>
      <c r="X3243">
        <v>195</v>
      </c>
      <c r="Y3243">
        <v>172</v>
      </c>
      <c r="Z3243">
        <v>13.37</v>
      </c>
      <c r="AA3243">
        <v>544.5</v>
      </c>
      <c r="AB3243">
        <v>498</v>
      </c>
      <c r="AC3243">
        <v>9.34</v>
      </c>
      <c r="AD3243">
        <v>1703.5</v>
      </c>
      <c r="AE3243">
        <v>1475</v>
      </c>
      <c r="AF3243">
        <v>15.49</v>
      </c>
      <c r="AG3243" t="s">
        <v>193</v>
      </c>
      <c r="AH3243">
        <v>2023</v>
      </c>
      <c r="AI3243" t="s">
        <v>54</v>
      </c>
      <c r="AJ3243" t="s">
        <v>54</v>
      </c>
      <c r="AK3243" t="s">
        <v>53</v>
      </c>
      <c r="AL3243" t="s">
        <v>54</v>
      </c>
      <c r="AM3243" t="s">
        <v>53</v>
      </c>
      <c r="AN3243" t="s">
        <v>53</v>
      </c>
      <c r="AO3243" t="s">
        <v>53</v>
      </c>
    </row>
    <row r="3244" spans="1:41" x14ac:dyDescent="0.25">
      <c r="A3244" t="s">
        <v>41</v>
      </c>
      <c r="B3244" t="s">
        <v>42</v>
      </c>
      <c r="C3244" t="s">
        <v>105</v>
      </c>
      <c r="D3244">
        <v>41016936</v>
      </c>
      <c r="E3244">
        <v>25841016936</v>
      </c>
      <c r="F3244" t="s">
        <v>1618</v>
      </c>
      <c r="G3244" t="s">
        <v>1559</v>
      </c>
      <c r="H3244" t="s">
        <v>46</v>
      </c>
      <c r="I3244" t="s">
        <v>107</v>
      </c>
      <c r="J3244" t="s">
        <v>108</v>
      </c>
      <c r="K3244" t="s">
        <v>74</v>
      </c>
      <c r="L3244" t="s">
        <v>54</v>
      </c>
      <c r="M3244" t="s">
        <v>117</v>
      </c>
      <c r="N3244" t="s">
        <v>54</v>
      </c>
      <c r="O3244" t="s">
        <v>76</v>
      </c>
      <c r="P3244">
        <v>16</v>
      </c>
      <c r="Q3244" t="s">
        <v>118</v>
      </c>
      <c r="R3244">
        <v>20.553070000000002</v>
      </c>
      <c r="S3244">
        <v>85.989509999999996</v>
      </c>
      <c r="T3244" t="s">
        <v>58</v>
      </c>
      <c r="U3244">
        <v>85</v>
      </c>
      <c r="V3244">
        <v>72</v>
      </c>
      <c r="W3244">
        <v>18.059999999999999</v>
      </c>
      <c r="X3244">
        <v>259</v>
      </c>
      <c r="Y3244">
        <v>216</v>
      </c>
      <c r="Z3244">
        <v>19.91</v>
      </c>
      <c r="AA3244">
        <v>629.5</v>
      </c>
      <c r="AB3244">
        <v>570</v>
      </c>
      <c r="AC3244">
        <v>10.44</v>
      </c>
      <c r="AD3244">
        <v>1962.5</v>
      </c>
      <c r="AE3244">
        <v>1691</v>
      </c>
      <c r="AF3244">
        <v>16.059999999999999</v>
      </c>
      <c r="AG3244" t="s">
        <v>193</v>
      </c>
      <c r="AH3244">
        <v>2023</v>
      </c>
      <c r="AI3244" t="s">
        <v>54</v>
      </c>
      <c r="AJ3244" t="s">
        <v>54</v>
      </c>
      <c r="AK3244" t="s">
        <v>53</v>
      </c>
      <c r="AL3244" t="s">
        <v>54</v>
      </c>
      <c r="AM3244" t="s">
        <v>53</v>
      </c>
      <c r="AN3244" t="s">
        <v>53</v>
      </c>
      <c r="AO3244" t="s">
        <v>53</v>
      </c>
    </row>
    <row r="3245" spans="1:41" x14ac:dyDescent="0.25">
      <c r="A3245" t="s">
        <v>41</v>
      </c>
      <c r="B3245" t="s">
        <v>42</v>
      </c>
      <c r="C3245" t="s">
        <v>90</v>
      </c>
      <c r="D3245">
        <v>41016950</v>
      </c>
      <c r="E3245">
        <v>25841016950</v>
      </c>
      <c r="F3245" t="s">
        <v>1619</v>
      </c>
      <c r="G3245" t="s">
        <v>1559</v>
      </c>
      <c r="H3245" t="s">
        <v>46</v>
      </c>
      <c r="I3245" t="s">
        <v>92</v>
      </c>
      <c r="J3245" t="s">
        <v>93</v>
      </c>
      <c r="K3245" t="s">
        <v>49</v>
      </c>
      <c r="L3245" t="s">
        <v>54</v>
      </c>
      <c r="M3245" t="s">
        <v>678</v>
      </c>
      <c r="N3245" t="s">
        <v>54</v>
      </c>
      <c r="O3245" t="s">
        <v>53</v>
      </c>
      <c r="P3245" t="s">
        <v>53</v>
      </c>
      <c r="Q3245" t="s">
        <v>54</v>
      </c>
      <c r="R3245">
        <v>20.816479999999999</v>
      </c>
      <c r="S3245">
        <v>86.206069999999997</v>
      </c>
      <c r="T3245" t="s">
        <v>55</v>
      </c>
      <c r="U3245">
        <v>58</v>
      </c>
      <c r="V3245">
        <v>63</v>
      </c>
      <c r="W3245">
        <v>-7.94</v>
      </c>
      <c r="X3245">
        <v>34</v>
      </c>
      <c r="Y3245">
        <v>37</v>
      </c>
      <c r="Z3245">
        <v>-8.11</v>
      </c>
      <c r="AA3245">
        <v>381</v>
      </c>
      <c r="AB3245">
        <v>373</v>
      </c>
      <c r="AC3245">
        <v>2.14</v>
      </c>
      <c r="AD3245">
        <v>258</v>
      </c>
      <c r="AE3245">
        <v>314</v>
      </c>
      <c r="AF3245">
        <v>-17.829999999999998</v>
      </c>
      <c r="AG3245" t="s">
        <v>193</v>
      </c>
      <c r="AH3245">
        <v>2023</v>
      </c>
      <c r="AI3245" t="s">
        <v>54</v>
      </c>
      <c r="AJ3245" t="s">
        <v>54</v>
      </c>
      <c r="AK3245" t="s">
        <v>53</v>
      </c>
      <c r="AL3245" t="s">
        <v>54</v>
      </c>
      <c r="AM3245" t="s">
        <v>53</v>
      </c>
      <c r="AN3245" t="s">
        <v>53</v>
      </c>
      <c r="AO3245" t="s">
        <v>53</v>
      </c>
    </row>
    <row r="3246" spans="1:41" x14ac:dyDescent="0.25">
      <c r="A3246" t="s">
        <v>41</v>
      </c>
      <c r="B3246" t="s">
        <v>42</v>
      </c>
      <c r="C3246" t="s">
        <v>90</v>
      </c>
      <c r="D3246">
        <v>41016950</v>
      </c>
      <c r="E3246">
        <v>25841016950</v>
      </c>
      <c r="F3246" t="s">
        <v>1619</v>
      </c>
      <c r="G3246" t="s">
        <v>1559</v>
      </c>
      <c r="H3246" t="s">
        <v>46</v>
      </c>
      <c r="I3246" t="s">
        <v>92</v>
      </c>
      <c r="J3246" t="s">
        <v>93</v>
      </c>
      <c r="K3246" t="s">
        <v>49</v>
      </c>
      <c r="L3246" t="s">
        <v>54</v>
      </c>
      <c r="M3246" t="s">
        <v>678</v>
      </c>
      <c r="N3246" t="s">
        <v>54</v>
      </c>
      <c r="O3246" t="s">
        <v>53</v>
      </c>
      <c r="P3246" t="s">
        <v>53</v>
      </c>
      <c r="Q3246" t="s">
        <v>54</v>
      </c>
      <c r="R3246">
        <v>20.816479999999999</v>
      </c>
      <c r="S3246">
        <v>86.206069999999997</v>
      </c>
      <c r="T3246" t="s">
        <v>57</v>
      </c>
      <c r="U3246">
        <v>64</v>
      </c>
      <c r="V3246">
        <v>60</v>
      </c>
      <c r="W3246">
        <v>6.67</v>
      </c>
      <c r="X3246">
        <v>73</v>
      </c>
      <c r="Y3246">
        <v>48</v>
      </c>
      <c r="Z3246">
        <v>52.08</v>
      </c>
      <c r="AA3246">
        <v>445</v>
      </c>
      <c r="AB3246">
        <v>433</v>
      </c>
      <c r="AC3246">
        <v>2.77</v>
      </c>
      <c r="AD3246">
        <v>331</v>
      </c>
      <c r="AE3246">
        <v>362</v>
      </c>
      <c r="AF3246">
        <v>-8.56</v>
      </c>
      <c r="AG3246" t="s">
        <v>193</v>
      </c>
      <c r="AH3246">
        <v>2023</v>
      </c>
      <c r="AI3246" t="s">
        <v>54</v>
      </c>
      <c r="AJ3246" t="s">
        <v>54</v>
      </c>
      <c r="AK3246" t="s">
        <v>53</v>
      </c>
      <c r="AL3246" t="s">
        <v>54</v>
      </c>
      <c r="AM3246" t="s">
        <v>53</v>
      </c>
      <c r="AN3246" t="s">
        <v>53</v>
      </c>
      <c r="AO3246" t="s">
        <v>53</v>
      </c>
    </row>
    <row r="3247" spans="1:41" x14ac:dyDescent="0.25">
      <c r="A3247" t="s">
        <v>41</v>
      </c>
      <c r="B3247" t="s">
        <v>42</v>
      </c>
      <c r="C3247" t="s">
        <v>90</v>
      </c>
      <c r="D3247">
        <v>41016950</v>
      </c>
      <c r="E3247">
        <v>25841016950</v>
      </c>
      <c r="F3247" t="s">
        <v>1619</v>
      </c>
      <c r="G3247" t="s">
        <v>1559</v>
      </c>
      <c r="H3247" t="s">
        <v>46</v>
      </c>
      <c r="I3247" t="s">
        <v>92</v>
      </c>
      <c r="J3247" t="s">
        <v>93</v>
      </c>
      <c r="K3247" t="s">
        <v>49</v>
      </c>
      <c r="L3247" t="s">
        <v>54</v>
      </c>
      <c r="M3247" t="s">
        <v>678</v>
      </c>
      <c r="N3247" t="s">
        <v>54</v>
      </c>
      <c r="O3247" t="s">
        <v>53</v>
      </c>
      <c r="P3247" t="s">
        <v>53</v>
      </c>
      <c r="Q3247" t="s">
        <v>54</v>
      </c>
      <c r="R3247">
        <v>20.816479999999999</v>
      </c>
      <c r="S3247">
        <v>86.206069999999997</v>
      </c>
      <c r="T3247" t="s">
        <v>58</v>
      </c>
      <c r="U3247">
        <v>64</v>
      </c>
      <c r="V3247">
        <v>67</v>
      </c>
      <c r="W3247">
        <v>-4.4800000000000004</v>
      </c>
      <c r="X3247">
        <v>54</v>
      </c>
      <c r="Y3247">
        <v>49</v>
      </c>
      <c r="Z3247">
        <v>10.199999999999999</v>
      </c>
      <c r="AA3247">
        <v>509</v>
      </c>
      <c r="AB3247">
        <v>500</v>
      </c>
      <c r="AC3247">
        <v>1.8</v>
      </c>
      <c r="AD3247">
        <v>385</v>
      </c>
      <c r="AE3247">
        <v>411</v>
      </c>
      <c r="AF3247">
        <v>-6.33</v>
      </c>
      <c r="AG3247" t="s">
        <v>193</v>
      </c>
      <c r="AH3247">
        <v>2023</v>
      </c>
      <c r="AI3247" t="s">
        <v>54</v>
      </c>
      <c r="AJ3247" t="s">
        <v>54</v>
      </c>
      <c r="AK3247" t="s">
        <v>53</v>
      </c>
      <c r="AL3247" t="s">
        <v>54</v>
      </c>
      <c r="AM3247" t="s">
        <v>53</v>
      </c>
      <c r="AN3247" t="s">
        <v>53</v>
      </c>
      <c r="AO3247" t="s">
        <v>53</v>
      </c>
    </row>
    <row r="3248" spans="1:41" x14ac:dyDescent="0.25">
      <c r="A3248" t="s">
        <v>41</v>
      </c>
      <c r="B3248" t="s">
        <v>42</v>
      </c>
      <c r="C3248" t="s">
        <v>142</v>
      </c>
      <c r="D3248">
        <v>41016956</v>
      </c>
      <c r="E3248">
        <v>25841016956</v>
      </c>
      <c r="F3248" t="s">
        <v>1620</v>
      </c>
      <c r="G3248" t="s">
        <v>1559</v>
      </c>
      <c r="H3248" t="s">
        <v>46</v>
      </c>
      <c r="I3248" t="s">
        <v>144</v>
      </c>
      <c r="J3248" t="s">
        <v>145</v>
      </c>
      <c r="K3248" t="s">
        <v>67</v>
      </c>
      <c r="L3248" t="s">
        <v>50</v>
      </c>
      <c r="M3248" t="s">
        <v>540</v>
      </c>
      <c r="N3248" t="s">
        <v>52</v>
      </c>
      <c r="O3248" t="s">
        <v>53</v>
      </c>
      <c r="P3248" t="s">
        <v>53</v>
      </c>
      <c r="Q3248" t="s">
        <v>54</v>
      </c>
      <c r="R3248">
        <v>21.268370000000001</v>
      </c>
      <c r="S3248">
        <v>86.428640000000001</v>
      </c>
      <c r="T3248" t="s">
        <v>55</v>
      </c>
      <c r="U3248">
        <v>63</v>
      </c>
      <c r="V3248">
        <v>48</v>
      </c>
      <c r="W3248">
        <v>31.25</v>
      </c>
      <c r="X3248">
        <v>45</v>
      </c>
      <c r="Y3248">
        <v>24</v>
      </c>
      <c r="Z3248">
        <v>87.5</v>
      </c>
      <c r="AA3248">
        <v>385</v>
      </c>
      <c r="AB3248">
        <v>368</v>
      </c>
      <c r="AC3248">
        <v>4.62</v>
      </c>
      <c r="AD3248">
        <v>447</v>
      </c>
      <c r="AE3248">
        <v>328</v>
      </c>
      <c r="AF3248">
        <v>36.28</v>
      </c>
      <c r="AG3248" t="s">
        <v>193</v>
      </c>
      <c r="AH3248">
        <v>2023</v>
      </c>
      <c r="AI3248" t="s">
        <v>54</v>
      </c>
      <c r="AJ3248" t="s">
        <v>54</v>
      </c>
      <c r="AK3248" t="s">
        <v>53</v>
      </c>
      <c r="AL3248" t="s">
        <v>54</v>
      </c>
      <c r="AM3248" t="s">
        <v>53</v>
      </c>
      <c r="AN3248" t="s">
        <v>53</v>
      </c>
      <c r="AO3248" t="s">
        <v>53</v>
      </c>
    </row>
    <row r="3249" spans="1:41" x14ac:dyDescent="0.25">
      <c r="A3249" t="s">
        <v>41</v>
      </c>
      <c r="B3249" t="s">
        <v>42</v>
      </c>
      <c r="C3249" t="s">
        <v>142</v>
      </c>
      <c r="D3249">
        <v>41016956</v>
      </c>
      <c r="E3249">
        <v>25841016956</v>
      </c>
      <c r="F3249" t="s">
        <v>1620</v>
      </c>
      <c r="G3249" t="s">
        <v>1559</v>
      </c>
      <c r="H3249" t="s">
        <v>46</v>
      </c>
      <c r="I3249" t="s">
        <v>144</v>
      </c>
      <c r="J3249" t="s">
        <v>145</v>
      </c>
      <c r="K3249" t="s">
        <v>67</v>
      </c>
      <c r="L3249" t="s">
        <v>50</v>
      </c>
      <c r="M3249" t="s">
        <v>540</v>
      </c>
      <c r="N3249" t="s">
        <v>52</v>
      </c>
      <c r="O3249" t="s">
        <v>53</v>
      </c>
      <c r="P3249" t="s">
        <v>53</v>
      </c>
      <c r="Q3249" t="s">
        <v>54</v>
      </c>
      <c r="R3249">
        <v>21.268370000000001</v>
      </c>
      <c r="S3249">
        <v>86.428640000000001</v>
      </c>
      <c r="T3249" t="s">
        <v>57</v>
      </c>
      <c r="U3249">
        <v>62</v>
      </c>
      <c r="V3249">
        <v>62</v>
      </c>
      <c r="W3249">
        <v>0</v>
      </c>
      <c r="X3249">
        <v>66</v>
      </c>
      <c r="Y3249">
        <v>42</v>
      </c>
      <c r="Z3249">
        <v>57.14</v>
      </c>
      <c r="AA3249">
        <v>447</v>
      </c>
      <c r="AB3249">
        <v>430</v>
      </c>
      <c r="AC3249">
        <v>3.95</v>
      </c>
      <c r="AD3249">
        <v>513</v>
      </c>
      <c r="AE3249">
        <v>370</v>
      </c>
      <c r="AF3249">
        <v>38.65</v>
      </c>
      <c r="AG3249" t="s">
        <v>193</v>
      </c>
      <c r="AH3249">
        <v>2023</v>
      </c>
      <c r="AI3249" t="s">
        <v>54</v>
      </c>
      <c r="AJ3249" t="s">
        <v>54</v>
      </c>
      <c r="AK3249" t="s">
        <v>53</v>
      </c>
      <c r="AL3249" t="s">
        <v>54</v>
      </c>
      <c r="AM3249" t="s">
        <v>53</v>
      </c>
      <c r="AN3249" t="s">
        <v>53</v>
      </c>
      <c r="AO3249" t="s">
        <v>53</v>
      </c>
    </row>
    <row r="3250" spans="1:41" x14ac:dyDescent="0.25">
      <c r="A3250" t="s">
        <v>41</v>
      </c>
      <c r="B3250" t="s">
        <v>42</v>
      </c>
      <c r="C3250" t="s">
        <v>142</v>
      </c>
      <c r="D3250">
        <v>41016956</v>
      </c>
      <c r="E3250">
        <v>25841016956</v>
      </c>
      <c r="F3250" t="s">
        <v>1620</v>
      </c>
      <c r="G3250" t="s">
        <v>1559</v>
      </c>
      <c r="H3250" t="s">
        <v>46</v>
      </c>
      <c r="I3250" t="s">
        <v>144</v>
      </c>
      <c r="J3250" t="s">
        <v>145</v>
      </c>
      <c r="K3250" t="s">
        <v>67</v>
      </c>
      <c r="L3250" t="s">
        <v>50</v>
      </c>
      <c r="M3250" t="s">
        <v>540</v>
      </c>
      <c r="N3250" t="s">
        <v>52</v>
      </c>
      <c r="O3250" t="s">
        <v>53</v>
      </c>
      <c r="P3250" t="s">
        <v>53</v>
      </c>
      <c r="Q3250" t="s">
        <v>54</v>
      </c>
      <c r="R3250">
        <v>21.268370000000001</v>
      </c>
      <c r="S3250">
        <v>86.428640000000001</v>
      </c>
      <c r="T3250" t="s">
        <v>58</v>
      </c>
      <c r="U3250">
        <v>62</v>
      </c>
      <c r="V3250">
        <v>54</v>
      </c>
      <c r="W3250">
        <v>14.81</v>
      </c>
      <c r="X3250">
        <v>126</v>
      </c>
      <c r="Y3250">
        <v>66</v>
      </c>
      <c r="Z3250">
        <v>90.91</v>
      </c>
      <c r="AA3250">
        <v>509</v>
      </c>
      <c r="AB3250">
        <v>484</v>
      </c>
      <c r="AC3250">
        <v>5.17</v>
      </c>
      <c r="AD3250">
        <v>639</v>
      </c>
      <c r="AE3250">
        <v>436</v>
      </c>
      <c r="AF3250">
        <v>46.56</v>
      </c>
      <c r="AG3250" t="s">
        <v>193</v>
      </c>
      <c r="AH3250">
        <v>2023</v>
      </c>
      <c r="AI3250" t="s">
        <v>54</v>
      </c>
      <c r="AJ3250" t="s">
        <v>54</v>
      </c>
      <c r="AK3250" t="s">
        <v>53</v>
      </c>
      <c r="AL3250" t="s">
        <v>54</v>
      </c>
      <c r="AM3250" t="s">
        <v>53</v>
      </c>
      <c r="AN3250" t="s">
        <v>53</v>
      </c>
      <c r="AO3250" t="s">
        <v>53</v>
      </c>
    </row>
    <row r="3251" spans="1:41" x14ac:dyDescent="0.25">
      <c r="A3251" t="s">
        <v>41</v>
      </c>
      <c r="B3251" t="s">
        <v>42</v>
      </c>
      <c r="C3251" t="s">
        <v>43</v>
      </c>
      <c r="D3251">
        <v>41016960</v>
      </c>
      <c r="E3251">
        <v>25841016960</v>
      </c>
      <c r="F3251" t="s">
        <v>1621</v>
      </c>
      <c r="G3251" t="s">
        <v>1559</v>
      </c>
      <c r="H3251" t="s">
        <v>46</v>
      </c>
      <c r="I3251" t="s">
        <v>60</v>
      </c>
      <c r="J3251" t="s">
        <v>61</v>
      </c>
      <c r="K3251" t="s">
        <v>74</v>
      </c>
      <c r="L3251" t="s">
        <v>54</v>
      </c>
      <c r="M3251" t="s">
        <v>75</v>
      </c>
      <c r="N3251" t="s">
        <v>54</v>
      </c>
      <c r="O3251" t="s">
        <v>76</v>
      </c>
      <c r="P3251">
        <v>5</v>
      </c>
      <c r="Q3251" t="s">
        <v>65</v>
      </c>
      <c r="R3251">
        <v>19.269358897599748</v>
      </c>
      <c r="S3251">
        <v>84.778309126319868</v>
      </c>
      <c r="T3251" t="s">
        <v>55</v>
      </c>
      <c r="U3251">
        <v>79</v>
      </c>
      <c r="V3251">
        <v>56</v>
      </c>
      <c r="W3251">
        <v>41.07</v>
      </c>
      <c r="X3251">
        <v>689</v>
      </c>
      <c r="Y3251">
        <v>601</v>
      </c>
      <c r="Z3251">
        <v>14.64</v>
      </c>
      <c r="AA3251">
        <v>437</v>
      </c>
      <c r="AB3251">
        <v>408</v>
      </c>
      <c r="AC3251">
        <v>7.11</v>
      </c>
      <c r="AD3251">
        <v>3907</v>
      </c>
      <c r="AE3251">
        <v>3539</v>
      </c>
      <c r="AF3251">
        <v>10.4</v>
      </c>
      <c r="AG3251" t="s">
        <v>193</v>
      </c>
      <c r="AH3251">
        <v>2023</v>
      </c>
      <c r="AI3251" t="s">
        <v>54</v>
      </c>
      <c r="AJ3251" t="s">
        <v>54</v>
      </c>
      <c r="AK3251" t="s">
        <v>53</v>
      </c>
      <c r="AL3251" t="s">
        <v>54</v>
      </c>
      <c r="AM3251" t="s">
        <v>53</v>
      </c>
      <c r="AN3251" t="s">
        <v>53</v>
      </c>
      <c r="AO3251" t="s">
        <v>53</v>
      </c>
    </row>
    <row r="3252" spans="1:41" x14ac:dyDescent="0.25">
      <c r="A3252" t="s">
        <v>41</v>
      </c>
      <c r="B3252" t="s">
        <v>42</v>
      </c>
      <c r="C3252" t="s">
        <v>43</v>
      </c>
      <c r="D3252">
        <v>41016960</v>
      </c>
      <c r="E3252">
        <v>25841016960</v>
      </c>
      <c r="F3252" t="s">
        <v>1621</v>
      </c>
      <c r="G3252" t="s">
        <v>1559</v>
      </c>
      <c r="H3252" t="s">
        <v>46</v>
      </c>
      <c r="I3252" t="s">
        <v>60</v>
      </c>
      <c r="J3252" t="s">
        <v>61</v>
      </c>
      <c r="K3252" t="s">
        <v>74</v>
      </c>
      <c r="L3252" t="s">
        <v>54</v>
      </c>
      <c r="M3252" t="s">
        <v>75</v>
      </c>
      <c r="N3252" t="s">
        <v>54</v>
      </c>
      <c r="O3252" t="s">
        <v>76</v>
      </c>
      <c r="P3252">
        <v>5</v>
      </c>
      <c r="Q3252" t="s">
        <v>65</v>
      </c>
      <c r="R3252">
        <v>19.269358897599748</v>
      </c>
      <c r="S3252">
        <v>84.778309126319868</v>
      </c>
      <c r="T3252" t="s">
        <v>57</v>
      </c>
      <c r="U3252">
        <v>89</v>
      </c>
      <c r="V3252">
        <v>75</v>
      </c>
      <c r="W3252">
        <v>18.670000000000002</v>
      </c>
      <c r="X3252">
        <v>768</v>
      </c>
      <c r="Y3252">
        <v>620</v>
      </c>
      <c r="Z3252">
        <v>23.87</v>
      </c>
      <c r="AA3252">
        <v>526</v>
      </c>
      <c r="AB3252">
        <v>483</v>
      </c>
      <c r="AC3252">
        <v>8.9</v>
      </c>
      <c r="AD3252">
        <v>4675</v>
      </c>
      <c r="AE3252">
        <v>4159</v>
      </c>
      <c r="AF3252">
        <v>12.41</v>
      </c>
      <c r="AG3252" t="s">
        <v>193</v>
      </c>
      <c r="AH3252">
        <v>2023</v>
      </c>
      <c r="AI3252" t="s">
        <v>54</v>
      </c>
      <c r="AJ3252" t="s">
        <v>54</v>
      </c>
      <c r="AK3252" t="s">
        <v>53</v>
      </c>
      <c r="AL3252" t="s">
        <v>54</v>
      </c>
      <c r="AM3252" t="s">
        <v>53</v>
      </c>
      <c r="AN3252" t="s">
        <v>53</v>
      </c>
      <c r="AO3252" t="s">
        <v>53</v>
      </c>
    </row>
    <row r="3253" spans="1:41" x14ac:dyDescent="0.25">
      <c r="A3253" t="s">
        <v>41</v>
      </c>
      <c r="B3253" t="s">
        <v>42</v>
      </c>
      <c r="C3253" t="s">
        <v>43</v>
      </c>
      <c r="D3253">
        <v>41016960</v>
      </c>
      <c r="E3253">
        <v>25841016960</v>
      </c>
      <c r="F3253" t="s">
        <v>1621</v>
      </c>
      <c r="G3253" t="s">
        <v>1559</v>
      </c>
      <c r="H3253" t="s">
        <v>46</v>
      </c>
      <c r="I3253" t="s">
        <v>60</v>
      </c>
      <c r="J3253" t="s">
        <v>61</v>
      </c>
      <c r="K3253" t="s">
        <v>74</v>
      </c>
      <c r="L3253" t="s">
        <v>54</v>
      </c>
      <c r="M3253" t="s">
        <v>75</v>
      </c>
      <c r="N3253" t="s">
        <v>54</v>
      </c>
      <c r="O3253" t="s">
        <v>76</v>
      </c>
      <c r="P3253">
        <v>5</v>
      </c>
      <c r="Q3253" t="s">
        <v>65</v>
      </c>
      <c r="R3253">
        <v>19.269358897599748</v>
      </c>
      <c r="S3253">
        <v>84.778309126319868</v>
      </c>
      <c r="T3253" t="s">
        <v>58</v>
      </c>
      <c r="U3253">
        <v>76</v>
      </c>
      <c r="V3253">
        <v>45</v>
      </c>
      <c r="W3253">
        <v>68.89</v>
      </c>
      <c r="X3253">
        <v>527</v>
      </c>
      <c r="Y3253">
        <v>534</v>
      </c>
      <c r="Z3253">
        <v>-1.31</v>
      </c>
      <c r="AA3253">
        <v>602</v>
      </c>
      <c r="AB3253">
        <v>528</v>
      </c>
      <c r="AC3253">
        <v>14.02</v>
      </c>
      <c r="AD3253">
        <v>5202</v>
      </c>
      <c r="AE3253">
        <v>4693</v>
      </c>
      <c r="AF3253">
        <v>10.85</v>
      </c>
      <c r="AG3253" t="s">
        <v>193</v>
      </c>
      <c r="AH3253">
        <v>2023</v>
      </c>
      <c r="AI3253" t="s">
        <v>54</v>
      </c>
      <c r="AJ3253" t="s">
        <v>54</v>
      </c>
      <c r="AK3253" t="s">
        <v>53</v>
      </c>
      <c r="AL3253" t="s">
        <v>54</v>
      </c>
      <c r="AM3253" t="s">
        <v>53</v>
      </c>
      <c r="AN3253" t="s">
        <v>53</v>
      </c>
      <c r="AO3253" t="s">
        <v>53</v>
      </c>
    </row>
    <row r="3254" spans="1:41" x14ac:dyDescent="0.25">
      <c r="A3254" t="s">
        <v>41</v>
      </c>
      <c r="B3254" t="s">
        <v>42</v>
      </c>
      <c r="C3254" t="s">
        <v>77</v>
      </c>
      <c r="D3254">
        <v>41016970</v>
      </c>
      <c r="E3254">
        <v>25841016970</v>
      </c>
      <c r="F3254" t="s">
        <v>804</v>
      </c>
      <c r="G3254" t="s">
        <v>1559</v>
      </c>
      <c r="H3254" t="s">
        <v>46</v>
      </c>
      <c r="I3254" t="s">
        <v>79</v>
      </c>
      <c r="J3254" t="s">
        <v>80</v>
      </c>
      <c r="K3254" t="s">
        <v>74</v>
      </c>
      <c r="L3254" t="s">
        <v>54</v>
      </c>
      <c r="M3254" t="s">
        <v>81</v>
      </c>
      <c r="N3254" t="s">
        <v>54</v>
      </c>
      <c r="O3254" t="s">
        <v>76</v>
      </c>
      <c r="P3254">
        <v>149</v>
      </c>
      <c r="Q3254" t="s">
        <v>65</v>
      </c>
      <c r="R3254">
        <v>21.242439999999998</v>
      </c>
      <c r="S3254">
        <v>85.191410000000005</v>
      </c>
      <c r="T3254" t="s">
        <v>55</v>
      </c>
      <c r="U3254">
        <v>4</v>
      </c>
      <c r="V3254">
        <v>34</v>
      </c>
      <c r="W3254">
        <v>-88.24</v>
      </c>
      <c r="X3254">
        <v>8</v>
      </c>
      <c r="Y3254">
        <v>22</v>
      </c>
      <c r="Z3254">
        <v>-63.64</v>
      </c>
      <c r="AA3254">
        <v>81</v>
      </c>
      <c r="AB3254">
        <v>274</v>
      </c>
      <c r="AC3254">
        <v>-70.44</v>
      </c>
      <c r="AD3254">
        <v>75</v>
      </c>
      <c r="AE3254">
        <v>206</v>
      </c>
      <c r="AF3254">
        <v>-63.59</v>
      </c>
      <c r="AG3254" t="s">
        <v>193</v>
      </c>
      <c r="AH3254">
        <v>2023</v>
      </c>
      <c r="AI3254" t="s">
        <v>54</v>
      </c>
      <c r="AJ3254" t="s">
        <v>54</v>
      </c>
      <c r="AK3254" t="s">
        <v>53</v>
      </c>
      <c r="AL3254" t="s">
        <v>54</v>
      </c>
      <c r="AM3254" t="s">
        <v>53</v>
      </c>
      <c r="AN3254" t="s">
        <v>53</v>
      </c>
      <c r="AO3254" t="s">
        <v>53</v>
      </c>
    </row>
    <row r="3255" spans="1:41" x14ac:dyDescent="0.25">
      <c r="A3255" t="s">
        <v>41</v>
      </c>
      <c r="B3255" t="s">
        <v>42</v>
      </c>
      <c r="C3255" t="s">
        <v>77</v>
      </c>
      <c r="D3255">
        <v>41016970</v>
      </c>
      <c r="E3255">
        <v>25841016970</v>
      </c>
      <c r="F3255" t="s">
        <v>804</v>
      </c>
      <c r="G3255" t="s">
        <v>1559</v>
      </c>
      <c r="H3255" t="s">
        <v>46</v>
      </c>
      <c r="I3255" t="s">
        <v>79</v>
      </c>
      <c r="J3255" t="s">
        <v>80</v>
      </c>
      <c r="K3255" t="s">
        <v>74</v>
      </c>
      <c r="L3255" t="s">
        <v>54</v>
      </c>
      <c r="M3255" t="s">
        <v>81</v>
      </c>
      <c r="N3255" t="s">
        <v>54</v>
      </c>
      <c r="O3255" t="s">
        <v>76</v>
      </c>
      <c r="P3255">
        <v>149</v>
      </c>
      <c r="Q3255" t="s">
        <v>65</v>
      </c>
      <c r="R3255">
        <v>21.242439999999998</v>
      </c>
      <c r="S3255">
        <v>85.191410000000005</v>
      </c>
      <c r="T3255" t="s">
        <v>57</v>
      </c>
      <c r="U3255">
        <v>12</v>
      </c>
      <c r="V3255">
        <v>32</v>
      </c>
      <c r="W3255">
        <v>-62.5</v>
      </c>
      <c r="X3255">
        <v>12</v>
      </c>
      <c r="Y3255">
        <v>16</v>
      </c>
      <c r="Z3255">
        <v>-25</v>
      </c>
      <c r="AA3255">
        <v>93</v>
      </c>
      <c r="AB3255">
        <v>306</v>
      </c>
      <c r="AC3255">
        <v>-69.61</v>
      </c>
      <c r="AD3255">
        <v>87</v>
      </c>
      <c r="AE3255">
        <v>222</v>
      </c>
      <c r="AF3255">
        <v>-60.81</v>
      </c>
      <c r="AG3255" t="s">
        <v>193</v>
      </c>
      <c r="AH3255">
        <v>2023</v>
      </c>
      <c r="AI3255" t="s">
        <v>54</v>
      </c>
      <c r="AJ3255" t="s">
        <v>54</v>
      </c>
      <c r="AK3255" t="s">
        <v>53</v>
      </c>
      <c r="AL3255" t="s">
        <v>54</v>
      </c>
      <c r="AM3255" t="s">
        <v>53</v>
      </c>
      <c r="AN3255" t="s">
        <v>53</v>
      </c>
      <c r="AO3255" t="s">
        <v>53</v>
      </c>
    </row>
    <row r="3256" spans="1:41" x14ac:dyDescent="0.25">
      <c r="A3256" t="s">
        <v>41</v>
      </c>
      <c r="B3256" t="s">
        <v>42</v>
      </c>
      <c r="C3256" t="s">
        <v>77</v>
      </c>
      <c r="D3256">
        <v>41016970</v>
      </c>
      <c r="E3256">
        <v>25841016970</v>
      </c>
      <c r="F3256" t="s">
        <v>804</v>
      </c>
      <c r="G3256" t="s">
        <v>1559</v>
      </c>
      <c r="H3256" t="s">
        <v>46</v>
      </c>
      <c r="I3256" t="s">
        <v>79</v>
      </c>
      <c r="J3256" t="s">
        <v>80</v>
      </c>
      <c r="K3256" t="s">
        <v>74</v>
      </c>
      <c r="L3256" t="s">
        <v>54</v>
      </c>
      <c r="M3256" t="s">
        <v>81</v>
      </c>
      <c r="N3256" t="s">
        <v>54</v>
      </c>
      <c r="O3256" t="s">
        <v>76</v>
      </c>
      <c r="P3256">
        <v>149</v>
      </c>
      <c r="Q3256" t="s">
        <v>65</v>
      </c>
      <c r="R3256">
        <v>21.242439999999998</v>
      </c>
      <c r="S3256">
        <v>85.191410000000005</v>
      </c>
      <c r="T3256" t="s">
        <v>58</v>
      </c>
      <c r="U3256">
        <v>0</v>
      </c>
      <c r="V3256">
        <v>24</v>
      </c>
      <c r="W3256">
        <v>-100</v>
      </c>
      <c r="X3256">
        <v>0</v>
      </c>
      <c r="Y3256">
        <v>12</v>
      </c>
      <c r="Z3256">
        <v>-100</v>
      </c>
      <c r="AA3256">
        <v>93</v>
      </c>
      <c r="AB3256">
        <v>330</v>
      </c>
      <c r="AC3256">
        <v>-71.819999999999993</v>
      </c>
      <c r="AD3256">
        <v>87</v>
      </c>
      <c r="AE3256">
        <v>234</v>
      </c>
      <c r="AF3256">
        <v>-62.82</v>
      </c>
      <c r="AG3256" t="s">
        <v>193</v>
      </c>
      <c r="AH3256">
        <v>2023</v>
      </c>
      <c r="AI3256" t="s">
        <v>54</v>
      </c>
      <c r="AJ3256" t="s">
        <v>54</v>
      </c>
      <c r="AK3256" t="s">
        <v>53</v>
      </c>
      <c r="AL3256" t="s">
        <v>54</v>
      </c>
      <c r="AM3256" t="s">
        <v>53</v>
      </c>
      <c r="AN3256" t="s">
        <v>53</v>
      </c>
      <c r="AO3256" t="s">
        <v>53</v>
      </c>
    </row>
    <row r="3257" spans="1:41" x14ac:dyDescent="0.25">
      <c r="A3257" t="s">
        <v>41</v>
      </c>
      <c r="B3257" t="s">
        <v>42</v>
      </c>
      <c r="C3257" t="s">
        <v>82</v>
      </c>
      <c r="D3257">
        <v>41016973</v>
      </c>
      <c r="E3257">
        <v>25841016973</v>
      </c>
      <c r="F3257" t="s">
        <v>1622</v>
      </c>
      <c r="G3257" t="s">
        <v>1559</v>
      </c>
      <c r="H3257" t="s">
        <v>46</v>
      </c>
      <c r="I3257" t="s">
        <v>107</v>
      </c>
      <c r="J3257" t="s">
        <v>108</v>
      </c>
      <c r="K3257" t="s">
        <v>62</v>
      </c>
      <c r="L3257" t="s">
        <v>50</v>
      </c>
      <c r="M3257" t="s">
        <v>586</v>
      </c>
      <c r="N3257" t="s">
        <v>52</v>
      </c>
      <c r="O3257" t="s">
        <v>64</v>
      </c>
      <c r="P3257">
        <v>65</v>
      </c>
      <c r="Q3257" t="s">
        <v>65</v>
      </c>
      <c r="R3257">
        <v>20.411728829184145</v>
      </c>
      <c r="S3257">
        <v>85.318883967895545</v>
      </c>
      <c r="T3257" t="s">
        <v>55</v>
      </c>
      <c r="U3257">
        <v>84</v>
      </c>
      <c r="V3257">
        <v>76</v>
      </c>
      <c r="W3257">
        <v>10.53</v>
      </c>
      <c r="X3257">
        <v>24</v>
      </c>
      <c r="Y3257">
        <v>20</v>
      </c>
      <c r="Z3257">
        <v>20</v>
      </c>
      <c r="AA3257">
        <v>460</v>
      </c>
      <c r="AB3257">
        <v>440</v>
      </c>
      <c r="AC3257">
        <v>4.55</v>
      </c>
      <c r="AD3257">
        <v>308</v>
      </c>
      <c r="AE3257">
        <v>220</v>
      </c>
      <c r="AF3257">
        <v>40</v>
      </c>
      <c r="AG3257" t="s">
        <v>193</v>
      </c>
      <c r="AH3257">
        <v>2023</v>
      </c>
      <c r="AI3257" t="s">
        <v>54</v>
      </c>
      <c r="AJ3257" t="s">
        <v>54</v>
      </c>
      <c r="AK3257" t="s">
        <v>53</v>
      </c>
      <c r="AL3257" t="s">
        <v>54</v>
      </c>
      <c r="AM3257" t="s">
        <v>53</v>
      </c>
      <c r="AN3257" t="s">
        <v>53</v>
      </c>
      <c r="AO3257" t="s">
        <v>53</v>
      </c>
    </row>
    <row r="3258" spans="1:41" x14ac:dyDescent="0.25">
      <c r="A3258" t="s">
        <v>41</v>
      </c>
      <c r="B3258" t="s">
        <v>42</v>
      </c>
      <c r="C3258" t="s">
        <v>82</v>
      </c>
      <c r="D3258">
        <v>41016973</v>
      </c>
      <c r="E3258">
        <v>25841016973</v>
      </c>
      <c r="F3258" t="s">
        <v>1622</v>
      </c>
      <c r="G3258" t="s">
        <v>1559</v>
      </c>
      <c r="H3258" t="s">
        <v>46</v>
      </c>
      <c r="I3258" t="s">
        <v>107</v>
      </c>
      <c r="J3258" t="s">
        <v>108</v>
      </c>
      <c r="K3258" t="s">
        <v>62</v>
      </c>
      <c r="L3258" t="s">
        <v>50</v>
      </c>
      <c r="M3258" t="s">
        <v>586</v>
      </c>
      <c r="N3258" t="s">
        <v>52</v>
      </c>
      <c r="O3258" t="s">
        <v>64</v>
      </c>
      <c r="P3258">
        <v>65</v>
      </c>
      <c r="Q3258" t="s">
        <v>65</v>
      </c>
      <c r="R3258">
        <v>20.411728829184145</v>
      </c>
      <c r="S3258">
        <v>85.318883967895545</v>
      </c>
      <c r="T3258" t="s">
        <v>57</v>
      </c>
      <c r="U3258">
        <v>72</v>
      </c>
      <c r="V3258">
        <v>80</v>
      </c>
      <c r="W3258">
        <v>-10</v>
      </c>
      <c r="X3258">
        <v>36</v>
      </c>
      <c r="Y3258">
        <v>28</v>
      </c>
      <c r="Z3258">
        <v>28.57</v>
      </c>
      <c r="AA3258">
        <v>532</v>
      </c>
      <c r="AB3258">
        <v>520</v>
      </c>
      <c r="AC3258">
        <v>2.31</v>
      </c>
      <c r="AD3258">
        <v>344</v>
      </c>
      <c r="AE3258">
        <v>248</v>
      </c>
      <c r="AF3258">
        <v>38.71</v>
      </c>
      <c r="AG3258" t="s">
        <v>193</v>
      </c>
      <c r="AH3258">
        <v>2023</v>
      </c>
      <c r="AI3258" t="s">
        <v>54</v>
      </c>
      <c r="AJ3258" t="s">
        <v>54</v>
      </c>
      <c r="AK3258" t="s">
        <v>53</v>
      </c>
      <c r="AL3258" t="s">
        <v>54</v>
      </c>
      <c r="AM3258" t="s">
        <v>53</v>
      </c>
      <c r="AN3258" t="s">
        <v>53</v>
      </c>
      <c r="AO3258" t="s">
        <v>53</v>
      </c>
    </row>
    <row r="3259" spans="1:41" x14ac:dyDescent="0.25">
      <c r="A3259" t="s">
        <v>41</v>
      </c>
      <c r="B3259" t="s">
        <v>42</v>
      </c>
      <c r="C3259" t="s">
        <v>82</v>
      </c>
      <c r="D3259">
        <v>41016973</v>
      </c>
      <c r="E3259">
        <v>25841016973</v>
      </c>
      <c r="F3259" t="s">
        <v>1622</v>
      </c>
      <c r="G3259" t="s">
        <v>1559</v>
      </c>
      <c r="H3259" t="s">
        <v>46</v>
      </c>
      <c r="I3259" t="s">
        <v>107</v>
      </c>
      <c r="J3259" t="s">
        <v>108</v>
      </c>
      <c r="K3259" t="s">
        <v>62</v>
      </c>
      <c r="L3259" t="s">
        <v>50</v>
      </c>
      <c r="M3259" t="s">
        <v>586</v>
      </c>
      <c r="N3259" t="s">
        <v>52</v>
      </c>
      <c r="O3259" t="s">
        <v>64</v>
      </c>
      <c r="P3259">
        <v>65</v>
      </c>
      <c r="Q3259" t="s">
        <v>65</v>
      </c>
      <c r="R3259">
        <v>20.411728829184145</v>
      </c>
      <c r="S3259">
        <v>85.318883967895545</v>
      </c>
      <c r="T3259" t="s">
        <v>58</v>
      </c>
      <c r="U3259">
        <v>64</v>
      </c>
      <c r="V3259">
        <v>64</v>
      </c>
      <c r="W3259">
        <v>0</v>
      </c>
      <c r="X3259">
        <v>44</v>
      </c>
      <c r="Y3259">
        <v>32</v>
      </c>
      <c r="Z3259">
        <v>37.5</v>
      </c>
      <c r="AA3259">
        <v>596</v>
      </c>
      <c r="AB3259">
        <v>584</v>
      </c>
      <c r="AC3259">
        <v>2.0499999999999998</v>
      </c>
      <c r="AD3259">
        <v>388</v>
      </c>
      <c r="AE3259">
        <v>280</v>
      </c>
      <c r="AF3259">
        <v>38.57</v>
      </c>
      <c r="AG3259" t="s">
        <v>193</v>
      </c>
      <c r="AH3259">
        <v>2023</v>
      </c>
      <c r="AI3259" t="s">
        <v>54</v>
      </c>
      <c r="AJ3259" t="s">
        <v>54</v>
      </c>
      <c r="AK3259" t="s">
        <v>53</v>
      </c>
      <c r="AL3259" t="s">
        <v>54</v>
      </c>
      <c r="AM3259" t="s">
        <v>53</v>
      </c>
      <c r="AN3259" t="s">
        <v>53</v>
      </c>
      <c r="AO3259" t="s">
        <v>53</v>
      </c>
    </row>
    <row r="3260" spans="1:41" x14ac:dyDescent="0.25">
      <c r="A3260" t="s">
        <v>41</v>
      </c>
      <c r="B3260" t="s">
        <v>42</v>
      </c>
      <c r="C3260" t="s">
        <v>137</v>
      </c>
      <c r="D3260">
        <v>41016977</v>
      </c>
      <c r="E3260">
        <v>25841016977</v>
      </c>
      <c r="F3260" t="s">
        <v>1623</v>
      </c>
      <c r="G3260" t="s">
        <v>1559</v>
      </c>
      <c r="H3260" t="s">
        <v>46</v>
      </c>
      <c r="I3260" t="s">
        <v>171</v>
      </c>
      <c r="J3260" t="s">
        <v>172</v>
      </c>
      <c r="K3260" t="s">
        <v>62</v>
      </c>
      <c r="L3260" t="s">
        <v>54</v>
      </c>
      <c r="M3260" t="s">
        <v>1171</v>
      </c>
      <c r="N3260" t="s">
        <v>54</v>
      </c>
      <c r="O3260" t="s">
        <v>64</v>
      </c>
      <c r="P3260">
        <v>60</v>
      </c>
      <c r="Q3260" t="s">
        <v>65</v>
      </c>
      <c r="R3260">
        <v>20.15962</v>
      </c>
      <c r="S3260">
        <v>86.043930000000003</v>
      </c>
      <c r="T3260" t="s">
        <v>55</v>
      </c>
      <c r="U3260">
        <v>68.5</v>
      </c>
      <c r="V3260">
        <v>49</v>
      </c>
      <c r="W3260">
        <v>39.799999999999997</v>
      </c>
      <c r="X3260">
        <v>37.5</v>
      </c>
      <c r="Y3260">
        <v>27</v>
      </c>
      <c r="Z3260">
        <v>38.89</v>
      </c>
      <c r="AA3260">
        <v>347.5</v>
      </c>
      <c r="AB3260">
        <v>319.5</v>
      </c>
      <c r="AC3260">
        <v>8.76</v>
      </c>
      <c r="AD3260">
        <v>307.5</v>
      </c>
      <c r="AE3260">
        <v>259.5</v>
      </c>
      <c r="AF3260">
        <v>18.5</v>
      </c>
      <c r="AG3260" t="s">
        <v>193</v>
      </c>
      <c r="AH3260">
        <v>2023</v>
      </c>
      <c r="AI3260" t="s">
        <v>54</v>
      </c>
      <c r="AJ3260" t="s">
        <v>54</v>
      </c>
      <c r="AK3260" t="s">
        <v>53</v>
      </c>
      <c r="AL3260" t="s">
        <v>54</v>
      </c>
      <c r="AM3260" t="s">
        <v>53</v>
      </c>
      <c r="AN3260" t="s">
        <v>53</v>
      </c>
      <c r="AO3260" t="s">
        <v>53</v>
      </c>
    </row>
    <row r="3261" spans="1:41" x14ac:dyDescent="0.25">
      <c r="A3261" t="s">
        <v>41</v>
      </c>
      <c r="B3261" t="s">
        <v>42</v>
      </c>
      <c r="C3261" t="s">
        <v>137</v>
      </c>
      <c r="D3261">
        <v>41016977</v>
      </c>
      <c r="E3261">
        <v>25841016977</v>
      </c>
      <c r="F3261" t="s">
        <v>1623</v>
      </c>
      <c r="G3261" t="s">
        <v>1559</v>
      </c>
      <c r="H3261" t="s">
        <v>46</v>
      </c>
      <c r="I3261" t="s">
        <v>171</v>
      </c>
      <c r="J3261" t="s">
        <v>172</v>
      </c>
      <c r="K3261" t="s">
        <v>62</v>
      </c>
      <c r="L3261" t="s">
        <v>54</v>
      </c>
      <c r="M3261" t="s">
        <v>1171</v>
      </c>
      <c r="N3261" t="s">
        <v>54</v>
      </c>
      <c r="O3261" t="s">
        <v>64</v>
      </c>
      <c r="P3261">
        <v>60</v>
      </c>
      <c r="Q3261" t="s">
        <v>65</v>
      </c>
      <c r="R3261">
        <v>20.15962</v>
      </c>
      <c r="S3261">
        <v>86.043930000000003</v>
      </c>
      <c r="T3261" t="s">
        <v>57</v>
      </c>
      <c r="U3261">
        <v>55.5</v>
      </c>
      <c r="V3261">
        <v>55</v>
      </c>
      <c r="W3261">
        <v>0.91</v>
      </c>
      <c r="X3261">
        <v>33.5</v>
      </c>
      <c r="Y3261">
        <v>28</v>
      </c>
      <c r="Z3261">
        <v>19.64</v>
      </c>
      <c r="AA3261">
        <v>403</v>
      </c>
      <c r="AB3261">
        <v>374.5</v>
      </c>
      <c r="AC3261">
        <v>7.61</v>
      </c>
      <c r="AD3261">
        <v>341</v>
      </c>
      <c r="AE3261">
        <v>287.5</v>
      </c>
      <c r="AF3261">
        <v>18.61</v>
      </c>
      <c r="AG3261" t="s">
        <v>193</v>
      </c>
      <c r="AH3261">
        <v>2023</v>
      </c>
      <c r="AI3261" t="s">
        <v>54</v>
      </c>
      <c r="AJ3261" t="s">
        <v>54</v>
      </c>
      <c r="AK3261" t="s">
        <v>53</v>
      </c>
      <c r="AL3261" t="s">
        <v>54</v>
      </c>
      <c r="AM3261" t="s">
        <v>53</v>
      </c>
      <c r="AN3261" t="s">
        <v>53</v>
      </c>
      <c r="AO3261" t="s">
        <v>53</v>
      </c>
    </row>
    <row r="3262" spans="1:41" x14ac:dyDescent="0.25">
      <c r="A3262" t="s">
        <v>41</v>
      </c>
      <c r="B3262" t="s">
        <v>42</v>
      </c>
      <c r="C3262" t="s">
        <v>137</v>
      </c>
      <c r="D3262">
        <v>41016977</v>
      </c>
      <c r="E3262">
        <v>25841016977</v>
      </c>
      <c r="F3262" t="s">
        <v>1623</v>
      </c>
      <c r="G3262" t="s">
        <v>1559</v>
      </c>
      <c r="H3262" t="s">
        <v>46</v>
      </c>
      <c r="I3262" t="s">
        <v>171</v>
      </c>
      <c r="J3262" t="s">
        <v>172</v>
      </c>
      <c r="K3262" t="s">
        <v>62</v>
      </c>
      <c r="L3262" t="s">
        <v>54</v>
      </c>
      <c r="M3262" t="s">
        <v>1171</v>
      </c>
      <c r="N3262" t="s">
        <v>54</v>
      </c>
      <c r="O3262" t="s">
        <v>64</v>
      </c>
      <c r="P3262">
        <v>60</v>
      </c>
      <c r="Q3262" t="s">
        <v>65</v>
      </c>
      <c r="R3262">
        <v>20.15962</v>
      </c>
      <c r="S3262">
        <v>86.043930000000003</v>
      </c>
      <c r="T3262" t="s">
        <v>58</v>
      </c>
      <c r="U3262">
        <v>63</v>
      </c>
      <c r="V3262">
        <v>56</v>
      </c>
      <c r="W3262">
        <v>12.5</v>
      </c>
      <c r="X3262">
        <v>37</v>
      </c>
      <c r="Y3262">
        <v>35</v>
      </c>
      <c r="Z3262">
        <v>5.71</v>
      </c>
      <c r="AA3262">
        <v>466</v>
      </c>
      <c r="AB3262">
        <v>430.5</v>
      </c>
      <c r="AC3262">
        <v>8.25</v>
      </c>
      <c r="AD3262">
        <v>378</v>
      </c>
      <c r="AE3262">
        <v>322.5</v>
      </c>
      <c r="AF3262">
        <v>17.21</v>
      </c>
      <c r="AG3262" t="s">
        <v>193</v>
      </c>
      <c r="AH3262">
        <v>2023</v>
      </c>
      <c r="AI3262" t="s">
        <v>54</v>
      </c>
      <c r="AJ3262" t="s">
        <v>54</v>
      </c>
      <c r="AK3262" t="s">
        <v>53</v>
      </c>
      <c r="AL3262" t="s">
        <v>54</v>
      </c>
      <c r="AM3262" t="s">
        <v>53</v>
      </c>
      <c r="AN3262" t="s">
        <v>53</v>
      </c>
      <c r="AO3262" t="s">
        <v>53</v>
      </c>
    </row>
    <row r="3263" spans="1:41" x14ac:dyDescent="0.25">
      <c r="A3263" t="s">
        <v>41</v>
      </c>
      <c r="B3263" t="s">
        <v>42</v>
      </c>
      <c r="C3263" t="s">
        <v>169</v>
      </c>
      <c r="D3263">
        <v>41016980</v>
      </c>
      <c r="E3263">
        <v>25841016980</v>
      </c>
      <c r="F3263" t="s">
        <v>1624</v>
      </c>
      <c r="G3263" t="s">
        <v>1559</v>
      </c>
      <c r="H3263" t="s">
        <v>46</v>
      </c>
      <c r="I3263" t="s">
        <v>171</v>
      </c>
      <c r="J3263" t="s">
        <v>172</v>
      </c>
      <c r="K3263" t="s">
        <v>52</v>
      </c>
      <c r="L3263" t="s">
        <v>54</v>
      </c>
      <c r="M3263" t="s">
        <v>260</v>
      </c>
      <c r="N3263" t="s">
        <v>54</v>
      </c>
      <c r="O3263" t="s">
        <v>53</v>
      </c>
      <c r="P3263" t="s">
        <v>53</v>
      </c>
      <c r="Q3263" t="s">
        <v>54</v>
      </c>
      <c r="R3263">
        <v>20.355060000000002</v>
      </c>
      <c r="S3263">
        <v>85.827839999999995</v>
      </c>
      <c r="T3263" t="s">
        <v>55</v>
      </c>
      <c r="U3263">
        <v>296</v>
      </c>
      <c r="V3263">
        <v>282</v>
      </c>
      <c r="W3263">
        <v>4.96</v>
      </c>
      <c r="X3263">
        <v>134</v>
      </c>
      <c r="Y3263">
        <v>167</v>
      </c>
      <c r="Z3263">
        <v>-19.760000000000002</v>
      </c>
      <c r="AA3263">
        <v>1798.5</v>
      </c>
      <c r="AB3263">
        <v>1688</v>
      </c>
      <c r="AC3263">
        <v>6.55</v>
      </c>
      <c r="AD3263">
        <v>846.5</v>
      </c>
      <c r="AE3263">
        <v>950</v>
      </c>
      <c r="AF3263">
        <v>-10.89</v>
      </c>
      <c r="AG3263" t="s">
        <v>193</v>
      </c>
      <c r="AH3263">
        <v>2023</v>
      </c>
      <c r="AI3263" t="s">
        <v>54</v>
      </c>
      <c r="AJ3263" t="s">
        <v>54</v>
      </c>
      <c r="AK3263" t="s">
        <v>53</v>
      </c>
      <c r="AL3263" t="s">
        <v>54</v>
      </c>
      <c r="AM3263" t="s">
        <v>53</v>
      </c>
      <c r="AN3263" t="s">
        <v>53</v>
      </c>
      <c r="AO3263" t="s">
        <v>53</v>
      </c>
    </row>
    <row r="3264" spans="1:41" x14ac:dyDescent="0.25">
      <c r="A3264" t="s">
        <v>41</v>
      </c>
      <c r="B3264" t="s">
        <v>42</v>
      </c>
      <c r="C3264" t="s">
        <v>169</v>
      </c>
      <c r="D3264">
        <v>41016980</v>
      </c>
      <c r="E3264">
        <v>25841016980</v>
      </c>
      <c r="F3264" t="s">
        <v>1624</v>
      </c>
      <c r="G3264" t="s">
        <v>1559</v>
      </c>
      <c r="H3264" t="s">
        <v>46</v>
      </c>
      <c r="I3264" t="s">
        <v>171</v>
      </c>
      <c r="J3264" t="s">
        <v>172</v>
      </c>
      <c r="K3264" t="s">
        <v>52</v>
      </c>
      <c r="L3264" t="s">
        <v>54</v>
      </c>
      <c r="M3264" t="s">
        <v>260</v>
      </c>
      <c r="N3264" t="s">
        <v>54</v>
      </c>
      <c r="O3264" t="s">
        <v>53</v>
      </c>
      <c r="P3264" t="s">
        <v>53</v>
      </c>
      <c r="Q3264" t="s">
        <v>54</v>
      </c>
      <c r="R3264">
        <v>20.355060000000002</v>
      </c>
      <c r="S3264">
        <v>85.827839999999995</v>
      </c>
      <c r="T3264" t="s">
        <v>57</v>
      </c>
      <c r="U3264">
        <v>291.5</v>
      </c>
      <c r="V3264">
        <v>305</v>
      </c>
      <c r="W3264">
        <v>-4.43</v>
      </c>
      <c r="X3264">
        <v>137.5</v>
      </c>
      <c r="Y3264">
        <v>142</v>
      </c>
      <c r="Z3264">
        <v>-3.17</v>
      </c>
      <c r="AA3264">
        <v>2090</v>
      </c>
      <c r="AB3264">
        <v>1993</v>
      </c>
      <c r="AC3264">
        <v>4.87</v>
      </c>
      <c r="AD3264">
        <v>984</v>
      </c>
      <c r="AE3264">
        <v>1092</v>
      </c>
      <c r="AF3264">
        <v>-9.89</v>
      </c>
      <c r="AG3264" t="s">
        <v>193</v>
      </c>
      <c r="AH3264">
        <v>2023</v>
      </c>
      <c r="AI3264" t="s">
        <v>54</v>
      </c>
      <c r="AJ3264" t="s">
        <v>54</v>
      </c>
      <c r="AK3264" t="s">
        <v>53</v>
      </c>
      <c r="AL3264" t="s">
        <v>54</v>
      </c>
      <c r="AM3264" t="s">
        <v>53</v>
      </c>
      <c r="AN3264" t="s">
        <v>53</v>
      </c>
      <c r="AO3264" t="s">
        <v>53</v>
      </c>
    </row>
    <row r="3265" spans="1:41" x14ac:dyDescent="0.25">
      <c r="A3265" t="s">
        <v>41</v>
      </c>
      <c r="B3265" t="s">
        <v>42</v>
      </c>
      <c r="C3265" t="s">
        <v>169</v>
      </c>
      <c r="D3265">
        <v>41016980</v>
      </c>
      <c r="E3265">
        <v>25841016980</v>
      </c>
      <c r="F3265" t="s">
        <v>1624</v>
      </c>
      <c r="G3265" t="s">
        <v>1559</v>
      </c>
      <c r="H3265" t="s">
        <v>46</v>
      </c>
      <c r="I3265" t="s">
        <v>171</v>
      </c>
      <c r="J3265" t="s">
        <v>172</v>
      </c>
      <c r="K3265" t="s">
        <v>52</v>
      </c>
      <c r="L3265" t="s">
        <v>54</v>
      </c>
      <c r="M3265" t="s">
        <v>260</v>
      </c>
      <c r="N3265" t="s">
        <v>54</v>
      </c>
      <c r="O3265" t="s">
        <v>53</v>
      </c>
      <c r="P3265" t="s">
        <v>53</v>
      </c>
      <c r="Q3265" t="s">
        <v>54</v>
      </c>
      <c r="R3265">
        <v>20.355060000000002</v>
      </c>
      <c r="S3265">
        <v>85.827839999999995</v>
      </c>
      <c r="T3265" t="s">
        <v>58</v>
      </c>
      <c r="U3265">
        <v>308.5</v>
      </c>
      <c r="V3265">
        <v>282.5</v>
      </c>
      <c r="W3265">
        <v>9.1999999999999993</v>
      </c>
      <c r="X3265">
        <v>139.5</v>
      </c>
      <c r="Y3265">
        <v>168.5</v>
      </c>
      <c r="Z3265">
        <v>-17.21</v>
      </c>
      <c r="AA3265">
        <v>2398.5</v>
      </c>
      <c r="AB3265">
        <v>2275.5</v>
      </c>
      <c r="AC3265">
        <v>5.41</v>
      </c>
      <c r="AD3265">
        <v>1123.5</v>
      </c>
      <c r="AE3265">
        <v>1260.5</v>
      </c>
      <c r="AF3265">
        <v>-10.87</v>
      </c>
      <c r="AG3265" t="s">
        <v>193</v>
      </c>
      <c r="AH3265">
        <v>2023</v>
      </c>
      <c r="AI3265" t="s">
        <v>54</v>
      </c>
      <c r="AJ3265" t="s">
        <v>54</v>
      </c>
      <c r="AK3265" t="s">
        <v>53</v>
      </c>
      <c r="AL3265" t="s">
        <v>54</v>
      </c>
      <c r="AM3265" t="s">
        <v>53</v>
      </c>
      <c r="AN3265" t="s">
        <v>53</v>
      </c>
      <c r="AO3265" t="s">
        <v>53</v>
      </c>
    </row>
    <row r="3266" spans="1:41" x14ac:dyDescent="0.25">
      <c r="A3266" t="s">
        <v>41</v>
      </c>
      <c r="B3266" t="s">
        <v>42</v>
      </c>
      <c r="C3266" t="s">
        <v>128</v>
      </c>
      <c r="D3266">
        <v>41016990</v>
      </c>
      <c r="E3266">
        <v>25841016990</v>
      </c>
      <c r="F3266" t="s">
        <v>1625</v>
      </c>
      <c r="G3266" t="s">
        <v>1559</v>
      </c>
      <c r="H3266" t="s">
        <v>46</v>
      </c>
      <c r="I3266" t="s">
        <v>171</v>
      </c>
      <c r="J3266" t="s">
        <v>172</v>
      </c>
      <c r="K3266" t="s">
        <v>74</v>
      </c>
      <c r="L3266" t="s">
        <v>50</v>
      </c>
      <c r="M3266" t="s">
        <v>1491</v>
      </c>
      <c r="N3266" t="s">
        <v>103</v>
      </c>
      <c r="O3266" t="s">
        <v>76</v>
      </c>
      <c r="P3266">
        <v>5</v>
      </c>
      <c r="Q3266" t="s">
        <v>380</v>
      </c>
      <c r="R3266">
        <v>19.891929999999999</v>
      </c>
      <c r="S3266">
        <v>85.354849999999999</v>
      </c>
      <c r="T3266" t="s">
        <v>55</v>
      </c>
      <c r="U3266">
        <v>77</v>
      </c>
      <c r="V3266">
        <v>65</v>
      </c>
      <c r="W3266">
        <v>18.46</v>
      </c>
      <c r="X3266">
        <v>159</v>
      </c>
      <c r="Y3266">
        <v>151</v>
      </c>
      <c r="Z3266">
        <v>5.3</v>
      </c>
      <c r="AA3266">
        <v>437.5</v>
      </c>
      <c r="AB3266">
        <v>426</v>
      </c>
      <c r="AC3266">
        <v>2.7</v>
      </c>
      <c r="AD3266">
        <v>1038.5</v>
      </c>
      <c r="AE3266">
        <v>1056</v>
      </c>
      <c r="AF3266">
        <v>-1.66</v>
      </c>
      <c r="AG3266" t="s">
        <v>193</v>
      </c>
      <c r="AH3266">
        <v>2023</v>
      </c>
      <c r="AI3266" t="s">
        <v>54</v>
      </c>
      <c r="AJ3266" t="s">
        <v>54</v>
      </c>
      <c r="AK3266" t="s">
        <v>53</v>
      </c>
      <c r="AL3266" t="s">
        <v>54</v>
      </c>
      <c r="AM3266" t="s">
        <v>53</v>
      </c>
      <c r="AN3266" t="s">
        <v>53</v>
      </c>
      <c r="AO3266" t="s">
        <v>53</v>
      </c>
    </row>
    <row r="3267" spans="1:41" x14ac:dyDescent="0.25">
      <c r="A3267" t="s">
        <v>41</v>
      </c>
      <c r="B3267" t="s">
        <v>42</v>
      </c>
      <c r="C3267" t="s">
        <v>128</v>
      </c>
      <c r="D3267">
        <v>41016990</v>
      </c>
      <c r="E3267">
        <v>25841016990</v>
      </c>
      <c r="F3267" t="s">
        <v>1625</v>
      </c>
      <c r="G3267" t="s">
        <v>1559</v>
      </c>
      <c r="H3267" t="s">
        <v>46</v>
      </c>
      <c r="I3267" t="s">
        <v>171</v>
      </c>
      <c r="J3267" t="s">
        <v>172</v>
      </c>
      <c r="K3267" t="s">
        <v>74</v>
      </c>
      <c r="L3267" t="s">
        <v>50</v>
      </c>
      <c r="M3267" t="s">
        <v>1491</v>
      </c>
      <c r="N3267" t="s">
        <v>103</v>
      </c>
      <c r="O3267" t="s">
        <v>76</v>
      </c>
      <c r="P3267">
        <v>5</v>
      </c>
      <c r="Q3267" t="s">
        <v>380</v>
      </c>
      <c r="R3267">
        <v>19.891929999999999</v>
      </c>
      <c r="S3267">
        <v>85.354849999999999</v>
      </c>
      <c r="T3267" t="s">
        <v>57</v>
      </c>
      <c r="U3267">
        <v>71</v>
      </c>
      <c r="V3267">
        <v>73.5</v>
      </c>
      <c r="W3267">
        <v>-3.4</v>
      </c>
      <c r="X3267">
        <v>189</v>
      </c>
      <c r="Y3267">
        <v>162.5</v>
      </c>
      <c r="Z3267">
        <v>16.309999999999999</v>
      </c>
      <c r="AA3267">
        <v>508.5</v>
      </c>
      <c r="AB3267">
        <v>499.5</v>
      </c>
      <c r="AC3267">
        <v>1.8</v>
      </c>
      <c r="AD3267">
        <v>1227.5</v>
      </c>
      <c r="AE3267">
        <v>1218.5</v>
      </c>
      <c r="AF3267">
        <v>0.74</v>
      </c>
      <c r="AG3267" t="s">
        <v>193</v>
      </c>
      <c r="AH3267">
        <v>2023</v>
      </c>
      <c r="AI3267" t="s">
        <v>54</v>
      </c>
      <c r="AJ3267" t="s">
        <v>54</v>
      </c>
      <c r="AK3267" t="s">
        <v>53</v>
      </c>
      <c r="AL3267" t="s">
        <v>54</v>
      </c>
      <c r="AM3267" t="s">
        <v>53</v>
      </c>
      <c r="AN3267" t="s">
        <v>53</v>
      </c>
      <c r="AO3267" t="s">
        <v>53</v>
      </c>
    </row>
    <row r="3268" spans="1:41" x14ac:dyDescent="0.25">
      <c r="A3268" t="s">
        <v>41</v>
      </c>
      <c r="B3268" t="s">
        <v>42</v>
      </c>
      <c r="C3268" t="s">
        <v>128</v>
      </c>
      <c r="D3268">
        <v>41016990</v>
      </c>
      <c r="E3268">
        <v>25841016990</v>
      </c>
      <c r="F3268" t="s">
        <v>1625</v>
      </c>
      <c r="G3268" t="s">
        <v>1559</v>
      </c>
      <c r="H3268" t="s">
        <v>46</v>
      </c>
      <c r="I3268" t="s">
        <v>171</v>
      </c>
      <c r="J3268" t="s">
        <v>172</v>
      </c>
      <c r="K3268" t="s">
        <v>74</v>
      </c>
      <c r="L3268" t="s">
        <v>50</v>
      </c>
      <c r="M3268" t="s">
        <v>1491</v>
      </c>
      <c r="N3268" t="s">
        <v>103</v>
      </c>
      <c r="O3268" t="s">
        <v>76</v>
      </c>
      <c r="P3268">
        <v>5</v>
      </c>
      <c r="Q3268" t="s">
        <v>380</v>
      </c>
      <c r="R3268">
        <v>19.891929999999999</v>
      </c>
      <c r="S3268">
        <v>85.354849999999999</v>
      </c>
      <c r="T3268" t="s">
        <v>58</v>
      </c>
      <c r="U3268">
        <v>79</v>
      </c>
      <c r="V3268">
        <v>73</v>
      </c>
      <c r="W3268">
        <v>8.2200000000000006</v>
      </c>
      <c r="X3268">
        <v>179</v>
      </c>
      <c r="Y3268">
        <v>151</v>
      </c>
      <c r="Z3268">
        <v>18.54</v>
      </c>
      <c r="AA3268">
        <v>587.5</v>
      </c>
      <c r="AB3268">
        <v>572.5</v>
      </c>
      <c r="AC3268">
        <v>2.62</v>
      </c>
      <c r="AD3268">
        <v>1406.5</v>
      </c>
      <c r="AE3268">
        <v>1369.5</v>
      </c>
      <c r="AF3268">
        <v>2.7</v>
      </c>
      <c r="AG3268" t="s">
        <v>193</v>
      </c>
      <c r="AH3268">
        <v>2023</v>
      </c>
      <c r="AI3268" t="s">
        <v>54</v>
      </c>
      <c r="AJ3268" t="s">
        <v>54</v>
      </c>
      <c r="AK3268" t="s">
        <v>53</v>
      </c>
      <c r="AL3268" t="s">
        <v>54</v>
      </c>
      <c r="AM3268" t="s">
        <v>53</v>
      </c>
      <c r="AN3268" t="s">
        <v>53</v>
      </c>
      <c r="AO3268" t="s">
        <v>53</v>
      </c>
    </row>
    <row r="3269" spans="1:41" x14ac:dyDescent="0.25">
      <c r="A3269" t="s">
        <v>41</v>
      </c>
      <c r="B3269" t="s">
        <v>42</v>
      </c>
      <c r="C3269" t="s">
        <v>43</v>
      </c>
      <c r="D3269">
        <v>41016994</v>
      </c>
      <c r="E3269">
        <v>25841016994</v>
      </c>
      <c r="F3269" t="s">
        <v>1626</v>
      </c>
      <c r="G3269" t="s">
        <v>1559</v>
      </c>
      <c r="H3269" t="s">
        <v>46</v>
      </c>
      <c r="I3269" t="s">
        <v>60</v>
      </c>
      <c r="J3269" t="s">
        <v>61</v>
      </c>
      <c r="K3269" t="s">
        <v>74</v>
      </c>
      <c r="L3269" t="s">
        <v>50</v>
      </c>
      <c r="M3269" t="s">
        <v>945</v>
      </c>
      <c r="N3269" t="s">
        <v>52</v>
      </c>
      <c r="O3269" t="s">
        <v>76</v>
      </c>
      <c r="P3269">
        <v>217</v>
      </c>
      <c r="Q3269" t="s">
        <v>65</v>
      </c>
      <c r="R3269">
        <v>19.758851166001815</v>
      </c>
      <c r="S3269">
        <v>84.428307288360656</v>
      </c>
      <c r="T3269" t="s">
        <v>55</v>
      </c>
      <c r="U3269">
        <v>51</v>
      </c>
      <c r="V3269">
        <v>8</v>
      </c>
      <c r="W3269">
        <v>537.5</v>
      </c>
      <c r="X3269">
        <v>29</v>
      </c>
      <c r="Y3269">
        <v>4</v>
      </c>
      <c r="Z3269">
        <v>625</v>
      </c>
      <c r="AA3269">
        <v>246</v>
      </c>
      <c r="AB3269">
        <v>103</v>
      </c>
      <c r="AC3269">
        <v>138.83000000000001</v>
      </c>
      <c r="AD3269">
        <v>254</v>
      </c>
      <c r="AE3269">
        <v>69</v>
      </c>
      <c r="AF3269">
        <v>268.12</v>
      </c>
      <c r="AG3269" t="s">
        <v>193</v>
      </c>
      <c r="AH3269">
        <v>2023</v>
      </c>
      <c r="AI3269" t="s">
        <v>54</v>
      </c>
      <c r="AJ3269" t="s">
        <v>54</v>
      </c>
      <c r="AK3269" t="s">
        <v>53</v>
      </c>
      <c r="AL3269" t="s">
        <v>54</v>
      </c>
      <c r="AM3269" t="s">
        <v>53</v>
      </c>
      <c r="AN3269" t="s">
        <v>53</v>
      </c>
      <c r="AO3269" t="s">
        <v>53</v>
      </c>
    </row>
    <row r="3270" spans="1:41" x14ac:dyDescent="0.25">
      <c r="A3270" t="s">
        <v>41</v>
      </c>
      <c r="B3270" t="s">
        <v>42</v>
      </c>
      <c r="C3270" t="s">
        <v>43</v>
      </c>
      <c r="D3270">
        <v>41016994</v>
      </c>
      <c r="E3270">
        <v>25841016994</v>
      </c>
      <c r="F3270" t="s">
        <v>1626</v>
      </c>
      <c r="G3270" t="s">
        <v>1559</v>
      </c>
      <c r="H3270" t="s">
        <v>46</v>
      </c>
      <c r="I3270" t="s">
        <v>60</v>
      </c>
      <c r="J3270" t="s">
        <v>61</v>
      </c>
      <c r="K3270" t="s">
        <v>74</v>
      </c>
      <c r="L3270" t="s">
        <v>50</v>
      </c>
      <c r="M3270" t="s">
        <v>945</v>
      </c>
      <c r="N3270" t="s">
        <v>52</v>
      </c>
      <c r="O3270" t="s">
        <v>76</v>
      </c>
      <c r="P3270">
        <v>217</v>
      </c>
      <c r="Q3270" t="s">
        <v>65</v>
      </c>
      <c r="R3270">
        <v>19.758851166001815</v>
      </c>
      <c r="S3270">
        <v>84.428307288360656</v>
      </c>
      <c r="T3270" t="s">
        <v>57</v>
      </c>
      <c r="U3270">
        <v>35.5</v>
      </c>
      <c r="V3270">
        <v>16</v>
      </c>
      <c r="W3270">
        <v>121.88</v>
      </c>
      <c r="X3270">
        <v>26.5</v>
      </c>
      <c r="Y3270">
        <v>20</v>
      </c>
      <c r="Z3270">
        <v>32.5</v>
      </c>
      <c r="AA3270">
        <v>281.5</v>
      </c>
      <c r="AB3270">
        <v>119</v>
      </c>
      <c r="AC3270">
        <v>136.55000000000001</v>
      </c>
      <c r="AD3270">
        <v>280.5</v>
      </c>
      <c r="AE3270">
        <v>89</v>
      </c>
      <c r="AF3270">
        <v>215.17</v>
      </c>
      <c r="AG3270" t="s">
        <v>193</v>
      </c>
      <c r="AH3270">
        <v>2023</v>
      </c>
      <c r="AI3270" t="s">
        <v>54</v>
      </c>
      <c r="AJ3270" t="s">
        <v>54</v>
      </c>
      <c r="AK3270" t="s">
        <v>53</v>
      </c>
      <c r="AL3270" t="s">
        <v>54</v>
      </c>
      <c r="AM3270" t="s">
        <v>53</v>
      </c>
      <c r="AN3270" t="s">
        <v>53</v>
      </c>
      <c r="AO3270" t="s">
        <v>53</v>
      </c>
    </row>
    <row r="3271" spans="1:41" x14ac:dyDescent="0.25">
      <c r="A3271" t="s">
        <v>41</v>
      </c>
      <c r="B3271" t="s">
        <v>42</v>
      </c>
      <c r="C3271" t="s">
        <v>43</v>
      </c>
      <c r="D3271">
        <v>41016994</v>
      </c>
      <c r="E3271">
        <v>25841016994</v>
      </c>
      <c r="F3271" t="s">
        <v>1626</v>
      </c>
      <c r="G3271" t="s">
        <v>1559</v>
      </c>
      <c r="H3271" t="s">
        <v>46</v>
      </c>
      <c r="I3271" t="s">
        <v>60</v>
      </c>
      <c r="J3271" t="s">
        <v>61</v>
      </c>
      <c r="K3271" t="s">
        <v>74</v>
      </c>
      <c r="L3271" t="s">
        <v>50</v>
      </c>
      <c r="M3271" t="s">
        <v>945</v>
      </c>
      <c r="N3271" t="s">
        <v>52</v>
      </c>
      <c r="O3271" t="s">
        <v>76</v>
      </c>
      <c r="P3271">
        <v>217</v>
      </c>
      <c r="Q3271" t="s">
        <v>65</v>
      </c>
      <c r="R3271">
        <v>19.758851166001815</v>
      </c>
      <c r="S3271">
        <v>84.428307288360656</v>
      </c>
      <c r="T3271" t="s">
        <v>58</v>
      </c>
      <c r="U3271">
        <v>53</v>
      </c>
      <c r="V3271">
        <v>32</v>
      </c>
      <c r="W3271">
        <v>65.63</v>
      </c>
      <c r="X3271">
        <v>47</v>
      </c>
      <c r="Y3271">
        <v>28</v>
      </c>
      <c r="Z3271">
        <v>67.86</v>
      </c>
      <c r="AA3271">
        <v>334.5</v>
      </c>
      <c r="AB3271">
        <v>151</v>
      </c>
      <c r="AC3271">
        <v>121.52</v>
      </c>
      <c r="AD3271">
        <v>327.5</v>
      </c>
      <c r="AE3271">
        <v>117</v>
      </c>
      <c r="AF3271">
        <v>179.91</v>
      </c>
      <c r="AG3271" t="s">
        <v>193</v>
      </c>
      <c r="AH3271">
        <v>2023</v>
      </c>
      <c r="AI3271" t="s">
        <v>54</v>
      </c>
      <c r="AJ3271" t="s">
        <v>54</v>
      </c>
      <c r="AK3271" t="s">
        <v>53</v>
      </c>
      <c r="AL3271" t="s">
        <v>54</v>
      </c>
      <c r="AM3271" t="s">
        <v>53</v>
      </c>
      <c r="AN3271" t="s">
        <v>53</v>
      </c>
      <c r="AO3271" t="s">
        <v>53</v>
      </c>
    </row>
    <row r="3272" spans="1:41" x14ac:dyDescent="0.25">
      <c r="A3272" t="s">
        <v>41</v>
      </c>
      <c r="B3272" t="s">
        <v>42</v>
      </c>
      <c r="C3272" t="s">
        <v>77</v>
      </c>
      <c r="D3272">
        <v>41016997</v>
      </c>
      <c r="E3272">
        <v>25841016997</v>
      </c>
      <c r="F3272" t="s">
        <v>545</v>
      </c>
      <c r="G3272" t="s">
        <v>1559</v>
      </c>
      <c r="H3272" t="s">
        <v>46</v>
      </c>
      <c r="I3272" t="s">
        <v>85</v>
      </c>
      <c r="J3272" t="s">
        <v>86</v>
      </c>
      <c r="K3272" t="s">
        <v>74</v>
      </c>
      <c r="L3272" t="s">
        <v>54</v>
      </c>
      <c r="M3272" t="s">
        <v>89</v>
      </c>
      <c r="N3272" t="s">
        <v>54</v>
      </c>
      <c r="O3272" t="s">
        <v>76</v>
      </c>
      <c r="P3272">
        <v>200</v>
      </c>
      <c r="Q3272" t="s">
        <v>65</v>
      </c>
      <c r="R3272">
        <v>20.929089999999999</v>
      </c>
      <c r="S3272">
        <v>85.566450000000003</v>
      </c>
      <c r="T3272" t="s">
        <v>55</v>
      </c>
      <c r="U3272">
        <v>35</v>
      </c>
      <c r="V3272">
        <v>30</v>
      </c>
      <c r="W3272">
        <v>16.670000000000002</v>
      </c>
      <c r="X3272">
        <v>346</v>
      </c>
      <c r="Y3272">
        <v>257</v>
      </c>
      <c r="Z3272">
        <v>34.630000000000003</v>
      </c>
      <c r="AA3272">
        <v>197.5</v>
      </c>
      <c r="AB3272">
        <v>190</v>
      </c>
      <c r="AC3272">
        <v>3.95</v>
      </c>
      <c r="AD3272">
        <v>2237.5</v>
      </c>
      <c r="AE3272">
        <v>1411</v>
      </c>
      <c r="AF3272">
        <v>58.58</v>
      </c>
      <c r="AG3272" t="s">
        <v>193</v>
      </c>
      <c r="AH3272">
        <v>2023</v>
      </c>
      <c r="AI3272" t="s">
        <v>54</v>
      </c>
      <c r="AJ3272" t="s">
        <v>54</v>
      </c>
      <c r="AK3272" t="s">
        <v>53</v>
      </c>
      <c r="AL3272" t="s">
        <v>54</v>
      </c>
      <c r="AM3272" t="s">
        <v>53</v>
      </c>
      <c r="AN3272" t="s">
        <v>53</v>
      </c>
      <c r="AO3272" t="s">
        <v>53</v>
      </c>
    </row>
    <row r="3273" spans="1:41" x14ac:dyDescent="0.25">
      <c r="A3273" t="s">
        <v>41</v>
      </c>
      <c r="B3273" t="s">
        <v>42</v>
      </c>
      <c r="C3273" t="s">
        <v>77</v>
      </c>
      <c r="D3273">
        <v>41016997</v>
      </c>
      <c r="E3273">
        <v>25841016997</v>
      </c>
      <c r="F3273" t="s">
        <v>545</v>
      </c>
      <c r="G3273" t="s">
        <v>1559</v>
      </c>
      <c r="H3273" t="s">
        <v>46</v>
      </c>
      <c r="I3273" t="s">
        <v>85</v>
      </c>
      <c r="J3273" t="s">
        <v>86</v>
      </c>
      <c r="K3273" t="s">
        <v>74</v>
      </c>
      <c r="L3273" t="s">
        <v>54</v>
      </c>
      <c r="M3273" t="s">
        <v>89</v>
      </c>
      <c r="N3273" t="s">
        <v>54</v>
      </c>
      <c r="O3273" t="s">
        <v>76</v>
      </c>
      <c r="P3273">
        <v>200</v>
      </c>
      <c r="Q3273" t="s">
        <v>65</v>
      </c>
      <c r="R3273">
        <v>20.929089999999999</v>
      </c>
      <c r="S3273">
        <v>85.566450000000003</v>
      </c>
      <c r="T3273" t="s">
        <v>57</v>
      </c>
      <c r="U3273">
        <v>40</v>
      </c>
      <c r="V3273">
        <v>35</v>
      </c>
      <c r="W3273">
        <v>14.29</v>
      </c>
      <c r="X3273">
        <v>283</v>
      </c>
      <c r="Y3273">
        <v>310</v>
      </c>
      <c r="Z3273">
        <v>-8.7100000000000009</v>
      </c>
      <c r="AA3273">
        <v>237.5</v>
      </c>
      <c r="AB3273">
        <v>225</v>
      </c>
      <c r="AC3273">
        <v>5.56</v>
      </c>
      <c r="AD3273">
        <v>2520.5</v>
      </c>
      <c r="AE3273">
        <v>1721</v>
      </c>
      <c r="AF3273">
        <v>46.46</v>
      </c>
      <c r="AG3273" t="s">
        <v>193</v>
      </c>
      <c r="AH3273">
        <v>2023</v>
      </c>
      <c r="AI3273" t="s">
        <v>54</v>
      </c>
      <c r="AJ3273" t="s">
        <v>54</v>
      </c>
      <c r="AK3273" t="s">
        <v>53</v>
      </c>
      <c r="AL3273" t="s">
        <v>54</v>
      </c>
      <c r="AM3273" t="s">
        <v>53</v>
      </c>
      <c r="AN3273" t="s">
        <v>53</v>
      </c>
      <c r="AO3273" t="s">
        <v>53</v>
      </c>
    </row>
    <row r="3274" spans="1:41" x14ac:dyDescent="0.25">
      <c r="A3274" t="s">
        <v>41</v>
      </c>
      <c r="B3274" t="s">
        <v>42</v>
      </c>
      <c r="C3274" t="s">
        <v>77</v>
      </c>
      <c r="D3274">
        <v>41016997</v>
      </c>
      <c r="E3274">
        <v>25841016997</v>
      </c>
      <c r="F3274" t="s">
        <v>545</v>
      </c>
      <c r="G3274" t="s">
        <v>1559</v>
      </c>
      <c r="H3274" t="s">
        <v>46</v>
      </c>
      <c r="I3274" t="s">
        <v>85</v>
      </c>
      <c r="J3274" t="s">
        <v>86</v>
      </c>
      <c r="K3274" t="s">
        <v>74</v>
      </c>
      <c r="L3274" t="s">
        <v>54</v>
      </c>
      <c r="M3274" t="s">
        <v>89</v>
      </c>
      <c r="N3274" t="s">
        <v>54</v>
      </c>
      <c r="O3274" t="s">
        <v>76</v>
      </c>
      <c r="P3274">
        <v>200</v>
      </c>
      <c r="Q3274" t="s">
        <v>65</v>
      </c>
      <c r="R3274">
        <v>20.929089999999999</v>
      </c>
      <c r="S3274">
        <v>85.566450000000003</v>
      </c>
      <c r="T3274" t="s">
        <v>58</v>
      </c>
      <c r="U3274">
        <v>25</v>
      </c>
      <c r="V3274">
        <v>45</v>
      </c>
      <c r="W3274">
        <v>-44.44</v>
      </c>
      <c r="X3274">
        <v>184</v>
      </c>
      <c r="Y3274">
        <v>357</v>
      </c>
      <c r="Z3274">
        <v>-48.46</v>
      </c>
      <c r="AA3274">
        <v>262.5</v>
      </c>
      <c r="AB3274">
        <v>270</v>
      </c>
      <c r="AC3274">
        <v>-2.78</v>
      </c>
      <c r="AD3274">
        <v>2704.5</v>
      </c>
      <c r="AE3274">
        <v>2078</v>
      </c>
      <c r="AF3274">
        <v>30.15</v>
      </c>
      <c r="AG3274" t="s">
        <v>193</v>
      </c>
      <c r="AH3274">
        <v>2023</v>
      </c>
      <c r="AI3274" t="s">
        <v>54</v>
      </c>
      <c r="AJ3274" t="s">
        <v>54</v>
      </c>
      <c r="AK3274" t="s">
        <v>53</v>
      </c>
      <c r="AL3274" t="s">
        <v>54</v>
      </c>
      <c r="AM3274" t="s">
        <v>53</v>
      </c>
      <c r="AN3274" t="s">
        <v>53</v>
      </c>
      <c r="AO3274" t="s">
        <v>53</v>
      </c>
    </row>
    <row r="3275" spans="1:41" x14ac:dyDescent="0.25">
      <c r="A3275" t="s">
        <v>41</v>
      </c>
      <c r="B3275" t="s">
        <v>42</v>
      </c>
      <c r="C3275" t="s">
        <v>119</v>
      </c>
      <c r="D3275">
        <v>41017000</v>
      </c>
      <c r="E3275">
        <v>25841017000</v>
      </c>
      <c r="F3275" t="s">
        <v>1627</v>
      </c>
      <c r="G3275" t="s">
        <v>1559</v>
      </c>
      <c r="H3275" t="s">
        <v>46</v>
      </c>
      <c r="I3275" t="s">
        <v>144</v>
      </c>
      <c r="J3275" t="s">
        <v>145</v>
      </c>
      <c r="K3275" t="s">
        <v>49</v>
      </c>
      <c r="L3275" t="s">
        <v>54</v>
      </c>
      <c r="M3275" t="s">
        <v>323</v>
      </c>
      <c r="N3275" t="s">
        <v>54</v>
      </c>
      <c r="O3275" t="s">
        <v>53</v>
      </c>
      <c r="P3275" t="s">
        <v>53</v>
      </c>
      <c r="Q3275" t="s">
        <v>54</v>
      </c>
      <c r="R3275">
        <v>21.808225209477204</v>
      </c>
      <c r="S3275">
        <v>87.228365184026643</v>
      </c>
      <c r="T3275" t="s">
        <v>55</v>
      </c>
      <c r="U3275">
        <v>68</v>
      </c>
      <c r="V3275">
        <v>56</v>
      </c>
      <c r="W3275">
        <v>21.43</v>
      </c>
      <c r="X3275">
        <v>28</v>
      </c>
      <c r="Y3275">
        <v>16</v>
      </c>
      <c r="Z3275">
        <v>75</v>
      </c>
      <c r="AA3275">
        <v>403</v>
      </c>
      <c r="AB3275">
        <v>337</v>
      </c>
      <c r="AC3275">
        <v>19.579999999999998</v>
      </c>
      <c r="AD3275">
        <v>181</v>
      </c>
      <c r="AE3275">
        <v>151</v>
      </c>
      <c r="AF3275">
        <v>19.87</v>
      </c>
      <c r="AG3275" t="s">
        <v>193</v>
      </c>
      <c r="AH3275">
        <v>2023</v>
      </c>
      <c r="AI3275" t="s">
        <v>54</v>
      </c>
      <c r="AJ3275" t="s">
        <v>54</v>
      </c>
      <c r="AK3275" t="s">
        <v>53</v>
      </c>
      <c r="AL3275" t="s">
        <v>54</v>
      </c>
      <c r="AM3275" t="s">
        <v>53</v>
      </c>
      <c r="AN3275" t="s">
        <v>53</v>
      </c>
      <c r="AO3275" t="s">
        <v>53</v>
      </c>
    </row>
    <row r="3276" spans="1:41" x14ac:dyDescent="0.25">
      <c r="A3276" t="s">
        <v>41</v>
      </c>
      <c r="B3276" t="s">
        <v>42</v>
      </c>
      <c r="C3276" t="s">
        <v>119</v>
      </c>
      <c r="D3276">
        <v>41017000</v>
      </c>
      <c r="E3276">
        <v>25841017000</v>
      </c>
      <c r="F3276" t="s">
        <v>1627</v>
      </c>
      <c r="G3276" t="s">
        <v>1559</v>
      </c>
      <c r="H3276" t="s">
        <v>46</v>
      </c>
      <c r="I3276" t="s">
        <v>144</v>
      </c>
      <c r="J3276" t="s">
        <v>145</v>
      </c>
      <c r="K3276" t="s">
        <v>49</v>
      </c>
      <c r="L3276" t="s">
        <v>54</v>
      </c>
      <c r="M3276" t="s">
        <v>323</v>
      </c>
      <c r="N3276" t="s">
        <v>54</v>
      </c>
      <c r="O3276" t="s">
        <v>53</v>
      </c>
      <c r="P3276" t="s">
        <v>53</v>
      </c>
      <c r="Q3276" t="s">
        <v>54</v>
      </c>
      <c r="R3276">
        <v>21.808225209477204</v>
      </c>
      <c r="S3276">
        <v>87.228365184026643</v>
      </c>
      <c r="T3276" t="s">
        <v>57</v>
      </c>
      <c r="U3276">
        <v>64</v>
      </c>
      <c r="V3276">
        <v>60</v>
      </c>
      <c r="W3276">
        <v>6.67</v>
      </c>
      <c r="X3276">
        <v>20</v>
      </c>
      <c r="Y3276">
        <v>24</v>
      </c>
      <c r="Z3276">
        <v>-16.670000000000002</v>
      </c>
      <c r="AA3276">
        <v>467</v>
      </c>
      <c r="AB3276">
        <v>397</v>
      </c>
      <c r="AC3276">
        <v>17.63</v>
      </c>
      <c r="AD3276">
        <v>201</v>
      </c>
      <c r="AE3276">
        <v>175</v>
      </c>
      <c r="AF3276">
        <v>14.86</v>
      </c>
      <c r="AG3276" t="s">
        <v>193</v>
      </c>
      <c r="AH3276">
        <v>2023</v>
      </c>
      <c r="AI3276" t="s">
        <v>54</v>
      </c>
      <c r="AJ3276" t="s">
        <v>54</v>
      </c>
      <c r="AK3276" t="s">
        <v>53</v>
      </c>
      <c r="AL3276" t="s">
        <v>54</v>
      </c>
      <c r="AM3276" t="s">
        <v>53</v>
      </c>
      <c r="AN3276" t="s">
        <v>53</v>
      </c>
      <c r="AO3276" t="s">
        <v>53</v>
      </c>
    </row>
    <row r="3277" spans="1:41" x14ac:dyDescent="0.25">
      <c r="A3277" t="s">
        <v>41</v>
      </c>
      <c r="B3277" t="s">
        <v>42</v>
      </c>
      <c r="C3277" t="s">
        <v>119</v>
      </c>
      <c r="D3277">
        <v>41017000</v>
      </c>
      <c r="E3277">
        <v>25841017000</v>
      </c>
      <c r="F3277" t="s">
        <v>1627</v>
      </c>
      <c r="G3277" t="s">
        <v>1559</v>
      </c>
      <c r="H3277" t="s">
        <v>46</v>
      </c>
      <c r="I3277" t="s">
        <v>144</v>
      </c>
      <c r="J3277" t="s">
        <v>145</v>
      </c>
      <c r="K3277" t="s">
        <v>49</v>
      </c>
      <c r="L3277" t="s">
        <v>54</v>
      </c>
      <c r="M3277" t="s">
        <v>323</v>
      </c>
      <c r="N3277" t="s">
        <v>54</v>
      </c>
      <c r="O3277" t="s">
        <v>53</v>
      </c>
      <c r="P3277" t="s">
        <v>53</v>
      </c>
      <c r="Q3277" t="s">
        <v>54</v>
      </c>
      <c r="R3277">
        <v>21.808225209477204</v>
      </c>
      <c r="S3277">
        <v>87.228365184026643</v>
      </c>
      <c r="T3277" t="s">
        <v>58</v>
      </c>
      <c r="U3277">
        <v>71</v>
      </c>
      <c r="V3277">
        <v>52</v>
      </c>
      <c r="W3277">
        <v>36.54</v>
      </c>
      <c r="X3277">
        <v>33</v>
      </c>
      <c r="Y3277">
        <v>32</v>
      </c>
      <c r="Z3277">
        <v>3.13</v>
      </c>
      <c r="AA3277">
        <v>538</v>
      </c>
      <c r="AB3277">
        <v>449</v>
      </c>
      <c r="AC3277">
        <v>19.82</v>
      </c>
      <c r="AD3277">
        <v>234</v>
      </c>
      <c r="AE3277">
        <v>207</v>
      </c>
      <c r="AF3277">
        <v>13.04</v>
      </c>
      <c r="AG3277" t="s">
        <v>193</v>
      </c>
      <c r="AH3277">
        <v>2023</v>
      </c>
      <c r="AI3277" t="s">
        <v>54</v>
      </c>
      <c r="AJ3277" t="s">
        <v>54</v>
      </c>
      <c r="AK3277" t="s">
        <v>53</v>
      </c>
      <c r="AL3277" t="s">
        <v>54</v>
      </c>
      <c r="AM3277" t="s">
        <v>53</v>
      </c>
      <c r="AN3277" t="s">
        <v>53</v>
      </c>
      <c r="AO3277" t="s">
        <v>53</v>
      </c>
    </row>
    <row r="3278" spans="1:41" x14ac:dyDescent="0.25">
      <c r="A3278" t="s">
        <v>41</v>
      </c>
      <c r="B3278" t="s">
        <v>42</v>
      </c>
      <c r="C3278" t="s">
        <v>156</v>
      </c>
      <c r="D3278">
        <v>41017006</v>
      </c>
      <c r="E3278">
        <v>25841017006</v>
      </c>
      <c r="F3278" t="s">
        <v>931</v>
      </c>
      <c r="G3278" t="s">
        <v>1559</v>
      </c>
      <c r="H3278" t="s">
        <v>46</v>
      </c>
      <c r="I3278" t="s">
        <v>158</v>
      </c>
      <c r="J3278" t="s">
        <v>159</v>
      </c>
      <c r="K3278" t="s">
        <v>74</v>
      </c>
      <c r="L3278" t="s">
        <v>50</v>
      </c>
      <c r="M3278" t="s">
        <v>203</v>
      </c>
      <c r="N3278" t="s">
        <v>52</v>
      </c>
      <c r="O3278" t="s">
        <v>64</v>
      </c>
      <c r="P3278">
        <v>9</v>
      </c>
      <c r="Q3278" t="s">
        <v>65</v>
      </c>
      <c r="R3278">
        <v>20.75177</v>
      </c>
      <c r="S3278">
        <v>86.71866</v>
      </c>
      <c r="T3278" t="s">
        <v>55</v>
      </c>
      <c r="U3278">
        <v>36</v>
      </c>
      <c r="V3278">
        <v>32</v>
      </c>
      <c r="W3278">
        <v>12.5</v>
      </c>
      <c r="X3278">
        <v>24</v>
      </c>
      <c r="Y3278">
        <v>28</v>
      </c>
      <c r="Z3278">
        <v>-14.29</v>
      </c>
      <c r="AA3278">
        <v>260</v>
      </c>
      <c r="AB3278">
        <v>316</v>
      </c>
      <c r="AC3278">
        <v>-17.72</v>
      </c>
      <c r="AD3278">
        <v>316</v>
      </c>
      <c r="AE3278">
        <v>464</v>
      </c>
      <c r="AF3278">
        <v>-31.9</v>
      </c>
      <c r="AG3278" t="s">
        <v>193</v>
      </c>
      <c r="AH3278">
        <v>2023</v>
      </c>
      <c r="AI3278" t="s">
        <v>54</v>
      </c>
      <c r="AJ3278" t="s">
        <v>54</v>
      </c>
      <c r="AK3278" t="s">
        <v>53</v>
      </c>
      <c r="AL3278" t="s">
        <v>54</v>
      </c>
      <c r="AM3278" t="s">
        <v>53</v>
      </c>
      <c r="AN3278" t="s">
        <v>53</v>
      </c>
      <c r="AO3278" t="s">
        <v>53</v>
      </c>
    </row>
    <row r="3279" spans="1:41" x14ac:dyDescent="0.25">
      <c r="A3279" t="s">
        <v>41</v>
      </c>
      <c r="B3279" t="s">
        <v>42</v>
      </c>
      <c r="C3279" t="s">
        <v>156</v>
      </c>
      <c r="D3279">
        <v>41017006</v>
      </c>
      <c r="E3279">
        <v>25841017006</v>
      </c>
      <c r="F3279" t="s">
        <v>931</v>
      </c>
      <c r="G3279" t="s">
        <v>1559</v>
      </c>
      <c r="H3279" t="s">
        <v>46</v>
      </c>
      <c r="I3279" t="s">
        <v>158</v>
      </c>
      <c r="J3279" t="s">
        <v>159</v>
      </c>
      <c r="K3279" t="s">
        <v>74</v>
      </c>
      <c r="L3279" t="s">
        <v>50</v>
      </c>
      <c r="M3279" t="s">
        <v>203</v>
      </c>
      <c r="N3279" t="s">
        <v>52</v>
      </c>
      <c r="O3279" t="s">
        <v>64</v>
      </c>
      <c r="P3279">
        <v>9</v>
      </c>
      <c r="Q3279" t="s">
        <v>65</v>
      </c>
      <c r="R3279">
        <v>20.75177</v>
      </c>
      <c r="S3279">
        <v>86.71866</v>
      </c>
      <c r="T3279" t="s">
        <v>57</v>
      </c>
      <c r="U3279">
        <v>46</v>
      </c>
      <c r="V3279">
        <v>44</v>
      </c>
      <c r="W3279">
        <v>4.55</v>
      </c>
      <c r="X3279">
        <v>34</v>
      </c>
      <c r="Y3279">
        <v>52</v>
      </c>
      <c r="Z3279">
        <v>-34.619999999999997</v>
      </c>
      <c r="AA3279">
        <v>306</v>
      </c>
      <c r="AB3279">
        <v>360</v>
      </c>
      <c r="AC3279">
        <v>-15</v>
      </c>
      <c r="AD3279">
        <v>350</v>
      </c>
      <c r="AE3279">
        <v>516</v>
      </c>
      <c r="AF3279">
        <v>-32.17</v>
      </c>
      <c r="AG3279" t="s">
        <v>193</v>
      </c>
      <c r="AH3279">
        <v>2023</v>
      </c>
      <c r="AI3279" t="s">
        <v>54</v>
      </c>
      <c r="AJ3279" t="s">
        <v>54</v>
      </c>
      <c r="AK3279" t="s">
        <v>53</v>
      </c>
      <c r="AL3279" t="s">
        <v>54</v>
      </c>
      <c r="AM3279" t="s">
        <v>53</v>
      </c>
      <c r="AN3279" t="s">
        <v>53</v>
      </c>
      <c r="AO3279" t="s">
        <v>53</v>
      </c>
    </row>
    <row r="3280" spans="1:41" x14ac:dyDescent="0.25">
      <c r="A3280" t="s">
        <v>41</v>
      </c>
      <c r="B3280" t="s">
        <v>42</v>
      </c>
      <c r="C3280" t="s">
        <v>156</v>
      </c>
      <c r="D3280">
        <v>41017006</v>
      </c>
      <c r="E3280">
        <v>25841017006</v>
      </c>
      <c r="F3280" t="s">
        <v>931</v>
      </c>
      <c r="G3280" t="s">
        <v>1559</v>
      </c>
      <c r="H3280" t="s">
        <v>46</v>
      </c>
      <c r="I3280" t="s">
        <v>158</v>
      </c>
      <c r="J3280" t="s">
        <v>159</v>
      </c>
      <c r="K3280" t="s">
        <v>74</v>
      </c>
      <c r="L3280" t="s">
        <v>50</v>
      </c>
      <c r="M3280" t="s">
        <v>203</v>
      </c>
      <c r="N3280" t="s">
        <v>52</v>
      </c>
      <c r="O3280" t="s">
        <v>64</v>
      </c>
      <c r="P3280">
        <v>9</v>
      </c>
      <c r="Q3280" t="s">
        <v>65</v>
      </c>
      <c r="R3280">
        <v>20.75177</v>
      </c>
      <c r="S3280">
        <v>86.71866</v>
      </c>
      <c r="T3280" t="s">
        <v>58</v>
      </c>
      <c r="U3280">
        <v>40</v>
      </c>
      <c r="V3280">
        <v>48</v>
      </c>
      <c r="W3280">
        <v>-16.670000000000002</v>
      </c>
      <c r="X3280">
        <v>32</v>
      </c>
      <c r="Y3280">
        <v>36</v>
      </c>
      <c r="Z3280">
        <v>-11.11</v>
      </c>
      <c r="AA3280">
        <v>346</v>
      </c>
      <c r="AB3280">
        <v>408</v>
      </c>
      <c r="AC3280">
        <v>-15.2</v>
      </c>
      <c r="AD3280">
        <v>382</v>
      </c>
      <c r="AE3280">
        <v>552</v>
      </c>
      <c r="AF3280">
        <v>-30.8</v>
      </c>
      <c r="AG3280" t="s">
        <v>193</v>
      </c>
      <c r="AH3280">
        <v>2023</v>
      </c>
      <c r="AI3280" t="s">
        <v>54</v>
      </c>
      <c r="AJ3280" t="s">
        <v>54</v>
      </c>
      <c r="AK3280" t="s">
        <v>53</v>
      </c>
      <c r="AL3280" t="s">
        <v>54</v>
      </c>
      <c r="AM3280" t="s">
        <v>53</v>
      </c>
      <c r="AN3280" t="s">
        <v>53</v>
      </c>
      <c r="AO3280" t="s">
        <v>53</v>
      </c>
    </row>
    <row r="3281" spans="1:41" x14ac:dyDescent="0.25">
      <c r="A3281" t="s">
        <v>41</v>
      </c>
      <c r="B3281" t="s">
        <v>42</v>
      </c>
      <c r="C3281" t="s">
        <v>119</v>
      </c>
      <c r="D3281">
        <v>41017009</v>
      </c>
      <c r="E3281">
        <v>25841017009</v>
      </c>
      <c r="F3281" t="s">
        <v>1628</v>
      </c>
      <c r="G3281" t="s">
        <v>1559</v>
      </c>
      <c r="H3281" t="s">
        <v>46</v>
      </c>
      <c r="I3281" t="s">
        <v>144</v>
      </c>
      <c r="J3281" t="s">
        <v>145</v>
      </c>
      <c r="K3281" t="s">
        <v>49</v>
      </c>
      <c r="L3281" t="s">
        <v>54</v>
      </c>
      <c r="M3281" t="s">
        <v>581</v>
      </c>
      <c r="N3281" t="s">
        <v>54</v>
      </c>
      <c r="O3281" t="s">
        <v>53</v>
      </c>
      <c r="P3281" t="s">
        <v>53</v>
      </c>
      <c r="Q3281" t="s">
        <v>54</v>
      </c>
      <c r="R3281">
        <v>21.880416766225153</v>
      </c>
      <c r="S3281">
        <v>87.192305566030427</v>
      </c>
      <c r="T3281" t="s">
        <v>55</v>
      </c>
      <c r="U3281">
        <v>36</v>
      </c>
      <c r="V3281">
        <v>40</v>
      </c>
      <c r="W3281">
        <v>-10</v>
      </c>
      <c r="X3281">
        <v>12</v>
      </c>
      <c r="Y3281">
        <v>8</v>
      </c>
      <c r="Z3281">
        <v>50</v>
      </c>
      <c r="AA3281">
        <v>213</v>
      </c>
      <c r="AB3281">
        <v>250</v>
      </c>
      <c r="AC3281">
        <v>-14.8</v>
      </c>
      <c r="AD3281">
        <v>211</v>
      </c>
      <c r="AE3281">
        <v>202</v>
      </c>
      <c r="AF3281">
        <v>4.46</v>
      </c>
      <c r="AG3281" t="s">
        <v>193</v>
      </c>
      <c r="AH3281">
        <v>2023</v>
      </c>
      <c r="AI3281" t="s">
        <v>54</v>
      </c>
      <c r="AJ3281" t="s">
        <v>54</v>
      </c>
      <c r="AK3281" t="s">
        <v>53</v>
      </c>
      <c r="AL3281" t="s">
        <v>54</v>
      </c>
      <c r="AM3281" t="s">
        <v>53</v>
      </c>
      <c r="AN3281" t="s">
        <v>53</v>
      </c>
      <c r="AO3281" t="s">
        <v>53</v>
      </c>
    </row>
    <row r="3282" spans="1:41" x14ac:dyDescent="0.25">
      <c r="A3282" t="s">
        <v>41</v>
      </c>
      <c r="B3282" t="s">
        <v>42</v>
      </c>
      <c r="C3282" t="s">
        <v>119</v>
      </c>
      <c r="D3282">
        <v>41017009</v>
      </c>
      <c r="E3282">
        <v>25841017009</v>
      </c>
      <c r="F3282" t="s">
        <v>1628</v>
      </c>
      <c r="G3282" t="s">
        <v>1559</v>
      </c>
      <c r="H3282" t="s">
        <v>46</v>
      </c>
      <c r="I3282" t="s">
        <v>144</v>
      </c>
      <c r="J3282" t="s">
        <v>145</v>
      </c>
      <c r="K3282" t="s">
        <v>49</v>
      </c>
      <c r="L3282" t="s">
        <v>54</v>
      </c>
      <c r="M3282" t="s">
        <v>581</v>
      </c>
      <c r="N3282" t="s">
        <v>54</v>
      </c>
      <c r="O3282" t="s">
        <v>53</v>
      </c>
      <c r="P3282" t="s">
        <v>53</v>
      </c>
      <c r="Q3282" t="s">
        <v>54</v>
      </c>
      <c r="R3282">
        <v>21.880416766225153</v>
      </c>
      <c r="S3282">
        <v>87.192305566030427</v>
      </c>
      <c r="T3282" t="s">
        <v>57</v>
      </c>
      <c r="U3282">
        <v>32</v>
      </c>
      <c r="V3282">
        <v>40</v>
      </c>
      <c r="W3282">
        <v>-20</v>
      </c>
      <c r="X3282">
        <v>16</v>
      </c>
      <c r="Y3282">
        <v>20</v>
      </c>
      <c r="Z3282">
        <v>-20</v>
      </c>
      <c r="AA3282">
        <v>245</v>
      </c>
      <c r="AB3282">
        <v>290</v>
      </c>
      <c r="AC3282">
        <v>-15.52</v>
      </c>
      <c r="AD3282">
        <v>227</v>
      </c>
      <c r="AE3282">
        <v>222</v>
      </c>
      <c r="AF3282">
        <v>2.25</v>
      </c>
      <c r="AG3282" t="s">
        <v>193</v>
      </c>
      <c r="AH3282">
        <v>2023</v>
      </c>
      <c r="AI3282" t="s">
        <v>54</v>
      </c>
      <c r="AJ3282" t="s">
        <v>54</v>
      </c>
      <c r="AK3282" t="s">
        <v>53</v>
      </c>
      <c r="AL3282" t="s">
        <v>54</v>
      </c>
      <c r="AM3282" t="s">
        <v>53</v>
      </c>
      <c r="AN3282" t="s">
        <v>53</v>
      </c>
      <c r="AO3282" t="s">
        <v>53</v>
      </c>
    </row>
    <row r="3283" spans="1:41" x14ac:dyDescent="0.25">
      <c r="A3283" t="s">
        <v>41</v>
      </c>
      <c r="B3283" t="s">
        <v>42</v>
      </c>
      <c r="C3283" t="s">
        <v>119</v>
      </c>
      <c r="D3283">
        <v>41017009</v>
      </c>
      <c r="E3283">
        <v>25841017009</v>
      </c>
      <c r="F3283" t="s">
        <v>1628</v>
      </c>
      <c r="G3283" t="s">
        <v>1559</v>
      </c>
      <c r="H3283" t="s">
        <v>46</v>
      </c>
      <c r="I3283" t="s">
        <v>144</v>
      </c>
      <c r="J3283" t="s">
        <v>145</v>
      </c>
      <c r="K3283" t="s">
        <v>49</v>
      </c>
      <c r="L3283" t="s">
        <v>54</v>
      </c>
      <c r="M3283" t="s">
        <v>581</v>
      </c>
      <c r="N3283" t="s">
        <v>54</v>
      </c>
      <c r="O3283" t="s">
        <v>53</v>
      </c>
      <c r="P3283" t="s">
        <v>53</v>
      </c>
      <c r="Q3283" t="s">
        <v>54</v>
      </c>
      <c r="R3283">
        <v>21.880416766225153</v>
      </c>
      <c r="S3283">
        <v>87.192305566030427</v>
      </c>
      <c r="T3283" t="s">
        <v>58</v>
      </c>
      <c r="U3283">
        <v>40</v>
      </c>
      <c r="V3283">
        <v>32</v>
      </c>
      <c r="W3283">
        <v>25</v>
      </c>
      <c r="X3283">
        <v>56</v>
      </c>
      <c r="Y3283">
        <v>40</v>
      </c>
      <c r="Z3283">
        <v>40</v>
      </c>
      <c r="AA3283">
        <v>285</v>
      </c>
      <c r="AB3283">
        <v>322</v>
      </c>
      <c r="AC3283">
        <v>-11.49</v>
      </c>
      <c r="AD3283">
        <v>283</v>
      </c>
      <c r="AE3283">
        <v>262</v>
      </c>
      <c r="AF3283">
        <v>8.02</v>
      </c>
      <c r="AG3283" t="s">
        <v>193</v>
      </c>
      <c r="AH3283">
        <v>2023</v>
      </c>
      <c r="AI3283" t="s">
        <v>54</v>
      </c>
      <c r="AJ3283" t="s">
        <v>54</v>
      </c>
      <c r="AK3283" t="s">
        <v>53</v>
      </c>
      <c r="AL3283" t="s">
        <v>54</v>
      </c>
      <c r="AM3283" t="s">
        <v>53</v>
      </c>
      <c r="AN3283" t="s">
        <v>53</v>
      </c>
      <c r="AO3283" t="s">
        <v>53</v>
      </c>
    </row>
    <row r="3284" spans="1:41" x14ac:dyDescent="0.25">
      <c r="A3284" t="s">
        <v>41</v>
      </c>
      <c r="B3284" t="s">
        <v>42</v>
      </c>
      <c r="C3284" t="s">
        <v>169</v>
      </c>
      <c r="D3284">
        <v>41017013</v>
      </c>
      <c r="E3284">
        <v>25841017013</v>
      </c>
      <c r="F3284" t="s">
        <v>1629</v>
      </c>
      <c r="G3284" t="s">
        <v>1559</v>
      </c>
      <c r="H3284" t="s">
        <v>46</v>
      </c>
      <c r="I3284" t="s">
        <v>171</v>
      </c>
      <c r="J3284" t="s">
        <v>172</v>
      </c>
      <c r="K3284" t="s">
        <v>52</v>
      </c>
      <c r="L3284" t="s">
        <v>54</v>
      </c>
      <c r="M3284" t="s">
        <v>849</v>
      </c>
      <c r="N3284" t="s">
        <v>54</v>
      </c>
      <c r="O3284" t="s">
        <v>53</v>
      </c>
      <c r="P3284" t="s">
        <v>53</v>
      </c>
      <c r="Q3284" t="s">
        <v>54</v>
      </c>
      <c r="R3284">
        <v>20.27666</v>
      </c>
      <c r="S3284">
        <v>85.801919999999996</v>
      </c>
      <c r="T3284" t="s">
        <v>55</v>
      </c>
      <c r="U3284">
        <v>80</v>
      </c>
      <c r="V3284">
        <v>92</v>
      </c>
      <c r="W3284">
        <v>-13.04</v>
      </c>
      <c r="X3284">
        <v>16</v>
      </c>
      <c r="Y3284">
        <v>28</v>
      </c>
      <c r="Z3284">
        <v>-42.86</v>
      </c>
      <c r="AA3284">
        <v>400</v>
      </c>
      <c r="AB3284">
        <v>596</v>
      </c>
      <c r="AC3284">
        <v>-32.89</v>
      </c>
      <c r="AD3284">
        <v>80</v>
      </c>
      <c r="AE3284">
        <v>232</v>
      </c>
      <c r="AF3284">
        <v>-65.52</v>
      </c>
      <c r="AG3284" t="s">
        <v>193</v>
      </c>
      <c r="AH3284">
        <v>2023</v>
      </c>
      <c r="AI3284" t="s">
        <v>54</v>
      </c>
      <c r="AJ3284" t="s">
        <v>54</v>
      </c>
      <c r="AK3284" t="s">
        <v>53</v>
      </c>
      <c r="AL3284" t="s">
        <v>54</v>
      </c>
      <c r="AM3284" t="s">
        <v>53</v>
      </c>
      <c r="AN3284" t="s">
        <v>53</v>
      </c>
      <c r="AO3284" t="s">
        <v>53</v>
      </c>
    </row>
    <row r="3285" spans="1:41" x14ac:dyDescent="0.25">
      <c r="A3285" t="s">
        <v>41</v>
      </c>
      <c r="B3285" t="s">
        <v>42</v>
      </c>
      <c r="C3285" t="s">
        <v>169</v>
      </c>
      <c r="D3285">
        <v>41017013</v>
      </c>
      <c r="E3285">
        <v>25841017013</v>
      </c>
      <c r="F3285" t="s">
        <v>1629</v>
      </c>
      <c r="G3285" t="s">
        <v>1559</v>
      </c>
      <c r="H3285" t="s">
        <v>46</v>
      </c>
      <c r="I3285" t="s">
        <v>171</v>
      </c>
      <c r="J3285" t="s">
        <v>172</v>
      </c>
      <c r="K3285" t="s">
        <v>52</v>
      </c>
      <c r="L3285" t="s">
        <v>54</v>
      </c>
      <c r="M3285" t="s">
        <v>849</v>
      </c>
      <c r="N3285" t="s">
        <v>54</v>
      </c>
      <c r="O3285" t="s">
        <v>53</v>
      </c>
      <c r="P3285" t="s">
        <v>53</v>
      </c>
      <c r="Q3285" t="s">
        <v>54</v>
      </c>
      <c r="R3285">
        <v>20.27666</v>
      </c>
      <c r="S3285">
        <v>85.801919999999996</v>
      </c>
      <c r="T3285" t="s">
        <v>57</v>
      </c>
      <c r="U3285">
        <v>72</v>
      </c>
      <c r="V3285">
        <v>100</v>
      </c>
      <c r="W3285">
        <v>-28</v>
      </c>
      <c r="X3285">
        <v>12</v>
      </c>
      <c r="Y3285">
        <v>20</v>
      </c>
      <c r="Z3285">
        <v>-40</v>
      </c>
      <c r="AA3285">
        <v>472</v>
      </c>
      <c r="AB3285">
        <v>696</v>
      </c>
      <c r="AC3285">
        <v>-32.18</v>
      </c>
      <c r="AD3285">
        <v>92</v>
      </c>
      <c r="AE3285">
        <v>252</v>
      </c>
      <c r="AF3285">
        <v>-63.49</v>
      </c>
      <c r="AG3285" t="s">
        <v>193</v>
      </c>
      <c r="AH3285">
        <v>2023</v>
      </c>
      <c r="AI3285" t="s">
        <v>54</v>
      </c>
      <c r="AJ3285" t="s">
        <v>54</v>
      </c>
      <c r="AK3285" t="s">
        <v>53</v>
      </c>
      <c r="AL3285" t="s">
        <v>54</v>
      </c>
      <c r="AM3285" t="s">
        <v>53</v>
      </c>
      <c r="AN3285" t="s">
        <v>53</v>
      </c>
      <c r="AO3285" t="s">
        <v>53</v>
      </c>
    </row>
    <row r="3286" spans="1:41" x14ac:dyDescent="0.25">
      <c r="A3286" t="s">
        <v>41</v>
      </c>
      <c r="B3286" t="s">
        <v>42</v>
      </c>
      <c r="C3286" t="s">
        <v>169</v>
      </c>
      <c r="D3286">
        <v>41017013</v>
      </c>
      <c r="E3286">
        <v>25841017013</v>
      </c>
      <c r="F3286" t="s">
        <v>1629</v>
      </c>
      <c r="G3286" t="s">
        <v>1559</v>
      </c>
      <c r="H3286" t="s">
        <v>46</v>
      </c>
      <c r="I3286" t="s">
        <v>171</v>
      </c>
      <c r="J3286" t="s">
        <v>172</v>
      </c>
      <c r="K3286" t="s">
        <v>52</v>
      </c>
      <c r="L3286" t="s">
        <v>54</v>
      </c>
      <c r="M3286" t="s">
        <v>849</v>
      </c>
      <c r="N3286" t="s">
        <v>54</v>
      </c>
      <c r="O3286" t="s">
        <v>53</v>
      </c>
      <c r="P3286" t="s">
        <v>53</v>
      </c>
      <c r="Q3286" t="s">
        <v>54</v>
      </c>
      <c r="R3286">
        <v>20.27666</v>
      </c>
      <c r="S3286">
        <v>85.801919999999996</v>
      </c>
      <c r="T3286" t="s">
        <v>58</v>
      </c>
      <c r="U3286">
        <v>68</v>
      </c>
      <c r="V3286">
        <v>88</v>
      </c>
      <c r="W3286">
        <v>-22.73</v>
      </c>
      <c r="X3286">
        <v>16</v>
      </c>
      <c r="Y3286">
        <v>20</v>
      </c>
      <c r="Z3286">
        <v>-20</v>
      </c>
      <c r="AA3286">
        <v>540</v>
      </c>
      <c r="AB3286">
        <v>784</v>
      </c>
      <c r="AC3286">
        <v>-31.12</v>
      </c>
      <c r="AD3286">
        <v>108</v>
      </c>
      <c r="AE3286">
        <v>272</v>
      </c>
      <c r="AF3286">
        <v>-60.29</v>
      </c>
      <c r="AG3286" t="s">
        <v>193</v>
      </c>
      <c r="AH3286">
        <v>2023</v>
      </c>
      <c r="AI3286" t="s">
        <v>54</v>
      </c>
      <c r="AJ3286" t="s">
        <v>54</v>
      </c>
      <c r="AK3286" t="s">
        <v>53</v>
      </c>
      <c r="AL3286" t="s">
        <v>54</v>
      </c>
      <c r="AM3286" t="s">
        <v>53</v>
      </c>
      <c r="AN3286" t="s">
        <v>53</v>
      </c>
      <c r="AO3286" t="s">
        <v>53</v>
      </c>
    </row>
    <row r="3287" spans="1:41" x14ac:dyDescent="0.25">
      <c r="A3287" t="s">
        <v>41</v>
      </c>
      <c r="B3287" t="s">
        <v>42</v>
      </c>
      <c r="C3287" t="s">
        <v>77</v>
      </c>
      <c r="D3287">
        <v>41017016</v>
      </c>
      <c r="E3287">
        <v>25841017016</v>
      </c>
      <c r="F3287" t="s">
        <v>1630</v>
      </c>
      <c r="G3287" t="s">
        <v>1559</v>
      </c>
      <c r="H3287" t="s">
        <v>46</v>
      </c>
      <c r="I3287" t="s">
        <v>79</v>
      </c>
      <c r="J3287" t="s">
        <v>80</v>
      </c>
      <c r="K3287" t="s">
        <v>74</v>
      </c>
      <c r="L3287" t="s">
        <v>54</v>
      </c>
      <c r="M3287" t="s">
        <v>302</v>
      </c>
      <c r="N3287" t="s">
        <v>54</v>
      </c>
      <c r="O3287" t="s">
        <v>76</v>
      </c>
      <c r="P3287">
        <v>42</v>
      </c>
      <c r="Q3287" t="s">
        <v>65</v>
      </c>
      <c r="R3287">
        <v>20.844243522150286</v>
      </c>
      <c r="S3287">
        <v>85.175233119049039</v>
      </c>
      <c r="T3287" t="s">
        <v>55</v>
      </c>
      <c r="U3287">
        <v>12.5</v>
      </c>
      <c r="V3287">
        <v>8</v>
      </c>
      <c r="W3287">
        <v>56.25</v>
      </c>
      <c r="X3287">
        <v>89.5</v>
      </c>
      <c r="Y3287">
        <v>64</v>
      </c>
      <c r="Z3287">
        <v>39.840000000000003</v>
      </c>
      <c r="AA3287">
        <v>64.5</v>
      </c>
      <c r="AB3287">
        <v>36.5</v>
      </c>
      <c r="AC3287">
        <v>76.709999999999994</v>
      </c>
      <c r="AD3287">
        <v>530.5</v>
      </c>
      <c r="AE3287">
        <v>347.5</v>
      </c>
      <c r="AF3287">
        <v>52.66</v>
      </c>
      <c r="AG3287" t="s">
        <v>193</v>
      </c>
      <c r="AH3287">
        <v>2023</v>
      </c>
      <c r="AI3287" t="s">
        <v>54</v>
      </c>
      <c r="AJ3287" t="s">
        <v>54</v>
      </c>
      <c r="AK3287" t="s">
        <v>53</v>
      </c>
      <c r="AL3287" t="s">
        <v>54</v>
      </c>
      <c r="AM3287" t="s">
        <v>53</v>
      </c>
      <c r="AN3287" t="s">
        <v>53</v>
      </c>
      <c r="AO3287" t="s">
        <v>53</v>
      </c>
    </row>
    <row r="3288" spans="1:41" x14ac:dyDescent="0.25">
      <c r="A3288" t="s">
        <v>41</v>
      </c>
      <c r="B3288" t="s">
        <v>42</v>
      </c>
      <c r="C3288" t="s">
        <v>77</v>
      </c>
      <c r="D3288">
        <v>41017016</v>
      </c>
      <c r="E3288">
        <v>25841017016</v>
      </c>
      <c r="F3288" t="s">
        <v>1630</v>
      </c>
      <c r="G3288" t="s">
        <v>1559</v>
      </c>
      <c r="H3288" t="s">
        <v>46</v>
      </c>
      <c r="I3288" t="s">
        <v>79</v>
      </c>
      <c r="J3288" t="s">
        <v>80</v>
      </c>
      <c r="K3288" t="s">
        <v>74</v>
      </c>
      <c r="L3288" t="s">
        <v>54</v>
      </c>
      <c r="M3288" t="s">
        <v>302</v>
      </c>
      <c r="N3288" t="s">
        <v>54</v>
      </c>
      <c r="O3288" t="s">
        <v>76</v>
      </c>
      <c r="P3288">
        <v>42</v>
      </c>
      <c r="Q3288" t="s">
        <v>65</v>
      </c>
      <c r="R3288">
        <v>20.844243522150286</v>
      </c>
      <c r="S3288">
        <v>85.175233119049039</v>
      </c>
      <c r="T3288" t="s">
        <v>57</v>
      </c>
      <c r="U3288">
        <v>12</v>
      </c>
      <c r="V3288">
        <v>4</v>
      </c>
      <c r="W3288">
        <v>200</v>
      </c>
      <c r="X3288">
        <v>98</v>
      </c>
      <c r="Y3288">
        <v>20</v>
      </c>
      <c r="Z3288">
        <v>390</v>
      </c>
      <c r="AA3288">
        <v>76.5</v>
      </c>
      <c r="AB3288">
        <v>40.5</v>
      </c>
      <c r="AC3288">
        <v>88.89</v>
      </c>
      <c r="AD3288">
        <v>628.5</v>
      </c>
      <c r="AE3288">
        <v>367.5</v>
      </c>
      <c r="AF3288">
        <v>71.02</v>
      </c>
      <c r="AG3288" t="s">
        <v>193</v>
      </c>
      <c r="AH3288">
        <v>2023</v>
      </c>
      <c r="AI3288" t="s">
        <v>54</v>
      </c>
      <c r="AJ3288" t="s">
        <v>54</v>
      </c>
      <c r="AK3288" t="s">
        <v>53</v>
      </c>
      <c r="AL3288" t="s">
        <v>54</v>
      </c>
      <c r="AM3288" t="s">
        <v>53</v>
      </c>
      <c r="AN3288" t="s">
        <v>53</v>
      </c>
      <c r="AO3288" t="s">
        <v>53</v>
      </c>
    </row>
    <row r="3289" spans="1:41" x14ac:dyDescent="0.25">
      <c r="A3289" t="s">
        <v>41</v>
      </c>
      <c r="B3289" t="s">
        <v>42</v>
      </c>
      <c r="C3289" t="s">
        <v>77</v>
      </c>
      <c r="D3289">
        <v>41017016</v>
      </c>
      <c r="E3289">
        <v>25841017016</v>
      </c>
      <c r="F3289" t="s">
        <v>1630</v>
      </c>
      <c r="G3289" t="s">
        <v>1559</v>
      </c>
      <c r="H3289" t="s">
        <v>46</v>
      </c>
      <c r="I3289" t="s">
        <v>79</v>
      </c>
      <c r="J3289" t="s">
        <v>80</v>
      </c>
      <c r="K3289" t="s">
        <v>74</v>
      </c>
      <c r="L3289" t="s">
        <v>54</v>
      </c>
      <c r="M3289" t="s">
        <v>302</v>
      </c>
      <c r="N3289" t="s">
        <v>54</v>
      </c>
      <c r="O3289" t="s">
        <v>76</v>
      </c>
      <c r="P3289">
        <v>42</v>
      </c>
      <c r="Q3289" t="s">
        <v>65</v>
      </c>
      <c r="R3289">
        <v>20.844243522150286</v>
      </c>
      <c r="S3289">
        <v>85.175233119049039</v>
      </c>
      <c r="T3289" t="s">
        <v>58</v>
      </c>
      <c r="U3289">
        <v>9.5</v>
      </c>
      <c r="V3289">
        <v>4</v>
      </c>
      <c r="W3289">
        <v>137.5</v>
      </c>
      <c r="X3289">
        <v>116.5</v>
      </c>
      <c r="Y3289">
        <v>56</v>
      </c>
      <c r="Z3289">
        <v>108.04</v>
      </c>
      <c r="AA3289">
        <v>86</v>
      </c>
      <c r="AB3289">
        <v>44.5</v>
      </c>
      <c r="AC3289">
        <v>93.26</v>
      </c>
      <c r="AD3289">
        <v>745</v>
      </c>
      <c r="AE3289">
        <v>423.5</v>
      </c>
      <c r="AF3289">
        <v>75.91</v>
      </c>
      <c r="AG3289" t="s">
        <v>193</v>
      </c>
      <c r="AH3289">
        <v>2023</v>
      </c>
      <c r="AI3289" t="s">
        <v>54</v>
      </c>
      <c r="AJ3289" t="s">
        <v>54</v>
      </c>
      <c r="AK3289" t="s">
        <v>53</v>
      </c>
      <c r="AL3289" t="s">
        <v>54</v>
      </c>
      <c r="AM3289" t="s">
        <v>53</v>
      </c>
      <c r="AN3289" t="s">
        <v>53</v>
      </c>
      <c r="AO3289" t="s">
        <v>53</v>
      </c>
    </row>
    <row r="3290" spans="1:41" x14ac:dyDescent="0.25">
      <c r="A3290" t="s">
        <v>41</v>
      </c>
      <c r="B3290" t="s">
        <v>42</v>
      </c>
      <c r="C3290" t="s">
        <v>142</v>
      </c>
      <c r="D3290">
        <v>41017022</v>
      </c>
      <c r="E3290">
        <v>25841017022</v>
      </c>
      <c r="F3290" t="s">
        <v>794</v>
      </c>
      <c r="G3290" t="s">
        <v>1559</v>
      </c>
      <c r="H3290" t="s">
        <v>46</v>
      </c>
      <c r="I3290" t="s">
        <v>148</v>
      </c>
      <c r="J3290" t="s">
        <v>149</v>
      </c>
      <c r="K3290" t="s">
        <v>49</v>
      </c>
      <c r="L3290" t="s">
        <v>54</v>
      </c>
      <c r="M3290" t="s">
        <v>238</v>
      </c>
      <c r="N3290" t="s">
        <v>54</v>
      </c>
      <c r="O3290" t="s">
        <v>53</v>
      </c>
      <c r="P3290" t="s">
        <v>53</v>
      </c>
      <c r="Q3290" t="s">
        <v>54</v>
      </c>
      <c r="R3290">
        <v>20.92457741411523</v>
      </c>
      <c r="S3290">
        <v>86.436874432449372</v>
      </c>
      <c r="T3290" t="s">
        <v>55</v>
      </c>
      <c r="U3290">
        <v>8</v>
      </c>
      <c r="V3290">
        <v>32</v>
      </c>
      <c r="W3290">
        <v>-75</v>
      </c>
      <c r="X3290">
        <v>4</v>
      </c>
      <c r="Y3290">
        <v>16</v>
      </c>
      <c r="Z3290">
        <v>-75</v>
      </c>
      <c r="AA3290">
        <v>180</v>
      </c>
      <c r="AB3290">
        <v>152</v>
      </c>
      <c r="AC3290">
        <v>18.420000000000002</v>
      </c>
      <c r="AD3290">
        <v>192</v>
      </c>
      <c r="AE3290">
        <v>148</v>
      </c>
      <c r="AF3290">
        <v>29.73</v>
      </c>
      <c r="AG3290" t="s">
        <v>193</v>
      </c>
      <c r="AH3290">
        <v>2023</v>
      </c>
      <c r="AI3290" t="s">
        <v>54</v>
      </c>
      <c r="AJ3290" t="s">
        <v>54</v>
      </c>
      <c r="AK3290" t="s">
        <v>53</v>
      </c>
      <c r="AL3290" t="s">
        <v>54</v>
      </c>
      <c r="AM3290" t="s">
        <v>53</v>
      </c>
      <c r="AN3290" t="s">
        <v>53</v>
      </c>
      <c r="AO3290" t="s">
        <v>53</v>
      </c>
    </row>
    <row r="3291" spans="1:41" x14ac:dyDescent="0.25">
      <c r="A3291" t="s">
        <v>41</v>
      </c>
      <c r="B3291" t="s">
        <v>42</v>
      </c>
      <c r="C3291" t="s">
        <v>142</v>
      </c>
      <c r="D3291">
        <v>41017022</v>
      </c>
      <c r="E3291">
        <v>25841017022</v>
      </c>
      <c r="F3291" t="s">
        <v>794</v>
      </c>
      <c r="G3291" t="s">
        <v>1559</v>
      </c>
      <c r="H3291" t="s">
        <v>46</v>
      </c>
      <c r="I3291" t="s">
        <v>148</v>
      </c>
      <c r="J3291" t="s">
        <v>149</v>
      </c>
      <c r="K3291" t="s">
        <v>49</v>
      </c>
      <c r="L3291" t="s">
        <v>54</v>
      </c>
      <c r="M3291" t="s">
        <v>238</v>
      </c>
      <c r="N3291" t="s">
        <v>54</v>
      </c>
      <c r="O3291" t="s">
        <v>53</v>
      </c>
      <c r="P3291" t="s">
        <v>53</v>
      </c>
      <c r="Q3291" t="s">
        <v>54</v>
      </c>
      <c r="R3291">
        <v>20.92457741411523</v>
      </c>
      <c r="S3291">
        <v>86.436874432449372</v>
      </c>
      <c r="T3291" t="s">
        <v>57</v>
      </c>
      <c r="U3291">
        <v>8</v>
      </c>
      <c r="V3291">
        <v>28</v>
      </c>
      <c r="W3291">
        <v>-71.430000000000007</v>
      </c>
      <c r="X3291">
        <v>4</v>
      </c>
      <c r="Y3291">
        <v>20</v>
      </c>
      <c r="Z3291">
        <v>-80</v>
      </c>
      <c r="AA3291">
        <v>188</v>
      </c>
      <c r="AB3291">
        <v>180</v>
      </c>
      <c r="AC3291">
        <v>4.4400000000000004</v>
      </c>
      <c r="AD3291">
        <v>196</v>
      </c>
      <c r="AE3291">
        <v>168</v>
      </c>
      <c r="AF3291">
        <v>16.670000000000002</v>
      </c>
      <c r="AG3291" t="s">
        <v>193</v>
      </c>
      <c r="AH3291">
        <v>2023</v>
      </c>
      <c r="AI3291" t="s">
        <v>54</v>
      </c>
      <c r="AJ3291" t="s">
        <v>54</v>
      </c>
      <c r="AK3291" t="s">
        <v>53</v>
      </c>
      <c r="AL3291" t="s">
        <v>54</v>
      </c>
      <c r="AM3291" t="s">
        <v>53</v>
      </c>
      <c r="AN3291" t="s">
        <v>53</v>
      </c>
      <c r="AO3291" t="s">
        <v>53</v>
      </c>
    </row>
    <row r="3292" spans="1:41" x14ac:dyDescent="0.25">
      <c r="A3292" t="s">
        <v>41</v>
      </c>
      <c r="B3292" t="s">
        <v>42</v>
      </c>
      <c r="C3292" t="s">
        <v>142</v>
      </c>
      <c r="D3292">
        <v>41017022</v>
      </c>
      <c r="E3292">
        <v>25841017022</v>
      </c>
      <c r="F3292" t="s">
        <v>794</v>
      </c>
      <c r="G3292" t="s">
        <v>1559</v>
      </c>
      <c r="H3292" t="s">
        <v>46</v>
      </c>
      <c r="I3292" t="s">
        <v>148</v>
      </c>
      <c r="J3292" t="s">
        <v>149</v>
      </c>
      <c r="K3292" t="s">
        <v>49</v>
      </c>
      <c r="L3292" t="s">
        <v>54</v>
      </c>
      <c r="M3292" t="s">
        <v>238</v>
      </c>
      <c r="N3292" t="s">
        <v>54</v>
      </c>
      <c r="O3292" t="s">
        <v>53</v>
      </c>
      <c r="P3292" t="s">
        <v>53</v>
      </c>
      <c r="Q3292" t="s">
        <v>54</v>
      </c>
      <c r="R3292">
        <v>20.92457741411523</v>
      </c>
      <c r="S3292">
        <v>86.436874432449372</v>
      </c>
      <c r="T3292" t="s">
        <v>58</v>
      </c>
      <c r="U3292">
        <v>24</v>
      </c>
      <c r="V3292">
        <v>24</v>
      </c>
      <c r="W3292">
        <v>0</v>
      </c>
      <c r="X3292">
        <v>12</v>
      </c>
      <c r="Y3292">
        <v>12</v>
      </c>
      <c r="Z3292">
        <v>0</v>
      </c>
      <c r="AA3292">
        <v>212</v>
      </c>
      <c r="AB3292">
        <v>204</v>
      </c>
      <c r="AC3292">
        <v>3.92</v>
      </c>
      <c r="AD3292">
        <v>208</v>
      </c>
      <c r="AE3292">
        <v>180</v>
      </c>
      <c r="AF3292">
        <v>15.56</v>
      </c>
      <c r="AG3292" t="s">
        <v>193</v>
      </c>
      <c r="AH3292">
        <v>2023</v>
      </c>
      <c r="AI3292" t="s">
        <v>54</v>
      </c>
      <c r="AJ3292" t="s">
        <v>54</v>
      </c>
      <c r="AK3292" t="s">
        <v>53</v>
      </c>
      <c r="AL3292" t="s">
        <v>54</v>
      </c>
      <c r="AM3292" t="s">
        <v>53</v>
      </c>
      <c r="AN3292" t="s">
        <v>53</v>
      </c>
      <c r="AO3292" t="s">
        <v>53</v>
      </c>
    </row>
    <row r="3293" spans="1:41" x14ac:dyDescent="0.25">
      <c r="A3293" t="s">
        <v>41</v>
      </c>
      <c r="B3293" t="s">
        <v>42</v>
      </c>
      <c r="C3293" t="s">
        <v>156</v>
      </c>
      <c r="D3293">
        <v>41017025</v>
      </c>
      <c r="E3293">
        <v>25841017025</v>
      </c>
      <c r="F3293" t="s">
        <v>1631</v>
      </c>
      <c r="G3293" t="s">
        <v>1559</v>
      </c>
      <c r="H3293" t="s">
        <v>46</v>
      </c>
      <c r="I3293" t="s">
        <v>158</v>
      </c>
      <c r="J3293" t="s">
        <v>159</v>
      </c>
      <c r="K3293" t="s">
        <v>74</v>
      </c>
      <c r="L3293" t="s">
        <v>50</v>
      </c>
      <c r="M3293" t="s">
        <v>245</v>
      </c>
      <c r="N3293" t="s">
        <v>52</v>
      </c>
      <c r="O3293" t="s">
        <v>76</v>
      </c>
      <c r="P3293" t="s">
        <v>448</v>
      </c>
      <c r="Q3293" t="s">
        <v>65</v>
      </c>
      <c r="R3293">
        <v>20.550597916365767</v>
      </c>
      <c r="S3293">
        <v>86.328824654762229</v>
      </c>
      <c r="T3293" t="s">
        <v>55</v>
      </c>
      <c r="U3293">
        <v>17</v>
      </c>
      <c r="V3293">
        <v>0</v>
      </c>
      <c r="W3293" t="s">
        <v>54</v>
      </c>
      <c r="X3293">
        <v>25</v>
      </c>
      <c r="Y3293">
        <v>0</v>
      </c>
      <c r="Z3293" t="s">
        <v>54</v>
      </c>
      <c r="AA3293">
        <v>93</v>
      </c>
      <c r="AB3293">
        <v>4</v>
      </c>
      <c r="AC3293">
        <v>2225</v>
      </c>
      <c r="AD3293">
        <v>165</v>
      </c>
      <c r="AE3293">
        <v>8</v>
      </c>
      <c r="AF3293">
        <v>1962.5</v>
      </c>
      <c r="AG3293" t="s">
        <v>193</v>
      </c>
      <c r="AH3293">
        <v>2023</v>
      </c>
      <c r="AI3293" t="s">
        <v>54</v>
      </c>
      <c r="AJ3293" t="s">
        <v>54</v>
      </c>
      <c r="AK3293" t="s">
        <v>53</v>
      </c>
      <c r="AL3293" t="s">
        <v>54</v>
      </c>
      <c r="AM3293" t="s">
        <v>53</v>
      </c>
      <c r="AN3293" t="s">
        <v>53</v>
      </c>
      <c r="AO3293" t="s">
        <v>53</v>
      </c>
    </row>
    <row r="3294" spans="1:41" x14ac:dyDescent="0.25">
      <c r="A3294" t="s">
        <v>41</v>
      </c>
      <c r="B3294" t="s">
        <v>42</v>
      </c>
      <c r="C3294" t="s">
        <v>156</v>
      </c>
      <c r="D3294">
        <v>41017025</v>
      </c>
      <c r="E3294">
        <v>25841017025</v>
      </c>
      <c r="F3294" t="s">
        <v>1631</v>
      </c>
      <c r="G3294" t="s">
        <v>1559</v>
      </c>
      <c r="H3294" t="s">
        <v>46</v>
      </c>
      <c r="I3294" t="s">
        <v>158</v>
      </c>
      <c r="J3294" t="s">
        <v>159</v>
      </c>
      <c r="K3294" t="s">
        <v>74</v>
      </c>
      <c r="L3294" t="s">
        <v>50</v>
      </c>
      <c r="M3294" t="s">
        <v>245</v>
      </c>
      <c r="N3294" t="s">
        <v>52</v>
      </c>
      <c r="O3294" t="s">
        <v>76</v>
      </c>
      <c r="P3294" t="s">
        <v>448</v>
      </c>
      <c r="Q3294" t="s">
        <v>65</v>
      </c>
      <c r="R3294">
        <v>20.550597916365767</v>
      </c>
      <c r="S3294">
        <v>86.328824654762229</v>
      </c>
      <c r="T3294" t="s">
        <v>57</v>
      </c>
      <c r="U3294">
        <v>20</v>
      </c>
      <c r="V3294">
        <v>0</v>
      </c>
      <c r="W3294" t="s">
        <v>54</v>
      </c>
      <c r="X3294">
        <v>28</v>
      </c>
      <c r="Y3294">
        <v>0</v>
      </c>
      <c r="Z3294" t="s">
        <v>54</v>
      </c>
      <c r="AA3294">
        <v>113</v>
      </c>
      <c r="AB3294">
        <v>4</v>
      </c>
      <c r="AC3294">
        <v>2725</v>
      </c>
      <c r="AD3294">
        <v>193</v>
      </c>
      <c r="AE3294">
        <v>8</v>
      </c>
      <c r="AF3294">
        <v>2312.5</v>
      </c>
      <c r="AG3294" t="s">
        <v>193</v>
      </c>
      <c r="AH3294">
        <v>2023</v>
      </c>
      <c r="AI3294" t="s">
        <v>54</v>
      </c>
      <c r="AJ3294" t="s">
        <v>54</v>
      </c>
      <c r="AK3294" t="s">
        <v>53</v>
      </c>
      <c r="AL3294" t="s">
        <v>54</v>
      </c>
      <c r="AM3294" t="s">
        <v>53</v>
      </c>
      <c r="AN3294" t="s">
        <v>53</v>
      </c>
      <c r="AO3294" t="s">
        <v>53</v>
      </c>
    </row>
    <row r="3295" spans="1:41" x14ac:dyDescent="0.25">
      <c r="A3295" t="s">
        <v>41</v>
      </c>
      <c r="B3295" t="s">
        <v>42</v>
      </c>
      <c r="C3295" t="s">
        <v>156</v>
      </c>
      <c r="D3295">
        <v>41017025</v>
      </c>
      <c r="E3295">
        <v>25841017025</v>
      </c>
      <c r="F3295" t="s">
        <v>1631</v>
      </c>
      <c r="G3295" t="s">
        <v>1559</v>
      </c>
      <c r="H3295" t="s">
        <v>46</v>
      </c>
      <c r="I3295" t="s">
        <v>158</v>
      </c>
      <c r="J3295" t="s">
        <v>159</v>
      </c>
      <c r="K3295" t="s">
        <v>74</v>
      </c>
      <c r="L3295" t="s">
        <v>50</v>
      </c>
      <c r="M3295" t="s">
        <v>245</v>
      </c>
      <c r="N3295" t="s">
        <v>52</v>
      </c>
      <c r="O3295" t="s">
        <v>76</v>
      </c>
      <c r="P3295" t="s">
        <v>448</v>
      </c>
      <c r="Q3295" t="s">
        <v>65</v>
      </c>
      <c r="R3295">
        <v>20.550597916365767</v>
      </c>
      <c r="S3295">
        <v>86.328824654762229</v>
      </c>
      <c r="T3295" t="s">
        <v>58</v>
      </c>
      <c r="U3295">
        <v>20</v>
      </c>
      <c r="V3295">
        <v>16</v>
      </c>
      <c r="W3295">
        <v>25</v>
      </c>
      <c r="X3295">
        <v>28</v>
      </c>
      <c r="Y3295">
        <v>8</v>
      </c>
      <c r="Z3295">
        <v>250</v>
      </c>
      <c r="AA3295">
        <v>133</v>
      </c>
      <c r="AB3295">
        <v>20</v>
      </c>
      <c r="AC3295">
        <v>565</v>
      </c>
      <c r="AD3295">
        <v>221</v>
      </c>
      <c r="AE3295">
        <v>16</v>
      </c>
      <c r="AF3295">
        <v>1281.25</v>
      </c>
      <c r="AG3295" t="s">
        <v>193</v>
      </c>
      <c r="AH3295">
        <v>2023</v>
      </c>
      <c r="AI3295" t="s">
        <v>54</v>
      </c>
      <c r="AJ3295" t="s">
        <v>54</v>
      </c>
      <c r="AK3295" t="s">
        <v>53</v>
      </c>
      <c r="AL3295" t="s">
        <v>54</v>
      </c>
      <c r="AM3295" t="s">
        <v>53</v>
      </c>
      <c r="AN3295" t="s">
        <v>53</v>
      </c>
      <c r="AO3295" t="s">
        <v>53</v>
      </c>
    </row>
    <row r="3296" spans="1:41" x14ac:dyDescent="0.25">
      <c r="A3296" t="s">
        <v>41</v>
      </c>
      <c r="B3296" t="s">
        <v>42</v>
      </c>
      <c r="C3296" t="s">
        <v>156</v>
      </c>
      <c r="D3296">
        <v>41017033</v>
      </c>
      <c r="E3296">
        <v>25841017033</v>
      </c>
      <c r="F3296" t="s">
        <v>1632</v>
      </c>
      <c r="G3296" t="s">
        <v>1559</v>
      </c>
      <c r="H3296" t="s">
        <v>46</v>
      </c>
      <c r="I3296" t="s">
        <v>201</v>
      </c>
      <c r="J3296" t="s">
        <v>202</v>
      </c>
      <c r="K3296" t="s">
        <v>62</v>
      </c>
      <c r="L3296" t="s">
        <v>54</v>
      </c>
      <c r="M3296" t="s">
        <v>206</v>
      </c>
      <c r="N3296" t="s">
        <v>54</v>
      </c>
      <c r="O3296" t="s">
        <v>64</v>
      </c>
      <c r="P3296">
        <v>12</v>
      </c>
      <c r="Q3296" t="s">
        <v>65</v>
      </c>
      <c r="R3296">
        <v>20.357596124415821</v>
      </c>
      <c r="S3296">
        <v>86.186948351734145</v>
      </c>
      <c r="T3296" t="s">
        <v>55</v>
      </c>
      <c r="U3296">
        <v>80.5</v>
      </c>
      <c r="V3296">
        <v>56</v>
      </c>
      <c r="W3296">
        <v>43.75</v>
      </c>
      <c r="X3296">
        <v>61.5</v>
      </c>
      <c r="Y3296">
        <v>44</v>
      </c>
      <c r="Z3296">
        <v>39.770000000000003</v>
      </c>
      <c r="AA3296">
        <v>426.5</v>
      </c>
      <c r="AB3296">
        <v>423</v>
      </c>
      <c r="AC3296">
        <v>0.83</v>
      </c>
      <c r="AD3296">
        <v>446.5</v>
      </c>
      <c r="AE3296">
        <v>401</v>
      </c>
      <c r="AF3296">
        <v>11.35</v>
      </c>
      <c r="AG3296" t="s">
        <v>193</v>
      </c>
      <c r="AH3296">
        <v>2023</v>
      </c>
      <c r="AI3296" t="s">
        <v>54</v>
      </c>
      <c r="AJ3296" t="s">
        <v>54</v>
      </c>
      <c r="AK3296" t="s">
        <v>53</v>
      </c>
      <c r="AL3296" t="s">
        <v>54</v>
      </c>
      <c r="AM3296" t="s">
        <v>53</v>
      </c>
      <c r="AN3296" t="s">
        <v>53</v>
      </c>
      <c r="AO3296" t="s">
        <v>53</v>
      </c>
    </row>
    <row r="3297" spans="1:41" x14ac:dyDescent="0.25">
      <c r="A3297" t="s">
        <v>41</v>
      </c>
      <c r="B3297" t="s">
        <v>42</v>
      </c>
      <c r="C3297" t="s">
        <v>156</v>
      </c>
      <c r="D3297">
        <v>41017033</v>
      </c>
      <c r="E3297">
        <v>25841017033</v>
      </c>
      <c r="F3297" t="s">
        <v>1632</v>
      </c>
      <c r="G3297" t="s">
        <v>1559</v>
      </c>
      <c r="H3297" t="s">
        <v>46</v>
      </c>
      <c r="I3297" t="s">
        <v>201</v>
      </c>
      <c r="J3297" t="s">
        <v>202</v>
      </c>
      <c r="K3297" t="s">
        <v>62</v>
      </c>
      <c r="L3297" t="s">
        <v>54</v>
      </c>
      <c r="M3297" t="s">
        <v>206</v>
      </c>
      <c r="N3297" t="s">
        <v>54</v>
      </c>
      <c r="O3297" t="s">
        <v>64</v>
      </c>
      <c r="P3297">
        <v>12</v>
      </c>
      <c r="Q3297" t="s">
        <v>65</v>
      </c>
      <c r="R3297">
        <v>20.357596124415821</v>
      </c>
      <c r="S3297">
        <v>86.186948351734145</v>
      </c>
      <c r="T3297" t="s">
        <v>57</v>
      </c>
      <c r="U3297">
        <v>76</v>
      </c>
      <c r="V3297">
        <v>70</v>
      </c>
      <c r="W3297">
        <v>8.57</v>
      </c>
      <c r="X3297">
        <v>59</v>
      </c>
      <c r="Y3297">
        <v>62</v>
      </c>
      <c r="Z3297">
        <v>-4.84</v>
      </c>
      <c r="AA3297">
        <v>502.5</v>
      </c>
      <c r="AB3297">
        <v>493</v>
      </c>
      <c r="AC3297">
        <v>1.93</v>
      </c>
      <c r="AD3297">
        <v>505.5</v>
      </c>
      <c r="AE3297">
        <v>463</v>
      </c>
      <c r="AF3297">
        <v>9.18</v>
      </c>
      <c r="AG3297" t="s">
        <v>193</v>
      </c>
      <c r="AH3297">
        <v>2023</v>
      </c>
      <c r="AI3297" t="s">
        <v>54</v>
      </c>
      <c r="AJ3297" t="s">
        <v>54</v>
      </c>
      <c r="AK3297" t="s">
        <v>53</v>
      </c>
      <c r="AL3297" t="s">
        <v>54</v>
      </c>
      <c r="AM3297" t="s">
        <v>53</v>
      </c>
      <c r="AN3297" t="s">
        <v>53</v>
      </c>
      <c r="AO3297" t="s">
        <v>53</v>
      </c>
    </row>
    <row r="3298" spans="1:41" x14ac:dyDescent="0.25">
      <c r="A3298" t="s">
        <v>41</v>
      </c>
      <c r="B3298" t="s">
        <v>42</v>
      </c>
      <c r="C3298" t="s">
        <v>156</v>
      </c>
      <c r="D3298">
        <v>41017033</v>
      </c>
      <c r="E3298">
        <v>25841017033</v>
      </c>
      <c r="F3298" t="s">
        <v>1632</v>
      </c>
      <c r="G3298" t="s">
        <v>1559</v>
      </c>
      <c r="H3298" t="s">
        <v>46</v>
      </c>
      <c r="I3298" t="s">
        <v>201</v>
      </c>
      <c r="J3298" t="s">
        <v>202</v>
      </c>
      <c r="K3298" t="s">
        <v>62</v>
      </c>
      <c r="L3298" t="s">
        <v>54</v>
      </c>
      <c r="M3298" t="s">
        <v>206</v>
      </c>
      <c r="N3298" t="s">
        <v>54</v>
      </c>
      <c r="O3298" t="s">
        <v>64</v>
      </c>
      <c r="P3298">
        <v>12</v>
      </c>
      <c r="Q3298" t="s">
        <v>65</v>
      </c>
      <c r="R3298">
        <v>20.357596124415821</v>
      </c>
      <c r="S3298">
        <v>86.186948351734145</v>
      </c>
      <c r="T3298" t="s">
        <v>58</v>
      </c>
      <c r="U3298">
        <v>77</v>
      </c>
      <c r="V3298">
        <v>85</v>
      </c>
      <c r="W3298">
        <v>-9.41</v>
      </c>
      <c r="X3298">
        <v>69</v>
      </c>
      <c r="Y3298">
        <v>77</v>
      </c>
      <c r="Z3298">
        <v>-10.39</v>
      </c>
      <c r="AA3298">
        <v>579.5</v>
      </c>
      <c r="AB3298">
        <v>578</v>
      </c>
      <c r="AC3298">
        <v>0.26</v>
      </c>
      <c r="AD3298">
        <v>574.5</v>
      </c>
      <c r="AE3298">
        <v>540</v>
      </c>
      <c r="AF3298">
        <v>6.39</v>
      </c>
      <c r="AG3298" t="s">
        <v>193</v>
      </c>
      <c r="AH3298">
        <v>2023</v>
      </c>
      <c r="AI3298" t="s">
        <v>54</v>
      </c>
      <c r="AJ3298" t="s">
        <v>54</v>
      </c>
      <c r="AK3298" t="s">
        <v>53</v>
      </c>
      <c r="AL3298" t="s">
        <v>54</v>
      </c>
      <c r="AM3298" t="s">
        <v>53</v>
      </c>
      <c r="AN3298" t="s">
        <v>53</v>
      </c>
      <c r="AO3298" t="s">
        <v>53</v>
      </c>
    </row>
    <row r="3299" spans="1:41" x14ac:dyDescent="0.25">
      <c r="A3299" t="s">
        <v>41</v>
      </c>
      <c r="B3299" t="s">
        <v>42</v>
      </c>
      <c r="C3299" t="s">
        <v>90</v>
      </c>
      <c r="D3299">
        <v>41017047</v>
      </c>
      <c r="E3299">
        <v>25841017047</v>
      </c>
      <c r="F3299" t="s">
        <v>1633</v>
      </c>
      <c r="G3299" t="s">
        <v>1559</v>
      </c>
      <c r="H3299" t="s">
        <v>46</v>
      </c>
      <c r="I3299" t="s">
        <v>92</v>
      </c>
      <c r="J3299" t="s">
        <v>93</v>
      </c>
      <c r="K3299" t="s">
        <v>62</v>
      </c>
      <c r="L3299" t="s">
        <v>54</v>
      </c>
      <c r="M3299" t="s">
        <v>790</v>
      </c>
      <c r="N3299" t="s">
        <v>54</v>
      </c>
      <c r="O3299" t="s">
        <v>64</v>
      </c>
      <c r="P3299">
        <v>12</v>
      </c>
      <c r="Q3299" t="s">
        <v>65</v>
      </c>
      <c r="R3299">
        <v>20.966169795899887</v>
      </c>
      <c r="S3299">
        <v>86.064517487022385</v>
      </c>
      <c r="T3299" t="s">
        <v>55</v>
      </c>
      <c r="U3299">
        <v>0</v>
      </c>
      <c r="V3299">
        <v>4</v>
      </c>
      <c r="W3299">
        <v>-100</v>
      </c>
      <c r="X3299">
        <v>36</v>
      </c>
      <c r="Y3299">
        <v>32</v>
      </c>
      <c r="Z3299">
        <v>12.5</v>
      </c>
      <c r="AA3299">
        <v>12</v>
      </c>
      <c r="AB3299">
        <v>12</v>
      </c>
      <c r="AC3299">
        <v>0</v>
      </c>
      <c r="AD3299">
        <v>168</v>
      </c>
      <c r="AE3299">
        <v>280</v>
      </c>
      <c r="AF3299">
        <v>-40</v>
      </c>
      <c r="AG3299" t="s">
        <v>193</v>
      </c>
      <c r="AH3299">
        <v>2023</v>
      </c>
      <c r="AI3299" t="s">
        <v>54</v>
      </c>
      <c r="AJ3299" t="s">
        <v>54</v>
      </c>
      <c r="AK3299" t="s">
        <v>53</v>
      </c>
      <c r="AL3299" t="s">
        <v>54</v>
      </c>
      <c r="AM3299" t="s">
        <v>53</v>
      </c>
      <c r="AN3299" t="s">
        <v>53</v>
      </c>
      <c r="AO3299" t="s">
        <v>53</v>
      </c>
    </row>
    <row r="3300" spans="1:41" x14ac:dyDescent="0.25">
      <c r="A3300" t="s">
        <v>41</v>
      </c>
      <c r="B3300" t="s">
        <v>42</v>
      </c>
      <c r="C3300" t="s">
        <v>90</v>
      </c>
      <c r="D3300">
        <v>41017047</v>
      </c>
      <c r="E3300">
        <v>25841017047</v>
      </c>
      <c r="F3300" t="s">
        <v>1633</v>
      </c>
      <c r="G3300" t="s">
        <v>1559</v>
      </c>
      <c r="H3300" t="s">
        <v>46</v>
      </c>
      <c r="I3300" t="s">
        <v>92</v>
      </c>
      <c r="J3300" t="s">
        <v>93</v>
      </c>
      <c r="K3300" t="s">
        <v>62</v>
      </c>
      <c r="L3300" t="s">
        <v>54</v>
      </c>
      <c r="M3300" t="s">
        <v>790</v>
      </c>
      <c r="N3300" t="s">
        <v>54</v>
      </c>
      <c r="O3300" t="s">
        <v>64</v>
      </c>
      <c r="P3300">
        <v>12</v>
      </c>
      <c r="Q3300" t="s">
        <v>65</v>
      </c>
      <c r="R3300">
        <v>20.966169795899887</v>
      </c>
      <c r="S3300">
        <v>86.064517487022385</v>
      </c>
      <c r="T3300" t="s">
        <v>57</v>
      </c>
      <c r="U3300">
        <v>4</v>
      </c>
      <c r="V3300">
        <v>0</v>
      </c>
      <c r="W3300" t="s">
        <v>54</v>
      </c>
      <c r="X3300">
        <v>20</v>
      </c>
      <c r="Y3300">
        <v>36</v>
      </c>
      <c r="Z3300">
        <v>-44.44</v>
      </c>
      <c r="AA3300">
        <v>16</v>
      </c>
      <c r="AB3300">
        <v>12</v>
      </c>
      <c r="AC3300">
        <v>33.33</v>
      </c>
      <c r="AD3300">
        <v>188</v>
      </c>
      <c r="AE3300">
        <v>316</v>
      </c>
      <c r="AF3300">
        <v>-40.51</v>
      </c>
      <c r="AG3300" t="s">
        <v>193</v>
      </c>
      <c r="AH3300">
        <v>2023</v>
      </c>
      <c r="AI3300" t="s">
        <v>54</v>
      </c>
      <c r="AJ3300" t="s">
        <v>54</v>
      </c>
      <c r="AK3300" t="s">
        <v>53</v>
      </c>
      <c r="AL3300" t="s">
        <v>54</v>
      </c>
      <c r="AM3300" t="s">
        <v>53</v>
      </c>
      <c r="AN3300" t="s">
        <v>53</v>
      </c>
      <c r="AO3300" t="s">
        <v>53</v>
      </c>
    </row>
    <row r="3301" spans="1:41" x14ac:dyDescent="0.25">
      <c r="A3301" t="s">
        <v>41</v>
      </c>
      <c r="B3301" t="s">
        <v>42</v>
      </c>
      <c r="C3301" t="s">
        <v>90</v>
      </c>
      <c r="D3301">
        <v>41017047</v>
      </c>
      <c r="E3301">
        <v>25841017047</v>
      </c>
      <c r="F3301" t="s">
        <v>1633</v>
      </c>
      <c r="G3301" t="s">
        <v>1559</v>
      </c>
      <c r="H3301" t="s">
        <v>46</v>
      </c>
      <c r="I3301" t="s">
        <v>92</v>
      </c>
      <c r="J3301" t="s">
        <v>93</v>
      </c>
      <c r="K3301" t="s">
        <v>62</v>
      </c>
      <c r="L3301" t="s">
        <v>54</v>
      </c>
      <c r="M3301" t="s">
        <v>790</v>
      </c>
      <c r="N3301" t="s">
        <v>54</v>
      </c>
      <c r="O3301" t="s">
        <v>64</v>
      </c>
      <c r="P3301">
        <v>12</v>
      </c>
      <c r="Q3301" t="s">
        <v>65</v>
      </c>
      <c r="R3301">
        <v>20.966169795899887</v>
      </c>
      <c r="S3301">
        <v>86.064517487022385</v>
      </c>
      <c r="T3301" t="s">
        <v>58</v>
      </c>
      <c r="U3301">
        <v>0</v>
      </c>
      <c r="V3301">
        <v>0</v>
      </c>
      <c r="W3301" t="s">
        <v>54</v>
      </c>
      <c r="X3301">
        <v>12</v>
      </c>
      <c r="Y3301">
        <v>24</v>
      </c>
      <c r="Z3301">
        <v>-50</v>
      </c>
      <c r="AA3301">
        <v>16</v>
      </c>
      <c r="AB3301">
        <v>12</v>
      </c>
      <c r="AC3301">
        <v>33.33</v>
      </c>
      <c r="AD3301">
        <v>200</v>
      </c>
      <c r="AE3301">
        <v>340</v>
      </c>
      <c r="AF3301">
        <v>-41.18</v>
      </c>
      <c r="AG3301" t="s">
        <v>193</v>
      </c>
      <c r="AH3301">
        <v>2023</v>
      </c>
      <c r="AI3301" t="s">
        <v>54</v>
      </c>
      <c r="AJ3301" t="s">
        <v>54</v>
      </c>
      <c r="AK3301" t="s">
        <v>53</v>
      </c>
      <c r="AL3301" t="s">
        <v>54</v>
      </c>
      <c r="AM3301" t="s">
        <v>53</v>
      </c>
      <c r="AN3301" t="s">
        <v>53</v>
      </c>
      <c r="AO3301" t="s">
        <v>53</v>
      </c>
    </row>
    <row r="3302" spans="1:41" x14ac:dyDescent="0.25">
      <c r="A3302" t="s">
        <v>41</v>
      </c>
      <c r="B3302" t="s">
        <v>42</v>
      </c>
      <c r="C3302" t="s">
        <v>90</v>
      </c>
      <c r="D3302">
        <v>41017234</v>
      </c>
      <c r="E3302">
        <v>25841017234</v>
      </c>
      <c r="F3302" t="s">
        <v>1634</v>
      </c>
      <c r="G3302" t="s">
        <v>1559</v>
      </c>
      <c r="H3302" t="s">
        <v>46</v>
      </c>
      <c r="I3302" t="s">
        <v>92</v>
      </c>
      <c r="J3302" t="s">
        <v>93</v>
      </c>
      <c r="K3302" t="s">
        <v>49</v>
      </c>
      <c r="L3302" t="s">
        <v>54</v>
      </c>
      <c r="M3302" t="s">
        <v>568</v>
      </c>
      <c r="N3302" t="s">
        <v>54</v>
      </c>
      <c r="O3302" t="s">
        <v>53</v>
      </c>
      <c r="P3302" t="s">
        <v>53</v>
      </c>
      <c r="Q3302" t="s">
        <v>54</v>
      </c>
      <c r="R3302">
        <v>20.694027662890271</v>
      </c>
      <c r="S3302">
        <v>86.490895127239241</v>
      </c>
      <c r="T3302" t="s">
        <v>55</v>
      </c>
      <c r="U3302">
        <v>32</v>
      </c>
      <c r="V3302">
        <v>32</v>
      </c>
      <c r="W3302">
        <v>0</v>
      </c>
      <c r="X3302">
        <v>28</v>
      </c>
      <c r="Y3302">
        <v>4</v>
      </c>
      <c r="Z3302">
        <v>600</v>
      </c>
      <c r="AA3302">
        <v>200</v>
      </c>
      <c r="AB3302">
        <v>180</v>
      </c>
      <c r="AC3302">
        <v>11.11</v>
      </c>
      <c r="AD3302">
        <v>232</v>
      </c>
      <c r="AE3302">
        <v>180</v>
      </c>
      <c r="AF3302">
        <v>28.89</v>
      </c>
      <c r="AG3302" t="s">
        <v>193</v>
      </c>
      <c r="AH3302">
        <v>2023</v>
      </c>
      <c r="AI3302" t="s">
        <v>54</v>
      </c>
      <c r="AJ3302" t="s">
        <v>54</v>
      </c>
      <c r="AK3302" t="s">
        <v>53</v>
      </c>
      <c r="AL3302" t="s">
        <v>54</v>
      </c>
      <c r="AM3302" t="s">
        <v>53</v>
      </c>
      <c r="AN3302" t="s">
        <v>53</v>
      </c>
      <c r="AO3302" t="s">
        <v>53</v>
      </c>
    </row>
    <row r="3303" spans="1:41" x14ac:dyDescent="0.25">
      <c r="A3303" t="s">
        <v>41</v>
      </c>
      <c r="B3303" t="s">
        <v>42</v>
      </c>
      <c r="C3303" t="s">
        <v>90</v>
      </c>
      <c r="D3303">
        <v>41017234</v>
      </c>
      <c r="E3303">
        <v>25841017234</v>
      </c>
      <c r="F3303" t="s">
        <v>1634</v>
      </c>
      <c r="G3303" t="s">
        <v>1559</v>
      </c>
      <c r="H3303" t="s">
        <v>46</v>
      </c>
      <c r="I3303" t="s">
        <v>92</v>
      </c>
      <c r="J3303" t="s">
        <v>93</v>
      </c>
      <c r="K3303" t="s">
        <v>49</v>
      </c>
      <c r="L3303" t="s">
        <v>54</v>
      </c>
      <c r="M3303" t="s">
        <v>568</v>
      </c>
      <c r="N3303" t="s">
        <v>54</v>
      </c>
      <c r="O3303" t="s">
        <v>53</v>
      </c>
      <c r="P3303" t="s">
        <v>53</v>
      </c>
      <c r="Q3303" t="s">
        <v>54</v>
      </c>
      <c r="R3303">
        <v>20.694027662890271</v>
      </c>
      <c r="S3303">
        <v>86.490895127239241</v>
      </c>
      <c r="T3303" t="s">
        <v>57</v>
      </c>
      <c r="U3303">
        <v>28</v>
      </c>
      <c r="V3303">
        <v>24</v>
      </c>
      <c r="W3303">
        <v>16.670000000000002</v>
      </c>
      <c r="X3303">
        <v>28</v>
      </c>
      <c r="Y3303">
        <v>24</v>
      </c>
      <c r="Z3303">
        <v>16.670000000000002</v>
      </c>
      <c r="AA3303">
        <v>228</v>
      </c>
      <c r="AB3303">
        <v>204</v>
      </c>
      <c r="AC3303">
        <v>11.76</v>
      </c>
      <c r="AD3303">
        <v>260</v>
      </c>
      <c r="AE3303">
        <v>204</v>
      </c>
      <c r="AF3303">
        <v>27.45</v>
      </c>
      <c r="AG3303" t="s">
        <v>193</v>
      </c>
      <c r="AH3303">
        <v>2023</v>
      </c>
      <c r="AI3303" t="s">
        <v>54</v>
      </c>
      <c r="AJ3303" t="s">
        <v>54</v>
      </c>
      <c r="AK3303" t="s">
        <v>53</v>
      </c>
      <c r="AL3303" t="s">
        <v>54</v>
      </c>
      <c r="AM3303" t="s">
        <v>53</v>
      </c>
      <c r="AN3303" t="s">
        <v>53</v>
      </c>
      <c r="AO3303" t="s">
        <v>53</v>
      </c>
    </row>
    <row r="3304" spans="1:41" x14ac:dyDescent="0.25">
      <c r="A3304" t="s">
        <v>41</v>
      </c>
      <c r="B3304" t="s">
        <v>42</v>
      </c>
      <c r="C3304" t="s">
        <v>90</v>
      </c>
      <c r="D3304">
        <v>41017234</v>
      </c>
      <c r="E3304">
        <v>25841017234</v>
      </c>
      <c r="F3304" t="s">
        <v>1634</v>
      </c>
      <c r="G3304" t="s">
        <v>1559</v>
      </c>
      <c r="H3304" t="s">
        <v>46</v>
      </c>
      <c r="I3304" t="s">
        <v>92</v>
      </c>
      <c r="J3304" t="s">
        <v>93</v>
      </c>
      <c r="K3304" t="s">
        <v>49</v>
      </c>
      <c r="L3304" t="s">
        <v>54</v>
      </c>
      <c r="M3304" t="s">
        <v>568</v>
      </c>
      <c r="N3304" t="s">
        <v>54</v>
      </c>
      <c r="O3304" t="s">
        <v>53</v>
      </c>
      <c r="P3304" t="s">
        <v>53</v>
      </c>
      <c r="Q3304" t="s">
        <v>54</v>
      </c>
      <c r="R3304">
        <v>20.694027662890271</v>
      </c>
      <c r="S3304">
        <v>86.490895127239241</v>
      </c>
      <c r="T3304" t="s">
        <v>58</v>
      </c>
      <c r="U3304">
        <v>40</v>
      </c>
      <c r="V3304">
        <v>24</v>
      </c>
      <c r="W3304">
        <v>66.67</v>
      </c>
      <c r="X3304">
        <v>32</v>
      </c>
      <c r="Y3304">
        <v>24</v>
      </c>
      <c r="Z3304">
        <v>33.33</v>
      </c>
      <c r="AA3304">
        <v>268</v>
      </c>
      <c r="AB3304">
        <v>228</v>
      </c>
      <c r="AC3304">
        <v>17.54</v>
      </c>
      <c r="AD3304">
        <v>292</v>
      </c>
      <c r="AE3304">
        <v>228</v>
      </c>
      <c r="AF3304">
        <v>28.07</v>
      </c>
      <c r="AG3304" t="s">
        <v>193</v>
      </c>
      <c r="AH3304">
        <v>2023</v>
      </c>
      <c r="AI3304" t="s">
        <v>54</v>
      </c>
      <c r="AJ3304" t="s">
        <v>54</v>
      </c>
      <c r="AK3304" t="s">
        <v>53</v>
      </c>
      <c r="AL3304" t="s">
        <v>54</v>
      </c>
      <c r="AM3304" t="s">
        <v>53</v>
      </c>
      <c r="AN3304" t="s">
        <v>53</v>
      </c>
      <c r="AO3304" t="s">
        <v>53</v>
      </c>
    </row>
    <row r="3305" spans="1:41" x14ac:dyDescent="0.25">
      <c r="A3305" t="s">
        <v>41</v>
      </c>
      <c r="B3305" t="s">
        <v>42</v>
      </c>
      <c r="C3305" t="s">
        <v>105</v>
      </c>
      <c r="D3305">
        <v>41017241</v>
      </c>
      <c r="E3305">
        <v>25841017241</v>
      </c>
      <c r="F3305" t="s">
        <v>1635</v>
      </c>
      <c r="G3305" t="s">
        <v>1559</v>
      </c>
      <c r="H3305" t="s">
        <v>46</v>
      </c>
      <c r="I3305" t="s">
        <v>107</v>
      </c>
      <c r="J3305" t="s">
        <v>108</v>
      </c>
      <c r="K3305" t="s">
        <v>74</v>
      </c>
      <c r="L3305" t="s">
        <v>54</v>
      </c>
      <c r="M3305" t="s">
        <v>111</v>
      </c>
      <c r="N3305" t="s">
        <v>54</v>
      </c>
      <c r="O3305" t="s">
        <v>76</v>
      </c>
      <c r="P3305">
        <v>55</v>
      </c>
      <c r="Q3305" t="s">
        <v>65</v>
      </c>
      <c r="R3305">
        <v>20.523057057354659</v>
      </c>
      <c r="S3305">
        <v>85.896930258460998</v>
      </c>
      <c r="T3305" t="s">
        <v>55</v>
      </c>
      <c r="U3305">
        <v>5</v>
      </c>
      <c r="V3305">
        <v>10</v>
      </c>
      <c r="W3305">
        <v>-50</v>
      </c>
      <c r="X3305">
        <v>195</v>
      </c>
      <c r="Y3305">
        <v>130</v>
      </c>
      <c r="Z3305">
        <v>50</v>
      </c>
      <c r="AA3305">
        <v>40</v>
      </c>
      <c r="AB3305">
        <v>60</v>
      </c>
      <c r="AC3305">
        <v>-33.33</v>
      </c>
      <c r="AD3305">
        <v>1180</v>
      </c>
      <c r="AE3305">
        <v>880</v>
      </c>
      <c r="AF3305">
        <v>34.090000000000003</v>
      </c>
      <c r="AG3305" t="s">
        <v>193</v>
      </c>
      <c r="AH3305">
        <v>2023</v>
      </c>
      <c r="AI3305" t="s">
        <v>54</v>
      </c>
      <c r="AJ3305" t="s">
        <v>54</v>
      </c>
      <c r="AK3305" t="s">
        <v>53</v>
      </c>
      <c r="AL3305" t="s">
        <v>54</v>
      </c>
      <c r="AM3305" t="s">
        <v>53</v>
      </c>
      <c r="AN3305" t="s">
        <v>53</v>
      </c>
      <c r="AO3305" t="s">
        <v>53</v>
      </c>
    </row>
    <row r="3306" spans="1:41" x14ac:dyDescent="0.25">
      <c r="A3306" t="s">
        <v>41</v>
      </c>
      <c r="B3306" t="s">
        <v>42</v>
      </c>
      <c r="C3306" t="s">
        <v>105</v>
      </c>
      <c r="D3306">
        <v>41017241</v>
      </c>
      <c r="E3306">
        <v>25841017241</v>
      </c>
      <c r="F3306" t="s">
        <v>1635</v>
      </c>
      <c r="G3306" t="s">
        <v>1559</v>
      </c>
      <c r="H3306" t="s">
        <v>46</v>
      </c>
      <c r="I3306" t="s">
        <v>107</v>
      </c>
      <c r="J3306" t="s">
        <v>108</v>
      </c>
      <c r="K3306" t="s">
        <v>74</v>
      </c>
      <c r="L3306" t="s">
        <v>54</v>
      </c>
      <c r="M3306" t="s">
        <v>111</v>
      </c>
      <c r="N3306" t="s">
        <v>54</v>
      </c>
      <c r="O3306" t="s">
        <v>76</v>
      </c>
      <c r="P3306">
        <v>55</v>
      </c>
      <c r="Q3306" t="s">
        <v>65</v>
      </c>
      <c r="R3306">
        <v>20.523057057354659</v>
      </c>
      <c r="S3306">
        <v>85.896930258460998</v>
      </c>
      <c r="T3306" t="s">
        <v>57</v>
      </c>
      <c r="U3306">
        <v>5</v>
      </c>
      <c r="V3306">
        <v>10</v>
      </c>
      <c r="W3306">
        <v>-50</v>
      </c>
      <c r="X3306">
        <v>255</v>
      </c>
      <c r="Y3306">
        <v>150</v>
      </c>
      <c r="Z3306">
        <v>70</v>
      </c>
      <c r="AA3306">
        <v>45</v>
      </c>
      <c r="AB3306">
        <v>70</v>
      </c>
      <c r="AC3306">
        <v>-35.71</v>
      </c>
      <c r="AD3306">
        <v>1435</v>
      </c>
      <c r="AE3306">
        <v>1030</v>
      </c>
      <c r="AF3306">
        <v>39.32</v>
      </c>
      <c r="AG3306" t="s">
        <v>193</v>
      </c>
      <c r="AH3306">
        <v>2023</v>
      </c>
      <c r="AI3306" t="s">
        <v>54</v>
      </c>
      <c r="AJ3306" t="s">
        <v>54</v>
      </c>
      <c r="AK3306" t="s">
        <v>53</v>
      </c>
      <c r="AL3306" t="s">
        <v>54</v>
      </c>
      <c r="AM3306" t="s">
        <v>53</v>
      </c>
      <c r="AN3306" t="s">
        <v>53</v>
      </c>
      <c r="AO3306" t="s">
        <v>53</v>
      </c>
    </row>
    <row r="3307" spans="1:41" x14ac:dyDescent="0.25">
      <c r="A3307" t="s">
        <v>41</v>
      </c>
      <c r="B3307" t="s">
        <v>42</v>
      </c>
      <c r="C3307" t="s">
        <v>105</v>
      </c>
      <c r="D3307">
        <v>41017241</v>
      </c>
      <c r="E3307">
        <v>25841017241</v>
      </c>
      <c r="F3307" t="s">
        <v>1635</v>
      </c>
      <c r="G3307" t="s">
        <v>1559</v>
      </c>
      <c r="H3307" t="s">
        <v>46</v>
      </c>
      <c r="I3307" t="s">
        <v>107</v>
      </c>
      <c r="J3307" t="s">
        <v>108</v>
      </c>
      <c r="K3307" t="s">
        <v>74</v>
      </c>
      <c r="L3307" t="s">
        <v>54</v>
      </c>
      <c r="M3307" t="s">
        <v>111</v>
      </c>
      <c r="N3307" t="s">
        <v>54</v>
      </c>
      <c r="O3307" t="s">
        <v>76</v>
      </c>
      <c r="P3307">
        <v>55</v>
      </c>
      <c r="Q3307" t="s">
        <v>65</v>
      </c>
      <c r="R3307">
        <v>20.523057057354659</v>
      </c>
      <c r="S3307">
        <v>85.896930258460998</v>
      </c>
      <c r="T3307" t="s">
        <v>58</v>
      </c>
      <c r="U3307">
        <v>5</v>
      </c>
      <c r="V3307">
        <v>5</v>
      </c>
      <c r="W3307">
        <v>0</v>
      </c>
      <c r="X3307">
        <v>255</v>
      </c>
      <c r="Y3307">
        <v>115</v>
      </c>
      <c r="Z3307">
        <v>121.74</v>
      </c>
      <c r="AA3307">
        <v>50</v>
      </c>
      <c r="AB3307">
        <v>75</v>
      </c>
      <c r="AC3307">
        <v>-33.33</v>
      </c>
      <c r="AD3307">
        <v>1690</v>
      </c>
      <c r="AE3307">
        <v>1145</v>
      </c>
      <c r="AF3307">
        <v>47.6</v>
      </c>
      <c r="AG3307" t="s">
        <v>193</v>
      </c>
      <c r="AH3307">
        <v>2023</v>
      </c>
      <c r="AI3307" t="s">
        <v>54</v>
      </c>
      <c r="AJ3307" t="s">
        <v>54</v>
      </c>
      <c r="AK3307" t="s">
        <v>53</v>
      </c>
      <c r="AL3307" t="s">
        <v>54</v>
      </c>
      <c r="AM3307" t="s">
        <v>53</v>
      </c>
      <c r="AN3307" t="s">
        <v>53</v>
      </c>
      <c r="AO3307" t="s">
        <v>53</v>
      </c>
    </row>
    <row r="3308" spans="1:41" x14ac:dyDescent="0.25">
      <c r="A3308" t="s">
        <v>41</v>
      </c>
      <c r="B3308" t="s">
        <v>42</v>
      </c>
      <c r="C3308" t="s">
        <v>137</v>
      </c>
      <c r="D3308">
        <v>41017243</v>
      </c>
      <c r="E3308">
        <v>25841017243</v>
      </c>
      <c r="F3308" t="s">
        <v>1636</v>
      </c>
      <c r="G3308" t="s">
        <v>1559</v>
      </c>
      <c r="H3308" t="s">
        <v>46</v>
      </c>
      <c r="I3308" t="s">
        <v>139</v>
      </c>
      <c r="J3308" t="s">
        <v>140</v>
      </c>
      <c r="K3308" t="s">
        <v>67</v>
      </c>
      <c r="L3308" t="s">
        <v>50</v>
      </c>
      <c r="M3308" t="s">
        <v>429</v>
      </c>
      <c r="N3308" t="s">
        <v>103</v>
      </c>
      <c r="O3308" t="s">
        <v>53</v>
      </c>
      <c r="P3308" t="s">
        <v>53</v>
      </c>
      <c r="Q3308" t="s">
        <v>54</v>
      </c>
      <c r="R3308">
        <v>20.004724819518312</v>
      </c>
      <c r="S3308">
        <v>86.190315928874952</v>
      </c>
      <c r="T3308" t="s">
        <v>55</v>
      </c>
      <c r="U3308">
        <v>12</v>
      </c>
      <c r="V3308">
        <v>51</v>
      </c>
      <c r="W3308">
        <v>-76.47</v>
      </c>
      <c r="X3308">
        <v>12</v>
      </c>
      <c r="Y3308">
        <v>21</v>
      </c>
      <c r="Z3308">
        <v>-42.86</v>
      </c>
      <c r="AA3308">
        <v>96</v>
      </c>
      <c r="AB3308">
        <v>282</v>
      </c>
      <c r="AC3308">
        <v>-65.959999999999994</v>
      </c>
      <c r="AD3308">
        <v>96</v>
      </c>
      <c r="AE3308">
        <v>210</v>
      </c>
      <c r="AF3308">
        <v>-54.29</v>
      </c>
      <c r="AG3308" t="s">
        <v>193</v>
      </c>
      <c r="AH3308">
        <v>2023</v>
      </c>
      <c r="AI3308" t="s">
        <v>54</v>
      </c>
      <c r="AJ3308" t="s">
        <v>54</v>
      </c>
      <c r="AK3308" t="s">
        <v>53</v>
      </c>
      <c r="AL3308" t="s">
        <v>54</v>
      </c>
      <c r="AM3308" t="s">
        <v>53</v>
      </c>
      <c r="AN3308" t="s">
        <v>53</v>
      </c>
      <c r="AO3308" t="s">
        <v>53</v>
      </c>
    </row>
    <row r="3309" spans="1:41" x14ac:dyDescent="0.25">
      <c r="A3309" t="s">
        <v>41</v>
      </c>
      <c r="B3309" t="s">
        <v>42</v>
      </c>
      <c r="C3309" t="s">
        <v>137</v>
      </c>
      <c r="D3309">
        <v>41017243</v>
      </c>
      <c r="E3309">
        <v>25841017243</v>
      </c>
      <c r="F3309" t="s">
        <v>1636</v>
      </c>
      <c r="G3309" t="s">
        <v>1559</v>
      </c>
      <c r="H3309" t="s">
        <v>46</v>
      </c>
      <c r="I3309" t="s">
        <v>139</v>
      </c>
      <c r="J3309" t="s">
        <v>140</v>
      </c>
      <c r="K3309" t="s">
        <v>67</v>
      </c>
      <c r="L3309" t="s">
        <v>50</v>
      </c>
      <c r="M3309" t="s">
        <v>429</v>
      </c>
      <c r="N3309" t="s">
        <v>103</v>
      </c>
      <c r="O3309" t="s">
        <v>53</v>
      </c>
      <c r="P3309" t="s">
        <v>53</v>
      </c>
      <c r="Q3309" t="s">
        <v>54</v>
      </c>
      <c r="R3309">
        <v>20.004724819518312</v>
      </c>
      <c r="S3309">
        <v>86.190315928874952</v>
      </c>
      <c r="T3309" t="s">
        <v>57</v>
      </c>
      <c r="U3309">
        <v>6</v>
      </c>
      <c r="V3309">
        <v>52</v>
      </c>
      <c r="W3309">
        <v>-88.46</v>
      </c>
      <c r="X3309">
        <v>6</v>
      </c>
      <c r="Y3309">
        <v>28</v>
      </c>
      <c r="Z3309">
        <v>-78.569999999999993</v>
      </c>
      <c r="AA3309">
        <v>102</v>
      </c>
      <c r="AB3309">
        <v>334</v>
      </c>
      <c r="AC3309">
        <v>-69.459999999999994</v>
      </c>
      <c r="AD3309">
        <v>102</v>
      </c>
      <c r="AE3309">
        <v>238</v>
      </c>
      <c r="AF3309">
        <v>-57.14</v>
      </c>
      <c r="AG3309" t="s">
        <v>193</v>
      </c>
      <c r="AH3309">
        <v>2023</v>
      </c>
      <c r="AI3309" t="s">
        <v>54</v>
      </c>
      <c r="AJ3309" t="s">
        <v>54</v>
      </c>
      <c r="AK3309" t="s">
        <v>53</v>
      </c>
      <c r="AL3309" t="s">
        <v>54</v>
      </c>
      <c r="AM3309" t="s">
        <v>53</v>
      </c>
      <c r="AN3309" t="s">
        <v>53</v>
      </c>
      <c r="AO3309" t="s">
        <v>53</v>
      </c>
    </row>
    <row r="3310" spans="1:41" x14ac:dyDescent="0.25">
      <c r="A3310" t="s">
        <v>41</v>
      </c>
      <c r="B3310" t="s">
        <v>42</v>
      </c>
      <c r="C3310" t="s">
        <v>137</v>
      </c>
      <c r="D3310">
        <v>41017243</v>
      </c>
      <c r="E3310">
        <v>25841017243</v>
      </c>
      <c r="F3310" t="s">
        <v>1636</v>
      </c>
      <c r="G3310" t="s">
        <v>1559</v>
      </c>
      <c r="H3310" t="s">
        <v>46</v>
      </c>
      <c r="I3310" t="s">
        <v>139</v>
      </c>
      <c r="J3310" t="s">
        <v>140</v>
      </c>
      <c r="K3310" t="s">
        <v>67</v>
      </c>
      <c r="L3310" t="s">
        <v>50</v>
      </c>
      <c r="M3310" t="s">
        <v>429</v>
      </c>
      <c r="N3310" t="s">
        <v>103</v>
      </c>
      <c r="O3310" t="s">
        <v>53</v>
      </c>
      <c r="P3310" t="s">
        <v>53</v>
      </c>
      <c r="Q3310" t="s">
        <v>54</v>
      </c>
      <c r="R3310">
        <v>20.004724819518312</v>
      </c>
      <c r="S3310">
        <v>86.190315928874952</v>
      </c>
      <c r="T3310" t="s">
        <v>58</v>
      </c>
      <c r="U3310">
        <v>12</v>
      </c>
      <c r="V3310">
        <v>42</v>
      </c>
      <c r="W3310">
        <v>-71.430000000000007</v>
      </c>
      <c r="X3310">
        <v>12</v>
      </c>
      <c r="Y3310">
        <v>18</v>
      </c>
      <c r="Z3310">
        <v>-33.33</v>
      </c>
      <c r="AA3310">
        <v>114</v>
      </c>
      <c r="AB3310">
        <v>376</v>
      </c>
      <c r="AC3310">
        <v>-69.680000000000007</v>
      </c>
      <c r="AD3310">
        <v>114</v>
      </c>
      <c r="AE3310">
        <v>256</v>
      </c>
      <c r="AF3310">
        <v>-55.47</v>
      </c>
      <c r="AG3310" t="s">
        <v>193</v>
      </c>
      <c r="AH3310">
        <v>2023</v>
      </c>
      <c r="AI3310" t="s">
        <v>54</v>
      </c>
      <c r="AJ3310" t="s">
        <v>54</v>
      </c>
      <c r="AK3310" t="s">
        <v>53</v>
      </c>
      <c r="AL3310" t="s">
        <v>54</v>
      </c>
      <c r="AM3310" t="s">
        <v>53</v>
      </c>
      <c r="AN3310" t="s">
        <v>53</v>
      </c>
      <c r="AO3310" t="s">
        <v>53</v>
      </c>
    </row>
    <row r="3311" spans="1:41" x14ac:dyDescent="0.25">
      <c r="A3311" t="s">
        <v>41</v>
      </c>
      <c r="B3311" t="s">
        <v>42</v>
      </c>
      <c r="C3311" t="s">
        <v>119</v>
      </c>
      <c r="D3311">
        <v>41017245</v>
      </c>
      <c r="E3311">
        <v>25841017245</v>
      </c>
      <c r="F3311" t="s">
        <v>1637</v>
      </c>
      <c r="G3311" t="s">
        <v>1559</v>
      </c>
      <c r="H3311" t="s">
        <v>46</v>
      </c>
      <c r="I3311" t="s">
        <v>121</v>
      </c>
      <c r="J3311" t="s">
        <v>122</v>
      </c>
      <c r="K3311" t="s">
        <v>49</v>
      </c>
      <c r="L3311" t="s">
        <v>54</v>
      </c>
      <c r="M3311" t="s">
        <v>922</v>
      </c>
      <c r="N3311" t="s">
        <v>54</v>
      </c>
      <c r="O3311" t="s">
        <v>53</v>
      </c>
      <c r="P3311" t="s">
        <v>53</v>
      </c>
      <c r="Q3311" t="s">
        <v>65</v>
      </c>
      <c r="R3311">
        <v>21.524242885851425</v>
      </c>
      <c r="S3311">
        <v>86.528853161346433</v>
      </c>
      <c r="T3311" t="s">
        <v>55</v>
      </c>
      <c r="U3311">
        <v>40</v>
      </c>
      <c r="V3311">
        <v>40</v>
      </c>
      <c r="W3311">
        <v>0</v>
      </c>
      <c r="X3311">
        <v>32</v>
      </c>
      <c r="Y3311">
        <v>20</v>
      </c>
      <c r="Z3311">
        <v>60</v>
      </c>
      <c r="AA3311">
        <v>263</v>
      </c>
      <c r="AB3311">
        <v>264</v>
      </c>
      <c r="AC3311">
        <v>-0.38</v>
      </c>
      <c r="AD3311">
        <v>301</v>
      </c>
      <c r="AE3311">
        <v>288</v>
      </c>
      <c r="AF3311">
        <v>4.51</v>
      </c>
      <c r="AG3311" t="s">
        <v>193</v>
      </c>
      <c r="AH3311">
        <v>2023</v>
      </c>
      <c r="AI3311" t="s">
        <v>54</v>
      </c>
      <c r="AJ3311" t="s">
        <v>54</v>
      </c>
      <c r="AK3311" t="s">
        <v>53</v>
      </c>
      <c r="AL3311" t="s">
        <v>54</v>
      </c>
      <c r="AM3311" t="s">
        <v>53</v>
      </c>
      <c r="AN3311" t="s">
        <v>53</v>
      </c>
      <c r="AO3311" t="s">
        <v>53</v>
      </c>
    </row>
    <row r="3312" spans="1:41" x14ac:dyDescent="0.25">
      <c r="A3312" t="s">
        <v>41</v>
      </c>
      <c r="B3312" t="s">
        <v>42</v>
      </c>
      <c r="C3312" t="s">
        <v>119</v>
      </c>
      <c r="D3312">
        <v>41017245</v>
      </c>
      <c r="E3312">
        <v>25841017245</v>
      </c>
      <c r="F3312" t="s">
        <v>1637</v>
      </c>
      <c r="G3312" t="s">
        <v>1559</v>
      </c>
      <c r="H3312" t="s">
        <v>46</v>
      </c>
      <c r="I3312" t="s">
        <v>121</v>
      </c>
      <c r="J3312" t="s">
        <v>122</v>
      </c>
      <c r="K3312" t="s">
        <v>49</v>
      </c>
      <c r="L3312" t="s">
        <v>54</v>
      </c>
      <c r="M3312" t="s">
        <v>922</v>
      </c>
      <c r="N3312" t="s">
        <v>54</v>
      </c>
      <c r="O3312" t="s">
        <v>53</v>
      </c>
      <c r="P3312" t="s">
        <v>53</v>
      </c>
      <c r="Q3312" t="s">
        <v>65</v>
      </c>
      <c r="R3312">
        <v>21.524242885851425</v>
      </c>
      <c r="S3312">
        <v>86.528853161346433</v>
      </c>
      <c r="T3312" t="s">
        <v>57</v>
      </c>
      <c r="U3312">
        <v>40</v>
      </c>
      <c r="V3312">
        <v>48</v>
      </c>
      <c r="W3312">
        <v>-16.670000000000002</v>
      </c>
      <c r="X3312">
        <v>32</v>
      </c>
      <c r="Y3312">
        <v>24</v>
      </c>
      <c r="Z3312">
        <v>33.33</v>
      </c>
      <c r="AA3312">
        <v>303</v>
      </c>
      <c r="AB3312">
        <v>312</v>
      </c>
      <c r="AC3312">
        <v>-2.88</v>
      </c>
      <c r="AD3312">
        <v>333</v>
      </c>
      <c r="AE3312">
        <v>312</v>
      </c>
      <c r="AF3312">
        <v>6.73</v>
      </c>
      <c r="AG3312" t="s">
        <v>193</v>
      </c>
      <c r="AH3312">
        <v>2023</v>
      </c>
      <c r="AI3312" t="s">
        <v>54</v>
      </c>
      <c r="AJ3312" t="s">
        <v>54</v>
      </c>
      <c r="AK3312" t="s">
        <v>53</v>
      </c>
      <c r="AL3312" t="s">
        <v>54</v>
      </c>
      <c r="AM3312" t="s">
        <v>53</v>
      </c>
      <c r="AN3312" t="s">
        <v>53</v>
      </c>
      <c r="AO3312" t="s">
        <v>53</v>
      </c>
    </row>
    <row r="3313" spans="1:41" x14ac:dyDescent="0.25">
      <c r="A3313" t="s">
        <v>41</v>
      </c>
      <c r="B3313" t="s">
        <v>42</v>
      </c>
      <c r="C3313" t="s">
        <v>119</v>
      </c>
      <c r="D3313">
        <v>41017245</v>
      </c>
      <c r="E3313">
        <v>25841017245</v>
      </c>
      <c r="F3313" t="s">
        <v>1637</v>
      </c>
      <c r="G3313" t="s">
        <v>1559</v>
      </c>
      <c r="H3313" t="s">
        <v>46</v>
      </c>
      <c r="I3313" t="s">
        <v>121</v>
      </c>
      <c r="J3313" t="s">
        <v>122</v>
      </c>
      <c r="K3313" t="s">
        <v>49</v>
      </c>
      <c r="L3313" t="s">
        <v>54</v>
      </c>
      <c r="M3313" t="s">
        <v>922</v>
      </c>
      <c r="N3313" t="s">
        <v>54</v>
      </c>
      <c r="O3313" t="s">
        <v>53</v>
      </c>
      <c r="P3313" t="s">
        <v>53</v>
      </c>
      <c r="Q3313" t="s">
        <v>65</v>
      </c>
      <c r="R3313">
        <v>21.524242885851425</v>
      </c>
      <c r="S3313">
        <v>86.528853161346433</v>
      </c>
      <c r="T3313" t="s">
        <v>58</v>
      </c>
      <c r="U3313">
        <v>48</v>
      </c>
      <c r="V3313">
        <v>32</v>
      </c>
      <c r="W3313">
        <v>50</v>
      </c>
      <c r="X3313">
        <v>36</v>
      </c>
      <c r="Y3313">
        <v>40</v>
      </c>
      <c r="Z3313">
        <v>-10</v>
      </c>
      <c r="AA3313">
        <v>351</v>
      </c>
      <c r="AB3313">
        <v>344</v>
      </c>
      <c r="AC3313">
        <v>2.0299999999999998</v>
      </c>
      <c r="AD3313">
        <v>369</v>
      </c>
      <c r="AE3313">
        <v>352</v>
      </c>
      <c r="AF3313">
        <v>4.83</v>
      </c>
      <c r="AG3313" t="s">
        <v>193</v>
      </c>
      <c r="AH3313">
        <v>2023</v>
      </c>
      <c r="AI3313" t="s">
        <v>54</v>
      </c>
      <c r="AJ3313" t="s">
        <v>54</v>
      </c>
      <c r="AK3313" t="s">
        <v>53</v>
      </c>
      <c r="AL3313" t="s">
        <v>54</v>
      </c>
      <c r="AM3313" t="s">
        <v>53</v>
      </c>
      <c r="AN3313" t="s">
        <v>53</v>
      </c>
      <c r="AO3313" t="s">
        <v>53</v>
      </c>
    </row>
    <row r="3314" spans="1:41" x14ac:dyDescent="0.25">
      <c r="A3314" t="s">
        <v>41</v>
      </c>
      <c r="B3314" t="s">
        <v>42</v>
      </c>
      <c r="C3314" t="s">
        <v>119</v>
      </c>
      <c r="D3314">
        <v>41017247</v>
      </c>
      <c r="E3314">
        <v>25841017247</v>
      </c>
      <c r="F3314" t="s">
        <v>1638</v>
      </c>
      <c r="G3314" t="s">
        <v>1559</v>
      </c>
      <c r="H3314" t="s">
        <v>46</v>
      </c>
      <c r="I3314" t="s">
        <v>121</v>
      </c>
      <c r="J3314" t="s">
        <v>122</v>
      </c>
      <c r="K3314" t="s">
        <v>49</v>
      </c>
      <c r="L3314" t="s">
        <v>50</v>
      </c>
      <c r="M3314" t="s">
        <v>165</v>
      </c>
      <c r="N3314" t="s">
        <v>103</v>
      </c>
      <c r="O3314" t="s">
        <v>53</v>
      </c>
      <c r="P3314" t="s">
        <v>53</v>
      </c>
      <c r="Q3314" t="s">
        <v>54</v>
      </c>
      <c r="R3314">
        <v>21.940623603594641</v>
      </c>
      <c r="S3314">
        <v>86.731378319751684</v>
      </c>
      <c r="T3314" t="s">
        <v>55</v>
      </c>
      <c r="U3314">
        <v>56</v>
      </c>
      <c r="V3314">
        <v>50</v>
      </c>
      <c r="W3314">
        <v>12</v>
      </c>
      <c r="X3314">
        <v>100</v>
      </c>
      <c r="Y3314">
        <v>78</v>
      </c>
      <c r="Z3314">
        <v>28.21</v>
      </c>
      <c r="AA3314">
        <v>325</v>
      </c>
      <c r="AB3314">
        <v>356</v>
      </c>
      <c r="AC3314">
        <v>-8.7100000000000009</v>
      </c>
      <c r="AD3314">
        <v>551</v>
      </c>
      <c r="AE3314">
        <v>484</v>
      </c>
      <c r="AF3314">
        <v>13.84</v>
      </c>
      <c r="AG3314" t="s">
        <v>193</v>
      </c>
      <c r="AH3314">
        <v>2023</v>
      </c>
      <c r="AI3314" t="s">
        <v>54</v>
      </c>
      <c r="AJ3314" t="s">
        <v>54</v>
      </c>
      <c r="AK3314" t="s">
        <v>53</v>
      </c>
      <c r="AL3314" t="s">
        <v>54</v>
      </c>
      <c r="AM3314" t="s">
        <v>53</v>
      </c>
      <c r="AN3314" t="s">
        <v>53</v>
      </c>
      <c r="AO3314" t="s">
        <v>53</v>
      </c>
    </row>
    <row r="3315" spans="1:41" x14ac:dyDescent="0.25">
      <c r="A3315" t="s">
        <v>41</v>
      </c>
      <c r="B3315" t="s">
        <v>42</v>
      </c>
      <c r="C3315" t="s">
        <v>119</v>
      </c>
      <c r="D3315">
        <v>41017247</v>
      </c>
      <c r="E3315">
        <v>25841017247</v>
      </c>
      <c r="F3315" t="s">
        <v>1638</v>
      </c>
      <c r="G3315" t="s">
        <v>1559</v>
      </c>
      <c r="H3315" t="s">
        <v>46</v>
      </c>
      <c r="I3315" t="s">
        <v>121</v>
      </c>
      <c r="J3315" t="s">
        <v>122</v>
      </c>
      <c r="K3315" t="s">
        <v>49</v>
      </c>
      <c r="L3315" t="s">
        <v>50</v>
      </c>
      <c r="M3315" t="s">
        <v>165</v>
      </c>
      <c r="N3315" t="s">
        <v>103</v>
      </c>
      <c r="O3315" t="s">
        <v>53</v>
      </c>
      <c r="P3315" t="s">
        <v>53</v>
      </c>
      <c r="Q3315" t="s">
        <v>54</v>
      </c>
      <c r="R3315">
        <v>21.940623603594641</v>
      </c>
      <c r="S3315">
        <v>86.731378319751684</v>
      </c>
      <c r="T3315" t="s">
        <v>57</v>
      </c>
      <c r="U3315">
        <v>48</v>
      </c>
      <c r="V3315">
        <v>66</v>
      </c>
      <c r="W3315">
        <v>-27.27</v>
      </c>
      <c r="X3315">
        <v>96</v>
      </c>
      <c r="Y3315">
        <v>98</v>
      </c>
      <c r="Z3315">
        <v>-2.04</v>
      </c>
      <c r="AA3315">
        <v>373</v>
      </c>
      <c r="AB3315">
        <v>422</v>
      </c>
      <c r="AC3315">
        <v>-11.61</v>
      </c>
      <c r="AD3315">
        <v>647</v>
      </c>
      <c r="AE3315">
        <v>582</v>
      </c>
      <c r="AF3315">
        <v>11.17</v>
      </c>
      <c r="AG3315" t="s">
        <v>193</v>
      </c>
      <c r="AH3315">
        <v>2023</v>
      </c>
      <c r="AI3315" t="s">
        <v>54</v>
      </c>
      <c r="AJ3315" t="s">
        <v>54</v>
      </c>
      <c r="AK3315" t="s">
        <v>53</v>
      </c>
      <c r="AL3315" t="s">
        <v>54</v>
      </c>
      <c r="AM3315" t="s">
        <v>53</v>
      </c>
      <c r="AN3315" t="s">
        <v>53</v>
      </c>
      <c r="AO3315" t="s">
        <v>53</v>
      </c>
    </row>
    <row r="3316" spans="1:41" x14ac:dyDescent="0.25">
      <c r="A3316" t="s">
        <v>41</v>
      </c>
      <c r="B3316" t="s">
        <v>42</v>
      </c>
      <c r="C3316" t="s">
        <v>119</v>
      </c>
      <c r="D3316">
        <v>41017247</v>
      </c>
      <c r="E3316">
        <v>25841017247</v>
      </c>
      <c r="F3316" t="s">
        <v>1638</v>
      </c>
      <c r="G3316" t="s">
        <v>1559</v>
      </c>
      <c r="H3316" t="s">
        <v>46</v>
      </c>
      <c r="I3316" t="s">
        <v>121</v>
      </c>
      <c r="J3316" t="s">
        <v>122</v>
      </c>
      <c r="K3316" t="s">
        <v>49</v>
      </c>
      <c r="L3316" t="s">
        <v>50</v>
      </c>
      <c r="M3316" t="s">
        <v>165</v>
      </c>
      <c r="N3316" t="s">
        <v>103</v>
      </c>
      <c r="O3316" t="s">
        <v>53</v>
      </c>
      <c r="P3316" t="s">
        <v>53</v>
      </c>
      <c r="Q3316" t="s">
        <v>54</v>
      </c>
      <c r="R3316">
        <v>21.940623603594641</v>
      </c>
      <c r="S3316">
        <v>86.731378319751684</v>
      </c>
      <c r="T3316" t="s">
        <v>58</v>
      </c>
      <c r="U3316">
        <v>50</v>
      </c>
      <c r="V3316">
        <v>54</v>
      </c>
      <c r="W3316">
        <v>-7.41</v>
      </c>
      <c r="X3316">
        <v>90</v>
      </c>
      <c r="Y3316">
        <v>86</v>
      </c>
      <c r="Z3316">
        <v>4.6500000000000004</v>
      </c>
      <c r="AA3316">
        <v>423</v>
      </c>
      <c r="AB3316">
        <v>476</v>
      </c>
      <c r="AC3316">
        <v>-11.13</v>
      </c>
      <c r="AD3316">
        <v>737</v>
      </c>
      <c r="AE3316">
        <v>668</v>
      </c>
      <c r="AF3316">
        <v>10.33</v>
      </c>
      <c r="AG3316" t="s">
        <v>193</v>
      </c>
      <c r="AH3316">
        <v>2023</v>
      </c>
      <c r="AI3316" t="s">
        <v>54</v>
      </c>
      <c r="AJ3316" t="s">
        <v>54</v>
      </c>
      <c r="AK3316" t="s">
        <v>53</v>
      </c>
      <c r="AL3316" t="s">
        <v>54</v>
      </c>
      <c r="AM3316" t="s">
        <v>53</v>
      </c>
      <c r="AN3316" t="s">
        <v>53</v>
      </c>
      <c r="AO3316" t="s">
        <v>53</v>
      </c>
    </row>
    <row r="3317" spans="1:41" x14ac:dyDescent="0.25">
      <c r="A3317" t="s">
        <v>41</v>
      </c>
      <c r="B3317" t="s">
        <v>42</v>
      </c>
      <c r="C3317" t="s">
        <v>137</v>
      </c>
      <c r="D3317">
        <v>41017249</v>
      </c>
      <c r="E3317">
        <v>25841017249</v>
      </c>
      <c r="F3317" t="s">
        <v>289</v>
      </c>
      <c r="G3317" t="s">
        <v>1559</v>
      </c>
      <c r="H3317" t="s">
        <v>46</v>
      </c>
      <c r="I3317" t="s">
        <v>171</v>
      </c>
      <c r="J3317" t="s">
        <v>172</v>
      </c>
      <c r="K3317" t="s">
        <v>74</v>
      </c>
      <c r="L3317" t="s">
        <v>54</v>
      </c>
      <c r="M3317" t="s">
        <v>659</v>
      </c>
      <c r="N3317" t="s">
        <v>54</v>
      </c>
      <c r="O3317" t="s">
        <v>76</v>
      </c>
      <c r="P3317">
        <v>203</v>
      </c>
      <c r="Q3317" t="s">
        <v>65</v>
      </c>
      <c r="R3317">
        <v>20.178867632117498</v>
      </c>
      <c r="S3317">
        <v>85.858231630741102</v>
      </c>
      <c r="T3317" t="s">
        <v>55</v>
      </c>
      <c r="U3317">
        <v>135</v>
      </c>
      <c r="V3317">
        <v>117</v>
      </c>
      <c r="W3317">
        <v>15.38</v>
      </c>
      <c r="X3317">
        <v>81</v>
      </c>
      <c r="Y3317">
        <v>81</v>
      </c>
      <c r="Z3317">
        <v>0</v>
      </c>
      <c r="AA3317">
        <v>799.5</v>
      </c>
      <c r="AB3317">
        <v>759.5</v>
      </c>
      <c r="AC3317">
        <v>5.27</v>
      </c>
      <c r="AD3317">
        <v>730.5</v>
      </c>
      <c r="AE3317">
        <v>654.5</v>
      </c>
      <c r="AF3317">
        <v>11.61</v>
      </c>
      <c r="AG3317" t="s">
        <v>193</v>
      </c>
      <c r="AH3317">
        <v>2023</v>
      </c>
      <c r="AI3317" t="s">
        <v>54</v>
      </c>
      <c r="AJ3317" t="s">
        <v>54</v>
      </c>
      <c r="AK3317" t="s">
        <v>53</v>
      </c>
      <c r="AL3317" t="s">
        <v>54</v>
      </c>
      <c r="AM3317" t="s">
        <v>53</v>
      </c>
      <c r="AN3317" t="s">
        <v>53</v>
      </c>
      <c r="AO3317" t="s">
        <v>53</v>
      </c>
    </row>
    <row r="3318" spans="1:41" x14ac:dyDescent="0.25">
      <c r="A3318" t="s">
        <v>41</v>
      </c>
      <c r="B3318" t="s">
        <v>42</v>
      </c>
      <c r="C3318" t="s">
        <v>137</v>
      </c>
      <c r="D3318">
        <v>41017249</v>
      </c>
      <c r="E3318">
        <v>25841017249</v>
      </c>
      <c r="F3318" t="s">
        <v>289</v>
      </c>
      <c r="G3318" t="s">
        <v>1559</v>
      </c>
      <c r="H3318" t="s">
        <v>46</v>
      </c>
      <c r="I3318" t="s">
        <v>171</v>
      </c>
      <c r="J3318" t="s">
        <v>172</v>
      </c>
      <c r="K3318" t="s">
        <v>74</v>
      </c>
      <c r="L3318" t="s">
        <v>54</v>
      </c>
      <c r="M3318" t="s">
        <v>659</v>
      </c>
      <c r="N3318" t="s">
        <v>54</v>
      </c>
      <c r="O3318" t="s">
        <v>76</v>
      </c>
      <c r="P3318">
        <v>203</v>
      </c>
      <c r="Q3318" t="s">
        <v>65</v>
      </c>
      <c r="R3318">
        <v>20.178867632117498</v>
      </c>
      <c r="S3318">
        <v>85.858231630741102</v>
      </c>
      <c r="T3318" t="s">
        <v>57</v>
      </c>
      <c r="U3318">
        <v>169.5</v>
      </c>
      <c r="V3318">
        <v>127</v>
      </c>
      <c r="W3318">
        <v>33.46</v>
      </c>
      <c r="X3318">
        <v>104.5</v>
      </c>
      <c r="Y3318">
        <v>91</v>
      </c>
      <c r="Z3318">
        <v>14.84</v>
      </c>
      <c r="AA3318">
        <v>969</v>
      </c>
      <c r="AB3318">
        <v>886.5</v>
      </c>
      <c r="AC3318">
        <v>9.31</v>
      </c>
      <c r="AD3318">
        <v>835</v>
      </c>
      <c r="AE3318">
        <v>745.5</v>
      </c>
      <c r="AF3318">
        <v>12.01</v>
      </c>
      <c r="AG3318" t="s">
        <v>193</v>
      </c>
      <c r="AH3318">
        <v>2023</v>
      </c>
      <c r="AI3318" t="s">
        <v>54</v>
      </c>
      <c r="AJ3318" t="s">
        <v>54</v>
      </c>
      <c r="AK3318" t="s">
        <v>53</v>
      </c>
      <c r="AL3318" t="s">
        <v>54</v>
      </c>
      <c r="AM3318" t="s">
        <v>53</v>
      </c>
      <c r="AN3318" t="s">
        <v>53</v>
      </c>
      <c r="AO3318" t="s">
        <v>53</v>
      </c>
    </row>
    <row r="3319" spans="1:41" x14ac:dyDescent="0.25">
      <c r="A3319" t="s">
        <v>41</v>
      </c>
      <c r="B3319" t="s">
        <v>42</v>
      </c>
      <c r="C3319" t="s">
        <v>137</v>
      </c>
      <c r="D3319">
        <v>41017249</v>
      </c>
      <c r="E3319">
        <v>25841017249</v>
      </c>
      <c r="F3319" t="s">
        <v>289</v>
      </c>
      <c r="G3319" t="s">
        <v>1559</v>
      </c>
      <c r="H3319" t="s">
        <v>46</v>
      </c>
      <c r="I3319" t="s">
        <v>171</v>
      </c>
      <c r="J3319" t="s">
        <v>172</v>
      </c>
      <c r="K3319" t="s">
        <v>74</v>
      </c>
      <c r="L3319" t="s">
        <v>54</v>
      </c>
      <c r="M3319" t="s">
        <v>659</v>
      </c>
      <c r="N3319" t="s">
        <v>54</v>
      </c>
      <c r="O3319" t="s">
        <v>76</v>
      </c>
      <c r="P3319">
        <v>203</v>
      </c>
      <c r="Q3319" t="s">
        <v>65</v>
      </c>
      <c r="R3319">
        <v>20.178867632117498</v>
      </c>
      <c r="S3319">
        <v>85.858231630741102</v>
      </c>
      <c r="T3319" t="s">
        <v>58</v>
      </c>
      <c r="U3319">
        <v>117</v>
      </c>
      <c r="V3319">
        <v>113.5</v>
      </c>
      <c r="W3319">
        <v>3.08</v>
      </c>
      <c r="X3319">
        <v>99</v>
      </c>
      <c r="Y3319">
        <v>86.5</v>
      </c>
      <c r="Z3319">
        <v>14.45</v>
      </c>
      <c r="AA3319">
        <v>1086</v>
      </c>
      <c r="AB3319">
        <v>1000</v>
      </c>
      <c r="AC3319">
        <v>8.6</v>
      </c>
      <c r="AD3319">
        <v>934</v>
      </c>
      <c r="AE3319">
        <v>832</v>
      </c>
      <c r="AF3319">
        <v>12.26</v>
      </c>
      <c r="AG3319" t="s">
        <v>193</v>
      </c>
      <c r="AH3319">
        <v>2023</v>
      </c>
      <c r="AI3319" t="s">
        <v>54</v>
      </c>
      <c r="AJ3319" t="s">
        <v>54</v>
      </c>
      <c r="AK3319" t="s">
        <v>53</v>
      </c>
      <c r="AL3319" t="s">
        <v>54</v>
      </c>
      <c r="AM3319" t="s">
        <v>53</v>
      </c>
      <c r="AN3319" t="s">
        <v>53</v>
      </c>
      <c r="AO3319" t="s">
        <v>53</v>
      </c>
    </row>
    <row r="3320" spans="1:41" x14ac:dyDescent="0.25">
      <c r="A3320" t="s">
        <v>41</v>
      </c>
      <c r="B3320" t="s">
        <v>42</v>
      </c>
      <c r="C3320" t="s">
        <v>156</v>
      </c>
      <c r="D3320">
        <v>41017251</v>
      </c>
      <c r="E3320">
        <v>25841017251</v>
      </c>
      <c r="F3320" t="s">
        <v>1639</v>
      </c>
      <c r="G3320" t="s">
        <v>1559</v>
      </c>
      <c r="H3320" t="s">
        <v>46</v>
      </c>
      <c r="I3320" t="s">
        <v>201</v>
      </c>
      <c r="J3320" t="s">
        <v>202</v>
      </c>
      <c r="K3320" t="s">
        <v>67</v>
      </c>
      <c r="L3320" t="s">
        <v>54</v>
      </c>
      <c r="M3320" t="s">
        <v>641</v>
      </c>
      <c r="N3320" t="s">
        <v>54</v>
      </c>
      <c r="O3320" t="s">
        <v>53</v>
      </c>
      <c r="P3320" t="s">
        <v>53</v>
      </c>
      <c r="Q3320" t="s">
        <v>54</v>
      </c>
      <c r="R3320">
        <v>20.264649911073651</v>
      </c>
      <c r="S3320">
        <v>86.507269105999058</v>
      </c>
      <c r="T3320" t="s">
        <v>55</v>
      </c>
      <c r="U3320">
        <v>32</v>
      </c>
      <c r="V3320">
        <v>16</v>
      </c>
      <c r="W3320">
        <v>100</v>
      </c>
      <c r="X3320">
        <v>16</v>
      </c>
      <c r="Y3320">
        <v>8</v>
      </c>
      <c r="Z3320">
        <v>100</v>
      </c>
      <c r="AA3320">
        <v>148</v>
      </c>
      <c r="AB3320">
        <v>141.5</v>
      </c>
      <c r="AC3320">
        <v>4.59</v>
      </c>
      <c r="AD3320">
        <v>80</v>
      </c>
      <c r="AE3320">
        <v>68.5</v>
      </c>
      <c r="AF3320">
        <v>16.79</v>
      </c>
      <c r="AG3320" t="s">
        <v>193</v>
      </c>
      <c r="AH3320">
        <v>2023</v>
      </c>
      <c r="AI3320" t="s">
        <v>54</v>
      </c>
      <c r="AJ3320" t="s">
        <v>54</v>
      </c>
      <c r="AK3320" t="s">
        <v>53</v>
      </c>
      <c r="AL3320" t="s">
        <v>54</v>
      </c>
      <c r="AM3320" t="s">
        <v>53</v>
      </c>
      <c r="AN3320" t="s">
        <v>53</v>
      </c>
      <c r="AO3320" t="s">
        <v>53</v>
      </c>
    </row>
    <row r="3321" spans="1:41" x14ac:dyDescent="0.25">
      <c r="A3321" t="s">
        <v>41</v>
      </c>
      <c r="B3321" t="s">
        <v>42</v>
      </c>
      <c r="C3321" t="s">
        <v>156</v>
      </c>
      <c r="D3321">
        <v>41017251</v>
      </c>
      <c r="E3321">
        <v>25841017251</v>
      </c>
      <c r="F3321" t="s">
        <v>1639</v>
      </c>
      <c r="G3321" t="s">
        <v>1559</v>
      </c>
      <c r="H3321" t="s">
        <v>46</v>
      </c>
      <c r="I3321" t="s">
        <v>201</v>
      </c>
      <c r="J3321" t="s">
        <v>202</v>
      </c>
      <c r="K3321" t="s">
        <v>67</v>
      </c>
      <c r="L3321" t="s">
        <v>54</v>
      </c>
      <c r="M3321" t="s">
        <v>641</v>
      </c>
      <c r="N3321" t="s">
        <v>54</v>
      </c>
      <c r="O3321" t="s">
        <v>53</v>
      </c>
      <c r="P3321" t="s">
        <v>53</v>
      </c>
      <c r="Q3321" t="s">
        <v>54</v>
      </c>
      <c r="R3321">
        <v>20.264649911073651</v>
      </c>
      <c r="S3321">
        <v>86.507269105999058</v>
      </c>
      <c r="T3321" t="s">
        <v>57</v>
      </c>
      <c r="U3321">
        <v>44</v>
      </c>
      <c r="V3321">
        <v>16</v>
      </c>
      <c r="W3321">
        <v>175</v>
      </c>
      <c r="X3321">
        <v>16</v>
      </c>
      <c r="Y3321">
        <v>8</v>
      </c>
      <c r="Z3321">
        <v>100</v>
      </c>
      <c r="AA3321">
        <v>192</v>
      </c>
      <c r="AB3321">
        <v>157.5</v>
      </c>
      <c r="AC3321">
        <v>21.9</v>
      </c>
      <c r="AD3321">
        <v>96</v>
      </c>
      <c r="AE3321">
        <v>76.5</v>
      </c>
      <c r="AF3321">
        <v>25.49</v>
      </c>
      <c r="AG3321" t="s">
        <v>193</v>
      </c>
      <c r="AH3321">
        <v>2023</v>
      </c>
      <c r="AI3321" t="s">
        <v>54</v>
      </c>
      <c r="AJ3321" t="s">
        <v>54</v>
      </c>
      <c r="AK3321" t="s">
        <v>53</v>
      </c>
      <c r="AL3321" t="s">
        <v>54</v>
      </c>
      <c r="AM3321" t="s">
        <v>53</v>
      </c>
      <c r="AN3321" t="s">
        <v>53</v>
      </c>
      <c r="AO3321" t="s">
        <v>53</v>
      </c>
    </row>
    <row r="3322" spans="1:41" x14ac:dyDescent="0.25">
      <c r="A3322" t="s">
        <v>41</v>
      </c>
      <c r="B3322" t="s">
        <v>42</v>
      </c>
      <c r="C3322" t="s">
        <v>156</v>
      </c>
      <c r="D3322">
        <v>41017251</v>
      </c>
      <c r="E3322">
        <v>25841017251</v>
      </c>
      <c r="F3322" t="s">
        <v>1639</v>
      </c>
      <c r="G3322" t="s">
        <v>1559</v>
      </c>
      <c r="H3322" t="s">
        <v>46</v>
      </c>
      <c r="I3322" t="s">
        <v>201</v>
      </c>
      <c r="J3322" t="s">
        <v>202</v>
      </c>
      <c r="K3322" t="s">
        <v>67</v>
      </c>
      <c r="L3322" t="s">
        <v>54</v>
      </c>
      <c r="M3322" t="s">
        <v>641</v>
      </c>
      <c r="N3322" t="s">
        <v>54</v>
      </c>
      <c r="O3322" t="s">
        <v>53</v>
      </c>
      <c r="P3322" t="s">
        <v>53</v>
      </c>
      <c r="Q3322" t="s">
        <v>54</v>
      </c>
      <c r="R3322">
        <v>20.264649911073651</v>
      </c>
      <c r="S3322">
        <v>86.507269105999058</v>
      </c>
      <c r="T3322" t="s">
        <v>58</v>
      </c>
      <c r="U3322">
        <v>36</v>
      </c>
      <c r="V3322">
        <v>8</v>
      </c>
      <c r="W3322">
        <v>350</v>
      </c>
      <c r="X3322">
        <v>12</v>
      </c>
      <c r="Y3322">
        <v>4</v>
      </c>
      <c r="Z3322">
        <v>200</v>
      </c>
      <c r="AA3322">
        <v>228</v>
      </c>
      <c r="AB3322">
        <v>165.5</v>
      </c>
      <c r="AC3322">
        <v>37.76</v>
      </c>
      <c r="AD3322">
        <v>108</v>
      </c>
      <c r="AE3322">
        <v>80.5</v>
      </c>
      <c r="AF3322">
        <v>34.159999999999997</v>
      </c>
      <c r="AG3322" t="s">
        <v>193</v>
      </c>
      <c r="AH3322">
        <v>2023</v>
      </c>
      <c r="AI3322" t="s">
        <v>54</v>
      </c>
      <c r="AJ3322" t="s">
        <v>54</v>
      </c>
      <c r="AK3322" t="s">
        <v>53</v>
      </c>
      <c r="AL3322" t="s">
        <v>54</v>
      </c>
      <c r="AM3322" t="s">
        <v>53</v>
      </c>
      <c r="AN3322" t="s">
        <v>53</v>
      </c>
      <c r="AO3322" t="s">
        <v>53</v>
      </c>
    </row>
    <row r="3323" spans="1:41" x14ac:dyDescent="0.25">
      <c r="A3323" t="s">
        <v>41</v>
      </c>
      <c r="B3323" t="s">
        <v>42</v>
      </c>
      <c r="C3323" t="s">
        <v>137</v>
      </c>
      <c r="D3323">
        <v>41017253</v>
      </c>
      <c r="E3323">
        <v>25841017253</v>
      </c>
      <c r="F3323" t="s">
        <v>1640</v>
      </c>
      <c r="G3323" t="s">
        <v>1559</v>
      </c>
      <c r="H3323" t="s">
        <v>46</v>
      </c>
      <c r="I3323" t="s">
        <v>171</v>
      </c>
      <c r="J3323" t="s">
        <v>172</v>
      </c>
      <c r="K3323" t="s">
        <v>49</v>
      </c>
      <c r="L3323" t="s">
        <v>54</v>
      </c>
      <c r="M3323" t="s">
        <v>1166</v>
      </c>
      <c r="N3323" t="s">
        <v>54</v>
      </c>
      <c r="O3323" t="s">
        <v>53</v>
      </c>
      <c r="P3323" t="s">
        <v>53</v>
      </c>
      <c r="Q3323" t="s">
        <v>54</v>
      </c>
      <c r="R3323">
        <v>20.351447273851676</v>
      </c>
      <c r="S3323">
        <v>85.899695899902326</v>
      </c>
      <c r="T3323" t="s">
        <v>55</v>
      </c>
      <c r="U3323">
        <v>108</v>
      </c>
      <c r="V3323">
        <v>82</v>
      </c>
      <c r="W3323">
        <v>31.71</v>
      </c>
      <c r="X3323">
        <v>83</v>
      </c>
      <c r="Y3323">
        <v>86</v>
      </c>
      <c r="Z3323">
        <v>-3.49</v>
      </c>
      <c r="AA3323">
        <v>643.5</v>
      </c>
      <c r="AB3323">
        <v>571</v>
      </c>
      <c r="AC3323">
        <v>12.7</v>
      </c>
      <c r="AD3323">
        <v>607.5</v>
      </c>
      <c r="AE3323">
        <v>527</v>
      </c>
      <c r="AF3323">
        <v>15.28</v>
      </c>
      <c r="AG3323" t="s">
        <v>193</v>
      </c>
      <c r="AH3323">
        <v>2023</v>
      </c>
      <c r="AI3323" t="s">
        <v>54</v>
      </c>
      <c r="AJ3323" t="s">
        <v>54</v>
      </c>
      <c r="AK3323" t="s">
        <v>53</v>
      </c>
      <c r="AL3323" t="s">
        <v>54</v>
      </c>
      <c r="AM3323" t="s">
        <v>53</v>
      </c>
      <c r="AN3323" t="s">
        <v>53</v>
      </c>
      <c r="AO3323" t="s">
        <v>53</v>
      </c>
    </row>
    <row r="3324" spans="1:41" x14ac:dyDescent="0.25">
      <c r="A3324" t="s">
        <v>41</v>
      </c>
      <c r="B3324" t="s">
        <v>42</v>
      </c>
      <c r="C3324" t="s">
        <v>137</v>
      </c>
      <c r="D3324">
        <v>41017253</v>
      </c>
      <c r="E3324">
        <v>25841017253</v>
      </c>
      <c r="F3324" t="s">
        <v>1640</v>
      </c>
      <c r="G3324" t="s">
        <v>1559</v>
      </c>
      <c r="H3324" t="s">
        <v>46</v>
      </c>
      <c r="I3324" t="s">
        <v>171</v>
      </c>
      <c r="J3324" t="s">
        <v>172</v>
      </c>
      <c r="K3324" t="s">
        <v>49</v>
      </c>
      <c r="L3324" t="s">
        <v>54</v>
      </c>
      <c r="M3324" t="s">
        <v>1166</v>
      </c>
      <c r="N3324" t="s">
        <v>54</v>
      </c>
      <c r="O3324" t="s">
        <v>53</v>
      </c>
      <c r="P3324" t="s">
        <v>53</v>
      </c>
      <c r="Q3324" t="s">
        <v>54</v>
      </c>
      <c r="R3324">
        <v>20.351447273851676</v>
      </c>
      <c r="S3324">
        <v>85.899695899902326</v>
      </c>
      <c r="T3324" t="s">
        <v>57</v>
      </c>
      <c r="U3324">
        <v>105</v>
      </c>
      <c r="V3324">
        <v>109</v>
      </c>
      <c r="W3324">
        <v>-3.67</v>
      </c>
      <c r="X3324">
        <v>95</v>
      </c>
      <c r="Y3324">
        <v>89</v>
      </c>
      <c r="Z3324">
        <v>6.74</v>
      </c>
      <c r="AA3324">
        <v>748.5</v>
      </c>
      <c r="AB3324">
        <v>680</v>
      </c>
      <c r="AC3324">
        <v>10.07</v>
      </c>
      <c r="AD3324">
        <v>702.5</v>
      </c>
      <c r="AE3324">
        <v>616</v>
      </c>
      <c r="AF3324">
        <v>14.04</v>
      </c>
      <c r="AG3324" t="s">
        <v>193</v>
      </c>
      <c r="AH3324">
        <v>2023</v>
      </c>
      <c r="AI3324" t="s">
        <v>54</v>
      </c>
      <c r="AJ3324" t="s">
        <v>54</v>
      </c>
      <c r="AK3324" t="s">
        <v>53</v>
      </c>
      <c r="AL3324" t="s">
        <v>54</v>
      </c>
      <c r="AM3324" t="s">
        <v>53</v>
      </c>
      <c r="AN3324" t="s">
        <v>53</v>
      </c>
      <c r="AO3324" t="s">
        <v>53</v>
      </c>
    </row>
    <row r="3325" spans="1:41" x14ac:dyDescent="0.25">
      <c r="A3325" t="s">
        <v>41</v>
      </c>
      <c r="B3325" t="s">
        <v>42</v>
      </c>
      <c r="C3325" t="s">
        <v>137</v>
      </c>
      <c r="D3325">
        <v>41017253</v>
      </c>
      <c r="E3325">
        <v>25841017253</v>
      </c>
      <c r="F3325" t="s">
        <v>1640</v>
      </c>
      <c r="G3325" t="s">
        <v>1559</v>
      </c>
      <c r="H3325" t="s">
        <v>46</v>
      </c>
      <c r="I3325" t="s">
        <v>171</v>
      </c>
      <c r="J3325" t="s">
        <v>172</v>
      </c>
      <c r="K3325" t="s">
        <v>49</v>
      </c>
      <c r="L3325" t="s">
        <v>54</v>
      </c>
      <c r="M3325" t="s">
        <v>1166</v>
      </c>
      <c r="N3325" t="s">
        <v>54</v>
      </c>
      <c r="O3325" t="s">
        <v>53</v>
      </c>
      <c r="P3325" t="s">
        <v>53</v>
      </c>
      <c r="Q3325" t="s">
        <v>54</v>
      </c>
      <c r="R3325">
        <v>20.351447273851676</v>
      </c>
      <c r="S3325">
        <v>85.899695899902326</v>
      </c>
      <c r="T3325" t="s">
        <v>58</v>
      </c>
      <c r="U3325">
        <v>99</v>
      </c>
      <c r="V3325">
        <v>93.5</v>
      </c>
      <c r="W3325">
        <v>5.88</v>
      </c>
      <c r="X3325">
        <v>83</v>
      </c>
      <c r="Y3325">
        <v>88.5</v>
      </c>
      <c r="Z3325">
        <v>-6.21</v>
      </c>
      <c r="AA3325">
        <v>847.5</v>
      </c>
      <c r="AB3325">
        <v>773.5</v>
      </c>
      <c r="AC3325">
        <v>9.57</v>
      </c>
      <c r="AD3325">
        <v>785.5</v>
      </c>
      <c r="AE3325">
        <v>704.5</v>
      </c>
      <c r="AF3325">
        <v>11.5</v>
      </c>
      <c r="AG3325" t="s">
        <v>193</v>
      </c>
      <c r="AH3325">
        <v>2023</v>
      </c>
      <c r="AI3325" t="s">
        <v>54</v>
      </c>
      <c r="AJ3325" t="s">
        <v>54</v>
      </c>
      <c r="AK3325" t="s">
        <v>53</v>
      </c>
      <c r="AL3325" t="s">
        <v>54</v>
      </c>
      <c r="AM3325" t="s">
        <v>53</v>
      </c>
      <c r="AN3325" t="s">
        <v>53</v>
      </c>
      <c r="AO3325" t="s">
        <v>53</v>
      </c>
    </row>
    <row r="3326" spans="1:41" x14ac:dyDescent="0.25">
      <c r="A3326" t="s">
        <v>41</v>
      </c>
      <c r="B3326" t="s">
        <v>42</v>
      </c>
      <c r="C3326" t="s">
        <v>142</v>
      </c>
      <c r="D3326">
        <v>41017259</v>
      </c>
      <c r="E3326">
        <v>25841017259</v>
      </c>
      <c r="F3326" t="s">
        <v>1641</v>
      </c>
      <c r="G3326" t="s">
        <v>1559</v>
      </c>
      <c r="H3326" t="s">
        <v>46</v>
      </c>
      <c r="I3326" t="s">
        <v>148</v>
      </c>
      <c r="J3326" t="s">
        <v>149</v>
      </c>
      <c r="K3326" t="s">
        <v>62</v>
      </c>
      <c r="L3326" t="s">
        <v>50</v>
      </c>
      <c r="M3326" t="s">
        <v>470</v>
      </c>
      <c r="N3326" t="s">
        <v>52</v>
      </c>
      <c r="O3326" t="s">
        <v>64</v>
      </c>
      <c r="P3326">
        <v>9</v>
      </c>
      <c r="Q3326" t="s">
        <v>65</v>
      </c>
      <c r="R3326">
        <v>20.77754885254943</v>
      </c>
      <c r="S3326">
        <v>86.743968653758998</v>
      </c>
      <c r="T3326" t="s">
        <v>55</v>
      </c>
      <c r="U3326">
        <v>60</v>
      </c>
      <c r="V3326">
        <v>60</v>
      </c>
      <c r="W3326">
        <v>0</v>
      </c>
      <c r="X3326">
        <v>66</v>
      </c>
      <c r="Y3326">
        <v>80</v>
      </c>
      <c r="Z3326">
        <v>-17.5</v>
      </c>
      <c r="AA3326">
        <v>392</v>
      </c>
      <c r="AB3326">
        <v>382</v>
      </c>
      <c r="AC3326">
        <v>2.62</v>
      </c>
      <c r="AD3326">
        <v>794</v>
      </c>
      <c r="AE3326">
        <v>666</v>
      </c>
      <c r="AF3326">
        <v>19.22</v>
      </c>
      <c r="AG3326" t="s">
        <v>193</v>
      </c>
      <c r="AH3326">
        <v>2023</v>
      </c>
      <c r="AI3326" t="s">
        <v>54</v>
      </c>
      <c r="AJ3326" t="s">
        <v>54</v>
      </c>
      <c r="AK3326" t="s">
        <v>53</v>
      </c>
      <c r="AL3326" t="s">
        <v>54</v>
      </c>
      <c r="AM3326" t="s">
        <v>53</v>
      </c>
      <c r="AN3326" t="s">
        <v>53</v>
      </c>
      <c r="AO3326" t="s">
        <v>53</v>
      </c>
    </row>
    <row r="3327" spans="1:41" x14ac:dyDescent="0.25">
      <c r="A3327" t="s">
        <v>41</v>
      </c>
      <c r="B3327" t="s">
        <v>42</v>
      </c>
      <c r="C3327" t="s">
        <v>142</v>
      </c>
      <c r="D3327">
        <v>41017259</v>
      </c>
      <c r="E3327">
        <v>25841017259</v>
      </c>
      <c r="F3327" t="s">
        <v>1641</v>
      </c>
      <c r="G3327" t="s">
        <v>1559</v>
      </c>
      <c r="H3327" t="s">
        <v>46</v>
      </c>
      <c r="I3327" t="s">
        <v>148</v>
      </c>
      <c r="J3327" t="s">
        <v>149</v>
      </c>
      <c r="K3327" t="s">
        <v>62</v>
      </c>
      <c r="L3327" t="s">
        <v>50</v>
      </c>
      <c r="M3327" t="s">
        <v>470</v>
      </c>
      <c r="N3327" t="s">
        <v>52</v>
      </c>
      <c r="O3327" t="s">
        <v>64</v>
      </c>
      <c r="P3327">
        <v>9</v>
      </c>
      <c r="Q3327" t="s">
        <v>65</v>
      </c>
      <c r="R3327">
        <v>20.77754885254943</v>
      </c>
      <c r="S3327">
        <v>86.743968653758998</v>
      </c>
      <c r="T3327" t="s">
        <v>57</v>
      </c>
      <c r="U3327">
        <v>48</v>
      </c>
      <c r="V3327">
        <v>74</v>
      </c>
      <c r="W3327">
        <v>-35.14</v>
      </c>
      <c r="X3327">
        <v>48</v>
      </c>
      <c r="Y3327">
        <v>74</v>
      </c>
      <c r="Z3327">
        <v>-35.14</v>
      </c>
      <c r="AA3327">
        <v>440</v>
      </c>
      <c r="AB3327">
        <v>456</v>
      </c>
      <c r="AC3327">
        <v>-3.51</v>
      </c>
      <c r="AD3327">
        <v>842</v>
      </c>
      <c r="AE3327">
        <v>740</v>
      </c>
      <c r="AF3327">
        <v>13.78</v>
      </c>
      <c r="AG3327" t="s">
        <v>193</v>
      </c>
      <c r="AH3327">
        <v>2023</v>
      </c>
      <c r="AI3327" t="s">
        <v>54</v>
      </c>
      <c r="AJ3327" t="s">
        <v>54</v>
      </c>
      <c r="AK3327" t="s">
        <v>53</v>
      </c>
      <c r="AL3327" t="s">
        <v>54</v>
      </c>
      <c r="AM3327" t="s">
        <v>53</v>
      </c>
      <c r="AN3327" t="s">
        <v>53</v>
      </c>
      <c r="AO3327" t="s">
        <v>53</v>
      </c>
    </row>
    <row r="3328" spans="1:41" x14ac:dyDescent="0.25">
      <c r="A3328" t="s">
        <v>41</v>
      </c>
      <c r="B3328" t="s">
        <v>42</v>
      </c>
      <c r="C3328" t="s">
        <v>142</v>
      </c>
      <c r="D3328">
        <v>41017259</v>
      </c>
      <c r="E3328">
        <v>25841017259</v>
      </c>
      <c r="F3328" t="s">
        <v>1641</v>
      </c>
      <c r="G3328" t="s">
        <v>1559</v>
      </c>
      <c r="H3328" t="s">
        <v>46</v>
      </c>
      <c r="I3328" t="s">
        <v>148</v>
      </c>
      <c r="J3328" t="s">
        <v>149</v>
      </c>
      <c r="K3328" t="s">
        <v>62</v>
      </c>
      <c r="L3328" t="s">
        <v>50</v>
      </c>
      <c r="M3328" t="s">
        <v>470</v>
      </c>
      <c r="N3328" t="s">
        <v>52</v>
      </c>
      <c r="O3328" t="s">
        <v>64</v>
      </c>
      <c r="P3328">
        <v>9</v>
      </c>
      <c r="Q3328" t="s">
        <v>65</v>
      </c>
      <c r="R3328">
        <v>20.77754885254943</v>
      </c>
      <c r="S3328">
        <v>86.743968653758998</v>
      </c>
      <c r="T3328" t="s">
        <v>58</v>
      </c>
      <c r="U3328">
        <v>70</v>
      </c>
      <c r="V3328">
        <v>64</v>
      </c>
      <c r="W3328">
        <v>9.3800000000000008</v>
      </c>
      <c r="X3328">
        <v>44</v>
      </c>
      <c r="Y3328">
        <v>48</v>
      </c>
      <c r="Z3328">
        <v>-8.33</v>
      </c>
      <c r="AA3328">
        <v>510</v>
      </c>
      <c r="AB3328">
        <v>520</v>
      </c>
      <c r="AC3328">
        <v>-1.92</v>
      </c>
      <c r="AD3328">
        <v>886</v>
      </c>
      <c r="AE3328">
        <v>788</v>
      </c>
      <c r="AF3328">
        <v>12.44</v>
      </c>
      <c r="AG3328" t="s">
        <v>193</v>
      </c>
      <c r="AH3328">
        <v>2023</v>
      </c>
      <c r="AI3328" t="s">
        <v>54</v>
      </c>
      <c r="AJ3328" t="s">
        <v>54</v>
      </c>
      <c r="AK3328" t="s">
        <v>53</v>
      </c>
      <c r="AL3328" t="s">
        <v>54</v>
      </c>
      <c r="AM3328" t="s">
        <v>53</v>
      </c>
      <c r="AN3328" t="s">
        <v>53</v>
      </c>
      <c r="AO3328" t="s">
        <v>53</v>
      </c>
    </row>
    <row r="3329" spans="1:41" x14ac:dyDescent="0.25">
      <c r="A3329" t="s">
        <v>41</v>
      </c>
      <c r="B3329" t="s">
        <v>42</v>
      </c>
      <c r="C3329" t="s">
        <v>82</v>
      </c>
      <c r="D3329">
        <v>41017264</v>
      </c>
      <c r="E3329">
        <v>25841017264</v>
      </c>
      <c r="F3329" t="s">
        <v>1642</v>
      </c>
      <c r="G3329" t="s">
        <v>1559</v>
      </c>
      <c r="H3329" t="s">
        <v>46</v>
      </c>
      <c r="I3329" t="s">
        <v>85</v>
      </c>
      <c r="J3329" t="s">
        <v>86</v>
      </c>
      <c r="K3329" t="s">
        <v>74</v>
      </c>
      <c r="L3329" t="s">
        <v>50</v>
      </c>
      <c r="M3329" t="s">
        <v>763</v>
      </c>
      <c r="N3329" t="s">
        <v>103</v>
      </c>
      <c r="O3329" t="s">
        <v>76</v>
      </c>
      <c r="P3329">
        <v>42</v>
      </c>
      <c r="Q3329" t="s">
        <v>65</v>
      </c>
      <c r="R3329">
        <v>20.817246386390682</v>
      </c>
      <c r="S3329">
        <v>85.282919254718763</v>
      </c>
      <c r="T3329" t="s">
        <v>55</v>
      </c>
      <c r="U3329">
        <v>40.5</v>
      </c>
      <c r="V3329">
        <v>27</v>
      </c>
      <c r="W3329">
        <v>50</v>
      </c>
      <c r="X3329">
        <v>423.5</v>
      </c>
      <c r="Y3329">
        <v>471</v>
      </c>
      <c r="Z3329">
        <v>-10.08</v>
      </c>
      <c r="AA3329">
        <v>212</v>
      </c>
      <c r="AB3329">
        <v>184</v>
      </c>
      <c r="AC3329">
        <v>15.22</v>
      </c>
      <c r="AD3329">
        <v>2680</v>
      </c>
      <c r="AE3329">
        <v>2787</v>
      </c>
      <c r="AF3329">
        <v>-3.84</v>
      </c>
      <c r="AG3329" t="s">
        <v>193</v>
      </c>
      <c r="AH3329">
        <v>2023</v>
      </c>
      <c r="AI3329" t="s">
        <v>54</v>
      </c>
      <c r="AJ3329" t="s">
        <v>54</v>
      </c>
      <c r="AK3329" t="s">
        <v>53</v>
      </c>
      <c r="AL3329" t="s">
        <v>54</v>
      </c>
      <c r="AM3329" t="s">
        <v>53</v>
      </c>
      <c r="AN3329" t="s">
        <v>53</v>
      </c>
      <c r="AO3329" t="s">
        <v>53</v>
      </c>
    </row>
    <row r="3330" spans="1:41" x14ac:dyDescent="0.25">
      <c r="A3330" t="s">
        <v>41</v>
      </c>
      <c r="B3330" t="s">
        <v>42</v>
      </c>
      <c r="C3330" t="s">
        <v>82</v>
      </c>
      <c r="D3330">
        <v>41017264</v>
      </c>
      <c r="E3330">
        <v>25841017264</v>
      </c>
      <c r="F3330" t="s">
        <v>1642</v>
      </c>
      <c r="G3330" t="s">
        <v>1559</v>
      </c>
      <c r="H3330" t="s">
        <v>46</v>
      </c>
      <c r="I3330" t="s">
        <v>85</v>
      </c>
      <c r="J3330" t="s">
        <v>86</v>
      </c>
      <c r="K3330" t="s">
        <v>74</v>
      </c>
      <c r="L3330" t="s">
        <v>50</v>
      </c>
      <c r="M3330" t="s">
        <v>763</v>
      </c>
      <c r="N3330" t="s">
        <v>103</v>
      </c>
      <c r="O3330" t="s">
        <v>76</v>
      </c>
      <c r="P3330">
        <v>42</v>
      </c>
      <c r="Q3330" t="s">
        <v>65</v>
      </c>
      <c r="R3330">
        <v>20.817246386390682</v>
      </c>
      <c r="S3330">
        <v>85.282919254718763</v>
      </c>
      <c r="T3330" t="s">
        <v>57</v>
      </c>
      <c r="U3330">
        <v>40.5</v>
      </c>
      <c r="V3330">
        <v>36</v>
      </c>
      <c r="W3330">
        <v>12.5</v>
      </c>
      <c r="X3330">
        <v>421.5</v>
      </c>
      <c r="Y3330">
        <v>414</v>
      </c>
      <c r="Z3330">
        <v>1.81</v>
      </c>
      <c r="AA3330">
        <v>252.5</v>
      </c>
      <c r="AB3330">
        <v>220</v>
      </c>
      <c r="AC3330">
        <v>14.77</v>
      </c>
      <c r="AD3330">
        <v>3101.5</v>
      </c>
      <c r="AE3330">
        <v>3201</v>
      </c>
      <c r="AF3330">
        <v>-3.11</v>
      </c>
      <c r="AG3330" t="s">
        <v>193</v>
      </c>
      <c r="AH3330">
        <v>2023</v>
      </c>
      <c r="AI3330" t="s">
        <v>54</v>
      </c>
      <c r="AJ3330" t="s">
        <v>54</v>
      </c>
      <c r="AK3330" t="s">
        <v>53</v>
      </c>
      <c r="AL3330" t="s">
        <v>54</v>
      </c>
      <c r="AM3330" t="s">
        <v>53</v>
      </c>
      <c r="AN3330" t="s">
        <v>53</v>
      </c>
      <c r="AO3330" t="s">
        <v>53</v>
      </c>
    </row>
    <row r="3331" spans="1:41" x14ac:dyDescent="0.25">
      <c r="A3331" t="s">
        <v>41</v>
      </c>
      <c r="B3331" t="s">
        <v>42</v>
      </c>
      <c r="C3331" t="s">
        <v>82</v>
      </c>
      <c r="D3331">
        <v>41017264</v>
      </c>
      <c r="E3331">
        <v>25841017264</v>
      </c>
      <c r="F3331" t="s">
        <v>1642</v>
      </c>
      <c r="G3331" t="s">
        <v>1559</v>
      </c>
      <c r="H3331" t="s">
        <v>46</v>
      </c>
      <c r="I3331" t="s">
        <v>85</v>
      </c>
      <c r="J3331" t="s">
        <v>86</v>
      </c>
      <c r="K3331" t="s">
        <v>74</v>
      </c>
      <c r="L3331" t="s">
        <v>50</v>
      </c>
      <c r="M3331" t="s">
        <v>763</v>
      </c>
      <c r="N3331" t="s">
        <v>103</v>
      </c>
      <c r="O3331" t="s">
        <v>76</v>
      </c>
      <c r="P3331">
        <v>42</v>
      </c>
      <c r="Q3331" t="s">
        <v>65</v>
      </c>
      <c r="R3331">
        <v>20.817246386390682</v>
      </c>
      <c r="S3331">
        <v>85.282919254718763</v>
      </c>
      <c r="T3331" t="s">
        <v>58</v>
      </c>
      <c r="U3331">
        <v>40.5</v>
      </c>
      <c r="V3331">
        <v>36</v>
      </c>
      <c r="W3331">
        <v>12.5</v>
      </c>
      <c r="X3331">
        <v>439.5</v>
      </c>
      <c r="Y3331">
        <v>414</v>
      </c>
      <c r="Z3331">
        <v>6.16</v>
      </c>
      <c r="AA3331">
        <v>293</v>
      </c>
      <c r="AB3331">
        <v>256</v>
      </c>
      <c r="AC3331">
        <v>14.45</v>
      </c>
      <c r="AD3331">
        <v>3541</v>
      </c>
      <c r="AE3331">
        <v>3615</v>
      </c>
      <c r="AF3331">
        <v>-2.0499999999999998</v>
      </c>
      <c r="AG3331" t="s">
        <v>193</v>
      </c>
      <c r="AH3331">
        <v>2023</v>
      </c>
      <c r="AI3331" t="s">
        <v>54</v>
      </c>
      <c r="AJ3331" t="s">
        <v>54</v>
      </c>
      <c r="AK3331" t="s">
        <v>53</v>
      </c>
      <c r="AL3331" t="s">
        <v>54</v>
      </c>
      <c r="AM3331" t="s">
        <v>53</v>
      </c>
      <c r="AN3331" t="s">
        <v>53</v>
      </c>
      <c r="AO3331" t="s">
        <v>53</v>
      </c>
    </row>
    <row r="3332" spans="1:41" x14ac:dyDescent="0.25">
      <c r="A3332" t="s">
        <v>41</v>
      </c>
      <c r="B3332" t="s">
        <v>42</v>
      </c>
      <c r="C3332" t="s">
        <v>169</v>
      </c>
      <c r="D3332">
        <v>41017266</v>
      </c>
      <c r="E3332">
        <v>25841017266</v>
      </c>
      <c r="F3332" t="s">
        <v>1643</v>
      </c>
      <c r="G3332" t="s">
        <v>1559</v>
      </c>
      <c r="H3332" t="s">
        <v>46</v>
      </c>
      <c r="I3332" t="s">
        <v>171</v>
      </c>
      <c r="J3332" t="s">
        <v>172</v>
      </c>
      <c r="K3332" t="s">
        <v>74</v>
      </c>
      <c r="L3332" t="s">
        <v>54</v>
      </c>
      <c r="M3332" t="s">
        <v>799</v>
      </c>
      <c r="N3332" t="s">
        <v>54</v>
      </c>
      <c r="O3332" t="s">
        <v>76</v>
      </c>
      <c r="P3332">
        <v>57</v>
      </c>
      <c r="Q3332" t="s">
        <v>65</v>
      </c>
      <c r="R3332">
        <v>20.218911979338493</v>
      </c>
      <c r="S3332">
        <v>85.525570311583579</v>
      </c>
      <c r="T3332" t="s">
        <v>55</v>
      </c>
      <c r="U3332">
        <v>52</v>
      </c>
      <c r="V3332">
        <v>52</v>
      </c>
      <c r="W3332">
        <v>0</v>
      </c>
      <c r="X3332">
        <v>152</v>
      </c>
      <c r="Y3332">
        <v>152</v>
      </c>
      <c r="Z3332">
        <v>0</v>
      </c>
      <c r="AA3332">
        <v>297</v>
      </c>
      <c r="AB3332">
        <v>340</v>
      </c>
      <c r="AC3332">
        <v>-12.65</v>
      </c>
      <c r="AD3332">
        <v>960</v>
      </c>
      <c r="AE3332">
        <v>956</v>
      </c>
      <c r="AF3332">
        <v>0.42</v>
      </c>
      <c r="AG3332" t="s">
        <v>193</v>
      </c>
      <c r="AH3332">
        <v>2023</v>
      </c>
      <c r="AI3332" t="s">
        <v>54</v>
      </c>
      <c r="AJ3332" t="s">
        <v>54</v>
      </c>
      <c r="AK3332" t="s">
        <v>53</v>
      </c>
      <c r="AL3332" t="s">
        <v>54</v>
      </c>
      <c r="AM3332" t="s">
        <v>53</v>
      </c>
      <c r="AN3332" t="s">
        <v>53</v>
      </c>
      <c r="AO3332" t="s">
        <v>53</v>
      </c>
    </row>
    <row r="3333" spans="1:41" x14ac:dyDescent="0.25">
      <c r="A3333" t="s">
        <v>41</v>
      </c>
      <c r="B3333" t="s">
        <v>42</v>
      </c>
      <c r="C3333" t="s">
        <v>169</v>
      </c>
      <c r="D3333">
        <v>41017266</v>
      </c>
      <c r="E3333">
        <v>25841017266</v>
      </c>
      <c r="F3333" t="s">
        <v>1643</v>
      </c>
      <c r="G3333" t="s">
        <v>1559</v>
      </c>
      <c r="H3333" t="s">
        <v>46</v>
      </c>
      <c r="I3333" t="s">
        <v>171</v>
      </c>
      <c r="J3333" t="s">
        <v>172</v>
      </c>
      <c r="K3333" t="s">
        <v>74</v>
      </c>
      <c r="L3333" t="s">
        <v>54</v>
      </c>
      <c r="M3333" t="s">
        <v>799</v>
      </c>
      <c r="N3333" t="s">
        <v>54</v>
      </c>
      <c r="O3333" t="s">
        <v>76</v>
      </c>
      <c r="P3333">
        <v>57</v>
      </c>
      <c r="Q3333" t="s">
        <v>65</v>
      </c>
      <c r="R3333">
        <v>20.218911979338493</v>
      </c>
      <c r="S3333">
        <v>85.525570311583579</v>
      </c>
      <c r="T3333" t="s">
        <v>57</v>
      </c>
      <c r="U3333">
        <v>52</v>
      </c>
      <c r="V3333">
        <v>56</v>
      </c>
      <c r="W3333">
        <v>-7.14</v>
      </c>
      <c r="X3333">
        <v>152</v>
      </c>
      <c r="Y3333">
        <v>172</v>
      </c>
      <c r="Z3333">
        <v>-11.63</v>
      </c>
      <c r="AA3333">
        <v>349</v>
      </c>
      <c r="AB3333">
        <v>396</v>
      </c>
      <c r="AC3333">
        <v>-11.87</v>
      </c>
      <c r="AD3333">
        <v>1112</v>
      </c>
      <c r="AE3333">
        <v>1128</v>
      </c>
      <c r="AF3333">
        <v>-1.42</v>
      </c>
      <c r="AG3333" t="s">
        <v>193</v>
      </c>
      <c r="AH3333">
        <v>2023</v>
      </c>
      <c r="AI3333" t="s">
        <v>54</v>
      </c>
      <c r="AJ3333" t="s">
        <v>54</v>
      </c>
      <c r="AK3333" t="s">
        <v>53</v>
      </c>
      <c r="AL3333" t="s">
        <v>54</v>
      </c>
      <c r="AM3333" t="s">
        <v>53</v>
      </c>
      <c r="AN3333" t="s">
        <v>53</v>
      </c>
      <c r="AO3333" t="s">
        <v>53</v>
      </c>
    </row>
    <row r="3334" spans="1:41" x14ac:dyDescent="0.25">
      <c r="A3334" t="s">
        <v>41</v>
      </c>
      <c r="B3334" t="s">
        <v>42</v>
      </c>
      <c r="C3334" t="s">
        <v>169</v>
      </c>
      <c r="D3334">
        <v>41017266</v>
      </c>
      <c r="E3334">
        <v>25841017266</v>
      </c>
      <c r="F3334" t="s">
        <v>1643</v>
      </c>
      <c r="G3334" t="s">
        <v>1559</v>
      </c>
      <c r="H3334" t="s">
        <v>46</v>
      </c>
      <c r="I3334" t="s">
        <v>171</v>
      </c>
      <c r="J3334" t="s">
        <v>172</v>
      </c>
      <c r="K3334" t="s">
        <v>74</v>
      </c>
      <c r="L3334" t="s">
        <v>54</v>
      </c>
      <c r="M3334" t="s">
        <v>799</v>
      </c>
      <c r="N3334" t="s">
        <v>54</v>
      </c>
      <c r="O3334" t="s">
        <v>76</v>
      </c>
      <c r="P3334">
        <v>57</v>
      </c>
      <c r="Q3334" t="s">
        <v>65</v>
      </c>
      <c r="R3334">
        <v>20.218911979338493</v>
      </c>
      <c r="S3334">
        <v>85.525570311583579</v>
      </c>
      <c r="T3334" t="s">
        <v>58</v>
      </c>
      <c r="U3334">
        <v>60</v>
      </c>
      <c r="V3334">
        <v>52</v>
      </c>
      <c r="W3334">
        <v>15.38</v>
      </c>
      <c r="X3334">
        <v>144</v>
      </c>
      <c r="Y3334">
        <v>152</v>
      </c>
      <c r="Z3334">
        <v>-5.26</v>
      </c>
      <c r="AA3334">
        <v>409</v>
      </c>
      <c r="AB3334">
        <v>448</v>
      </c>
      <c r="AC3334">
        <v>-8.7100000000000009</v>
      </c>
      <c r="AD3334">
        <v>1256</v>
      </c>
      <c r="AE3334">
        <v>1280</v>
      </c>
      <c r="AF3334">
        <v>-1.88</v>
      </c>
      <c r="AG3334" t="s">
        <v>193</v>
      </c>
      <c r="AH3334">
        <v>2023</v>
      </c>
      <c r="AI3334" t="s">
        <v>54</v>
      </c>
      <c r="AJ3334" t="s">
        <v>54</v>
      </c>
      <c r="AK3334" t="s">
        <v>53</v>
      </c>
      <c r="AL3334" t="s">
        <v>54</v>
      </c>
      <c r="AM3334" t="s">
        <v>53</v>
      </c>
      <c r="AN3334" t="s">
        <v>53</v>
      </c>
      <c r="AO3334" t="s">
        <v>53</v>
      </c>
    </row>
    <row r="3335" spans="1:41" x14ac:dyDescent="0.25">
      <c r="A3335" t="s">
        <v>41</v>
      </c>
      <c r="B3335" t="s">
        <v>42</v>
      </c>
      <c r="C3335" t="s">
        <v>77</v>
      </c>
      <c r="D3335">
        <v>41017268</v>
      </c>
      <c r="E3335">
        <v>25841017268</v>
      </c>
      <c r="F3335" t="s">
        <v>1644</v>
      </c>
      <c r="G3335" t="s">
        <v>1559</v>
      </c>
      <c r="H3335" t="s">
        <v>46</v>
      </c>
      <c r="I3335" t="s">
        <v>79</v>
      </c>
      <c r="J3335" t="s">
        <v>80</v>
      </c>
      <c r="K3335" t="s">
        <v>67</v>
      </c>
      <c r="L3335" t="s">
        <v>50</v>
      </c>
      <c r="M3335" t="s">
        <v>1307</v>
      </c>
      <c r="N3335" t="s">
        <v>52</v>
      </c>
      <c r="O3335" t="s">
        <v>53</v>
      </c>
      <c r="P3335" t="s">
        <v>53</v>
      </c>
      <c r="Q3335" t="s">
        <v>54</v>
      </c>
      <c r="R3335">
        <v>20.772489485093647</v>
      </c>
      <c r="S3335">
        <v>85.018558052001936</v>
      </c>
      <c r="T3335" t="s">
        <v>55</v>
      </c>
      <c r="U3335">
        <v>63</v>
      </c>
      <c r="V3335">
        <v>58.5</v>
      </c>
      <c r="W3335">
        <v>7.69</v>
      </c>
      <c r="X3335">
        <v>27</v>
      </c>
      <c r="Y3335">
        <v>31.5</v>
      </c>
      <c r="Z3335">
        <v>-14.29</v>
      </c>
      <c r="AA3335">
        <v>354.5</v>
      </c>
      <c r="AB3335">
        <v>363.5</v>
      </c>
      <c r="AC3335">
        <v>-2.48</v>
      </c>
      <c r="AD3335">
        <v>215.5</v>
      </c>
      <c r="AE3335">
        <v>242.5</v>
      </c>
      <c r="AF3335">
        <v>-11.13</v>
      </c>
      <c r="AG3335" t="s">
        <v>193</v>
      </c>
      <c r="AH3335">
        <v>2023</v>
      </c>
      <c r="AI3335" t="s">
        <v>54</v>
      </c>
      <c r="AJ3335" t="s">
        <v>54</v>
      </c>
      <c r="AK3335" t="s">
        <v>53</v>
      </c>
      <c r="AL3335" t="s">
        <v>54</v>
      </c>
      <c r="AM3335" t="s">
        <v>53</v>
      </c>
      <c r="AN3335" t="s">
        <v>53</v>
      </c>
      <c r="AO3335" t="s">
        <v>53</v>
      </c>
    </row>
    <row r="3336" spans="1:41" x14ac:dyDescent="0.25">
      <c r="A3336" t="s">
        <v>41</v>
      </c>
      <c r="B3336" t="s">
        <v>42</v>
      </c>
      <c r="C3336" t="s">
        <v>77</v>
      </c>
      <c r="D3336">
        <v>41017268</v>
      </c>
      <c r="E3336">
        <v>25841017268</v>
      </c>
      <c r="F3336" t="s">
        <v>1644</v>
      </c>
      <c r="G3336" t="s">
        <v>1559</v>
      </c>
      <c r="H3336" t="s">
        <v>46</v>
      </c>
      <c r="I3336" t="s">
        <v>79</v>
      </c>
      <c r="J3336" t="s">
        <v>80</v>
      </c>
      <c r="K3336" t="s">
        <v>67</v>
      </c>
      <c r="L3336" t="s">
        <v>50</v>
      </c>
      <c r="M3336" t="s">
        <v>1307</v>
      </c>
      <c r="N3336" t="s">
        <v>52</v>
      </c>
      <c r="O3336" t="s">
        <v>53</v>
      </c>
      <c r="P3336" t="s">
        <v>53</v>
      </c>
      <c r="Q3336" t="s">
        <v>54</v>
      </c>
      <c r="R3336">
        <v>20.772489485093647</v>
      </c>
      <c r="S3336">
        <v>85.018558052001936</v>
      </c>
      <c r="T3336" t="s">
        <v>57</v>
      </c>
      <c r="U3336">
        <v>63</v>
      </c>
      <c r="V3336">
        <v>49.5</v>
      </c>
      <c r="W3336">
        <v>27.27</v>
      </c>
      <c r="X3336">
        <v>27</v>
      </c>
      <c r="Y3336">
        <v>22.5</v>
      </c>
      <c r="Z3336">
        <v>20</v>
      </c>
      <c r="AA3336">
        <v>417.5</v>
      </c>
      <c r="AB3336">
        <v>413</v>
      </c>
      <c r="AC3336">
        <v>1.0900000000000001</v>
      </c>
      <c r="AD3336">
        <v>242.5</v>
      </c>
      <c r="AE3336">
        <v>265</v>
      </c>
      <c r="AF3336">
        <v>-8.49</v>
      </c>
      <c r="AG3336" t="s">
        <v>193</v>
      </c>
      <c r="AH3336">
        <v>2023</v>
      </c>
      <c r="AI3336" t="s">
        <v>54</v>
      </c>
      <c r="AJ3336" t="s">
        <v>54</v>
      </c>
      <c r="AK3336" t="s">
        <v>53</v>
      </c>
      <c r="AL3336" t="s">
        <v>54</v>
      </c>
      <c r="AM3336" t="s">
        <v>53</v>
      </c>
      <c r="AN3336" t="s">
        <v>53</v>
      </c>
      <c r="AO3336" t="s">
        <v>53</v>
      </c>
    </row>
    <row r="3337" spans="1:41" x14ac:dyDescent="0.25">
      <c r="A3337" t="s">
        <v>41</v>
      </c>
      <c r="B3337" t="s">
        <v>42</v>
      </c>
      <c r="C3337" t="s">
        <v>77</v>
      </c>
      <c r="D3337">
        <v>41017268</v>
      </c>
      <c r="E3337">
        <v>25841017268</v>
      </c>
      <c r="F3337" t="s">
        <v>1644</v>
      </c>
      <c r="G3337" t="s">
        <v>1559</v>
      </c>
      <c r="H3337" t="s">
        <v>46</v>
      </c>
      <c r="I3337" t="s">
        <v>79</v>
      </c>
      <c r="J3337" t="s">
        <v>80</v>
      </c>
      <c r="K3337" t="s">
        <v>67</v>
      </c>
      <c r="L3337" t="s">
        <v>50</v>
      </c>
      <c r="M3337" t="s">
        <v>1307</v>
      </c>
      <c r="N3337" t="s">
        <v>52</v>
      </c>
      <c r="O3337" t="s">
        <v>53</v>
      </c>
      <c r="P3337" t="s">
        <v>53</v>
      </c>
      <c r="Q3337" t="s">
        <v>54</v>
      </c>
      <c r="R3337">
        <v>20.772489485093647</v>
      </c>
      <c r="S3337">
        <v>85.018558052001936</v>
      </c>
      <c r="T3337" t="s">
        <v>58</v>
      </c>
      <c r="U3337">
        <v>63</v>
      </c>
      <c r="V3337">
        <v>63</v>
      </c>
      <c r="W3337">
        <v>0</v>
      </c>
      <c r="X3337">
        <v>27</v>
      </c>
      <c r="Y3337">
        <v>27</v>
      </c>
      <c r="Z3337">
        <v>0</v>
      </c>
      <c r="AA3337">
        <v>480.5</v>
      </c>
      <c r="AB3337">
        <v>476</v>
      </c>
      <c r="AC3337">
        <v>0.95</v>
      </c>
      <c r="AD3337">
        <v>269.5</v>
      </c>
      <c r="AE3337">
        <v>292</v>
      </c>
      <c r="AF3337">
        <v>-7.71</v>
      </c>
      <c r="AG3337" t="s">
        <v>193</v>
      </c>
      <c r="AH3337">
        <v>2023</v>
      </c>
      <c r="AI3337" t="s">
        <v>54</v>
      </c>
      <c r="AJ3337" t="s">
        <v>54</v>
      </c>
      <c r="AK3337" t="s">
        <v>53</v>
      </c>
      <c r="AL3337" t="s">
        <v>54</v>
      </c>
      <c r="AM3337" t="s">
        <v>53</v>
      </c>
      <c r="AN3337" t="s">
        <v>53</v>
      </c>
      <c r="AO3337" t="s">
        <v>53</v>
      </c>
    </row>
    <row r="3338" spans="1:41" x14ac:dyDescent="0.25">
      <c r="A3338" t="s">
        <v>41</v>
      </c>
      <c r="B3338" t="s">
        <v>42</v>
      </c>
      <c r="C3338" t="s">
        <v>77</v>
      </c>
      <c r="D3338">
        <v>41017271</v>
      </c>
      <c r="E3338">
        <v>25841017271</v>
      </c>
      <c r="F3338" t="s">
        <v>1645</v>
      </c>
      <c r="G3338" t="s">
        <v>1559</v>
      </c>
      <c r="H3338" t="s">
        <v>46</v>
      </c>
      <c r="I3338" t="s">
        <v>79</v>
      </c>
      <c r="J3338" t="s">
        <v>80</v>
      </c>
      <c r="K3338" t="s">
        <v>67</v>
      </c>
      <c r="L3338" t="s">
        <v>50</v>
      </c>
      <c r="M3338" t="s">
        <v>989</v>
      </c>
      <c r="N3338" t="s">
        <v>52</v>
      </c>
      <c r="O3338" t="s">
        <v>53</v>
      </c>
      <c r="P3338" t="s">
        <v>53</v>
      </c>
      <c r="Q3338" t="s">
        <v>54</v>
      </c>
      <c r="R3338">
        <v>20.862575651759347</v>
      </c>
      <c r="S3338">
        <v>85.169249918876631</v>
      </c>
      <c r="T3338" t="s">
        <v>55</v>
      </c>
      <c r="U3338">
        <v>35</v>
      </c>
      <c r="V3338">
        <v>70</v>
      </c>
      <c r="W3338">
        <v>-50</v>
      </c>
      <c r="X3338">
        <v>165</v>
      </c>
      <c r="Y3338">
        <v>230</v>
      </c>
      <c r="Z3338">
        <v>-28.26</v>
      </c>
      <c r="AA3338">
        <v>235</v>
      </c>
      <c r="AB3338">
        <v>383</v>
      </c>
      <c r="AC3338">
        <v>-38.64</v>
      </c>
      <c r="AD3338">
        <v>965</v>
      </c>
      <c r="AE3338">
        <v>1009</v>
      </c>
      <c r="AF3338">
        <v>-4.3600000000000003</v>
      </c>
      <c r="AG3338" t="s">
        <v>193</v>
      </c>
      <c r="AH3338">
        <v>2023</v>
      </c>
      <c r="AI3338" t="s">
        <v>54</v>
      </c>
      <c r="AJ3338" t="s">
        <v>54</v>
      </c>
      <c r="AK3338" t="s">
        <v>53</v>
      </c>
      <c r="AL3338" t="s">
        <v>54</v>
      </c>
      <c r="AM3338" t="s">
        <v>53</v>
      </c>
      <c r="AN3338" t="s">
        <v>53</v>
      </c>
      <c r="AO3338" t="s">
        <v>53</v>
      </c>
    </row>
    <row r="3339" spans="1:41" x14ac:dyDescent="0.25">
      <c r="A3339" t="s">
        <v>41</v>
      </c>
      <c r="B3339" t="s">
        <v>42</v>
      </c>
      <c r="C3339" t="s">
        <v>77</v>
      </c>
      <c r="D3339">
        <v>41017271</v>
      </c>
      <c r="E3339">
        <v>25841017271</v>
      </c>
      <c r="F3339" t="s">
        <v>1645</v>
      </c>
      <c r="G3339" t="s">
        <v>1559</v>
      </c>
      <c r="H3339" t="s">
        <v>46</v>
      </c>
      <c r="I3339" t="s">
        <v>79</v>
      </c>
      <c r="J3339" t="s">
        <v>80</v>
      </c>
      <c r="K3339" t="s">
        <v>67</v>
      </c>
      <c r="L3339" t="s">
        <v>50</v>
      </c>
      <c r="M3339" t="s">
        <v>989</v>
      </c>
      <c r="N3339" t="s">
        <v>52</v>
      </c>
      <c r="O3339" t="s">
        <v>53</v>
      </c>
      <c r="P3339" t="s">
        <v>53</v>
      </c>
      <c r="Q3339" t="s">
        <v>54</v>
      </c>
      <c r="R3339">
        <v>20.862575651759347</v>
      </c>
      <c r="S3339">
        <v>85.169249918876631</v>
      </c>
      <c r="T3339" t="s">
        <v>57</v>
      </c>
      <c r="U3339">
        <v>25</v>
      </c>
      <c r="V3339">
        <v>65</v>
      </c>
      <c r="W3339">
        <v>-61.54</v>
      </c>
      <c r="X3339">
        <v>115</v>
      </c>
      <c r="Y3339">
        <v>75</v>
      </c>
      <c r="Z3339">
        <v>53.33</v>
      </c>
      <c r="AA3339">
        <v>260</v>
      </c>
      <c r="AB3339">
        <v>448</v>
      </c>
      <c r="AC3339">
        <v>-41.96</v>
      </c>
      <c r="AD3339">
        <v>1080</v>
      </c>
      <c r="AE3339">
        <v>1084</v>
      </c>
      <c r="AF3339">
        <v>-0.37</v>
      </c>
      <c r="AG3339" t="s">
        <v>193</v>
      </c>
      <c r="AH3339">
        <v>2023</v>
      </c>
      <c r="AI3339" t="s">
        <v>54</v>
      </c>
      <c r="AJ3339" t="s">
        <v>54</v>
      </c>
      <c r="AK3339" t="s">
        <v>53</v>
      </c>
      <c r="AL3339" t="s">
        <v>54</v>
      </c>
      <c r="AM3339" t="s">
        <v>53</v>
      </c>
      <c r="AN3339" t="s">
        <v>53</v>
      </c>
      <c r="AO3339" t="s">
        <v>53</v>
      </c>
    </row>
    <row r="3340" spans="1:41" x14ac:dyDescent="0.25">
      <c r="A3340" t="s">
        <v>41</v>
      </c>
      <c r="B3340" t="s">
        <v>42</v>
      </c>
      <c r="C3340" t="s">
        <v>77</v>
      </c>
      <c r="D3340">
        <v>41017271</v>
      </c>
      <c r="E3340">
        <v>25841017271</v>
      </c>
      <c r="F3340" t="s">
        <v>1645</v>
      </c>
      <c r="G3340" t="s">
        <v>1559</v>
      </c>
      <c r="H3340" t="s">
        <v>46</v>
      </c>
      <c r="I3340" t="s">
        <v>79</v>
      </c>
      <c r="J3340" t="s">
        <v>80</v>
      </c>
      <c r="K3340" t="s">
        <v>67</v>
      </c>
      <c r="L3340" t="s">
        <v>50</v>
      </c>
      <c r="M3340" t="s">
        <v>989</v>
      </c>
      <c r="N3340" t="s">
        <v>52</v>
      </c>
      <c r="O3340" t="s">
        <v>53</v>
      </c>
      <c r="P3340" t="s">
        <v>53</v>
      </c>
      <c r="Q3340" t="s">
        <v>54</v>
      </c>
      <c r="R3340">
        <v>20.862575651759347</v>
      </c>
      <c r="S3340">
        <v>85.169249918876631</v>
      </c>
      <c r="T3340" t="s">
        <v>58</v>
      </c>
      <c r="U3340">
        <v>20</v>
      </c>
      <c r="V3340">
        <v>65</v>
      </c>
      <c r="W3340">
        <v>-69.23</v>
      </c>
      <c r="X3340">
        <v>220</v>
      </c>
      <c r="Y3340">
        <v>375</v>
      </c>
      <c r="Z3340">
        <v>-41.33</v>
      </c>
      <c r="AA3340">
        <v>280</v>
      </c>
      <c r="AB3340">
        <v>513</v>
      </c>
      <c r="AC3340">
        <v>-45.42</v>
      </c>
      <c r="AD3340">
        <v>1300</v>
      </c>
      <c r="AE3340">
        <v>1459</v>
      </c>
      <c r="AF3340">
        <v>-10.9</v>
      </c>
      <c r="AG3340" t="s">
        <v>193</v>
      </c>
      <c r="AH3340">
        <v>2023</v>
      </c>
      <c r="AI3340" t="s">
        <v>54</v>
      </c>
      <c r="AJ3340" t="s">
        <v>54</v>
      </c>
      <c r="AK3340" t="s">
        <v>53</v>
      </c>
      <c r="AL3340" t="s">
        <v>54</v>
      </c>
      <c r="AM3340" t="s">
        <v>53</v>
      </c>
      <c r="AN3340" t="s">
        <v>53</v>
      </c>
      <c r="AO3340" t="s">
        <v>53</v>
      </c>
    </row>
    <row r="3341" spans="1:41" x14ac:dyDescent="0.25">
      <c r="A3341" t="s">
        <v>41</v>
      </c>
      <c r="B3341" t="s">
        <v>42</v>
      </c>
      <c r="C3341" t="s">
        <v>137</v>
      </c>
      <c r="D3341">
        <v>41017273</v>
      </c>
      <c r="E3341">
        <v>25841017273</v>
      </c>
      <c r="F3341" t="s">
        <v>1646</v>
      </c>
      <c r="G3341" t="s">
        <v>1559</v>
      </c>
      <c r="H3341" t="s">
        <v>46</v>
      </c>
      <c r="I3341" t="s">
        <v>139</v>
      </c>
      <c r="J3341" t="s">
        <v>140</v>
      </c>
      <c r="K3341" t="s">
        <v>49</v>
      </c>
      <c r="L3341" t="s">
        <v>54</v>
      </c>
      <c r="M3341" t="s">
        <v>631</v>
      </c>
      <c r="N3341" t="s">
        <v>54</v>
      </c>
      <c r="O3341" t="s">
        <v>53</v>
      </c>
      <c r="P3341" t="s">
        <v>53</v>
      </c>
      <c r="Q3341" t="s">
        <v>54</v>
      </c>
      <c r="R3341">
        <v>19.558461739499855</v>
      </c>
      <c r="S3341">
        <v>85.250060728836047</v>
      </c>
      <c r="T3341" t="s">
        <v>55</v>
      </c>
      <c r="U3341">
        <v>44</v>
      </c>
      <c r="V3341">
        <v>44</v>
      </c>
      <c r="W3341">
        <v>0</v>
      </c>
      <c r="X3341">
        <v>28</v>
      </c>
      <c r="Y3341">
        <v>16</v>
      </c>
      <c r="Z3341">
        <v>75</v>
      </c>
      <c r="AA3341">
        <v>304</v>
      </c>
      <c r="AB3341">
        <v>288</v>
      </c>
      <c r="AC3341">
        <v>5.56</v>
      </c>
      <c r="AD3341">
        <v>344</v>
      </c>
      <c r="AE3341">
        <v>288</v>
      </c>
      <c r="AF3341">
        <v>19.440000000000001</v>
      </c>
      <c r="AG3341" t="s">
        <v>193</v>
      </c>
      <c r="AH3341">
        <v>2023</v>
      </c>
      <c r="AI3341" t="s">
        <v>54</v>
      </c>
      <c r="AJ3341" t="s">
        <v>54</v>
      </c>
      <c r="AK3341" t="s">
        <v>53</v>
      </c>
      <c r="AL3341" t="s">
        <v>54</v>
      </c>
      <c r="AM3341" t="s">
        <v>53</v>
      </c>
      <c r="AN3341" t="s">
        <v>53</v>
      </c>
      <c r="AO3341" t="s">
        <v>53</v>
      </c>
    </row>
    <row r="3342" spans="1:41" x14ac:dyDescent="0.25">
      <c r="A3342" t="s">
        <v>41</v>
      </c>
      <c r="B3342" t="s">
        <v>42</v>
      </c>
      <c r="C3342" t="s">
        <v>137</v>
      </c>
      <c r="D3342">
        <v>41017273</v>
      </c>
      <c r="E3342">
        <v>25841017273</v>
      </c>
      <c r="F3342" t="s">
        <v>1646</v>
      </c>
      <c r="G3342" t="s">
        <v>1559</v>
      </c>
      <c r="H3342" t="s">
        <v>46</v>
      </c>
      <c r="I3342" t="s">
        <v>139</v>
      </c>
      <c r="J3342" t="s">
        <v>140</v>
      </c>
      <c r="K3342" t="s">
        <v>49</v>
      </c>
      <c r="L3342" t="s">
        <v>54</v>
      </c>
      <c r="M3342" t="s">
        <v>631</v>
      </c>
      <c r="N3342" t="s">
        <v>54</v>
      </c>
      <c r="O3342" t="s">
        <v>53</v>
      </c>
      <c r="P3342" t="s">
        <v>53</v>
      </c>
      <c r="Q3342" t="s">
        <v>54</v>
      </c>
      <c r="R3342">
        <v>19.558461739499855</v>
      </c>
      <c r="S3342">
        <v>85.250060728836047</v>
      </c>
      <c r="T3342" t="s">
        <v>57</v>
      </c>
      <c r="U3342">
        <v>48</v>
      </c>
      <c r="V3342">
        <v>44</v>
      </c>
      <c r="W3342">
        <v>9.09</v>
      </c>
      <c r="X3342">
        <v>24</v>
      </c>
      <c r="Y3342">
        <v>16</v>
      </c>
      <c r="Z3342">
        <v>50</v>
      </c>
      <c r="AA3342">
        <v>352</v>
      </c>
      <c r="AB3342">
        <v>332</v>
      </c>
      <c r="AC3342">
        <v>6.02</v>
      </c>
      <c r="AD3342">
        <v>368</v>
      </c>
      <c r="AE3342">
        <v>304</v>
      </c>
      <c r="AF3342">
        <v>21.05</v>
      </c>
      <c r="AG3342" t="s">
        <v>193</v>
      </c>
      <c r="AH3342">
        <v>2023</v>
      </c>
      <c r="AI3342" t="s">
        <v>54</v>
      </c>
      <c r="AJ3342" t="s">
        <v>54</v>
      </c>
      <c r="AK3342" t="s">
        <v>53</v>
      </c>
      <c r="AL3342" t="s">
        <v>54</v>
      </c>
      <c r="AM3342" t="s">
        <v>53</v>
      </c>
      <c r="AN3342" t="s">
        <v>53</v>
      </c>
      <c r="AO3342" t="s">
        <v>53</v>
      </c>
    </row>
    <row r="3343" spans="1:41" x14ac:dyDescent="0.25">
      <c r="A3343" t="s">
        <v>41</v>
      </c>
      <c r="B3343" t="s">
        <v>42</v>
      </c>
      <c r="C3343" t="s">
        <v>137</v>
      </c>
      <c r="D3343">
        <v>41017273</v>
      </c>
      <c r="E3343">
        <v>25841017273</v>
      </c>
      <c r="F3343" t="s">
        <v>1646</v>
      </c>
      <c r="G3343" t="s">
        <v>1559</v>
      </c>
      <c r="H3343" t="s">
        <v>46</v>
      </c>
      <c r="I3343" t="s">
        <v>139</v>
      </c>
      <c r="J3343" t="s">
        <v>140</v>
      </c>
      <c r="K3343" t="s">
        <v>49</v>
      </c>
      <c r="L3343" t="s">
        <v>54</v>
      </c>
      <c r="M3343" t="s">
        <v>631</v>
      </c>
      <c r="N3343" t="s">
        <v>54</v>
      </c>
      <c r="O3343" t="s">
        <v>53</v>
      </c>
      <c r="P3343" t="s">
        <v>53</v>
      </c>
      <c r="Q3343" t="s">
        <v>54</v>
      </c>
      <c r="R3343">
        <v>19.558461739499855</v>
      </c>
      <c r="S3343">
        <v>85.250060728836047</v>
      </c>
      <c r="T3343" t="s">
        <v>58</v>
      </c>
      <c r="U3343">
        <v>52</v>
      </c>
      <c r="V3343">
        <v>48</v>
      </c>
      <c r="W3343">
        <v>8.33</v>
      </c>
      <c r="X3343">
        <v>44</v>
      </c>
      <c r="Y3343">
        <v>48</v>
      </c>
      <c r="Z3343">
        <v>-8.33</v>
      </c>
      <c r="AA3343">
        <v>404</v>
      </c>
      <c r="AB3343">
        <v>380</v>
      </c>
      <c r="AC3343">
        <v>6.32</v>
      </c>
      <c r="AD3343">
        <v>412</v>
      </c>
      <c r="AE3343">
        <v>352</v>
      </c>
      <c r="AF3343">
        <v>17.05</v>
      </c>
      <c r="AG3343" t="s">
        <v>193</v>
      </c>
      <c r="AH3343">
        <v>2023</v>
      </c>
      <c r="AI3343" t="s">
        <v>54</v>
      </c>
      <c r="AJ3343" t="s">
        <v>54</v>
      </c>
      <c r="AK3343" t="s">
        <v>53</v>
      </c>
      <c r="AL3343" t="s">
        <v>54</v>
      </c>
      <c r="AM3343" t="s">
        <v>53</v>
      </c>
      <c r="AN3343" t="s">
        <v>53</v>
      </c>
      <c r="AO3343" t="s">
        <v>53</v>
      </c>
    </row>
    <row r="3344" spans="1:41" x14ac:dyDescent="0.25">
      <c r="A3344" t="s">
        <v>41</v>
      </c>
      <c r="B3344" t="s">
        <v>42</v>
      </c>
      <c r="C3344" t="s">
        <v>142</v>
      </c>
      <c r="D3344">
        <v>41017275</v>
      </c>
      <c r="E3344">
        <v>25841017275</v>
      </c>
      <c r="F3344" t="s">
        <v>1647</v>
      </c>
      <c r="G3344" t="s">
        <v>1559</v>
      </c>
      <c r="H3344" t="s">
        <v>46</v>
      </c>
      <c r="I3344" t="s">
        <v>144</v>
      </c>
      <c r="J3344" t="s">
        <v>145</v>
      </c>
      <c r="K3344" t="s">
        <v>74</v>
      </c>
      <c r="L3344" t="s">
        <v>54</v>
      </c>
      <c r="M3344" t="s">
        <v>155</v>
      </c>
      <c r="N3344" t="s">
        <v>54</v>
      </c>
      <c r="O3344" t="s">
        <v>76</v>
      </c>
      <c r="P3344">
        <v>16</v>
      </c>
      <c r="Q3344" t="s">
        <v>118</v>
      </c>
      <c r="R3344">
        <v>21.346781562316398</v>
      </c>
      <c r="S3344">
        <v>86.769780863884762</v>
      </c>
      <c r="T3344" t="s">
        <v>55</v>
      </c>
      <c r="U3344">
        <v>24</v>
      </c>
      <c r="V3344">
        <v>20</v>
      </c>
      <c r="W3344">
        <v>20</v>
      </c>
      <c r="X3344">
        <v>36</v>
      </c>
      <c r="Y3344">
        <v>40</v>
      </c>
      <c r="Z3344">
        <v>-10</v>
      </c>
      <c r="AA3344">
        <v>154</v>
      </c>
      <c r="AB3344">
        <v>128</v>
      </c>
      <c r="AC3344">
        <v>20.309999999999999</v>
      </c>
      <c r="AD3344">
        <v>441</v>
      </c>
      <c r="AE3344">
        <v>256</v>
      </c>
      <c r="AF3344">
        <v>72.27</v>
      </c>
      <c r="AG3344" t="s">
        <v>193</v>
      </c>
      <c r="AH3344">
        <v>2023</v>
      </c>
      <c r="AI3344" t="s">
        <v>54</v>
      </c>
      <c r="AJ3344" t="s">
        <v>54</v>
      </c>
      <c r="AK3344" t="s">
        <v>53</v>
      </c>
      <c r="AL3344" t="s">
        <v>54</v>
      </c>
      <c r="AM3344" t="s">
        <v>53</v>
      </c>
      <c r="AN3344" t="s">
        <v>53</v>
      </c>
      <c r="AO3344" t="s">
        <v>53</v>
      </c>
    </row>
    <row r="3345" spans="1:41" x14ac:dyDescent="0.25">
      <c r="A3345" t="s">
        <v>41</v>
      </c>
      <c r="B3345" t="s">
        <v>42</v>
      </c>
      <c r="C3345" t="s">
        <v>142</v>
      </c>
      <c r="D3345">
        <v>41017275</v>
      </c>
      <c r="E3345">
        <v>25841017275</v>
      </c>
      <c r="F3345" t="s">
        <v>1647</v>
      </c>
      <c r="G3345" t="s">
        <v>1559</v>
      </c>
      <c r="H3345" t="s">
        <v>46</v>
      </c>
      <c r="I3345" t="s">
        <v>144</v>
      </c>
      <c r="J3345" t="s">
        <v>145</v>
      </c>
      <c r="K3345" t="s">
        <v>74</v>
      </c>
      <c r="L3345" t="s">
        <v>54</v>
      </c>
      <c r="M3345" t="s">
        <v>155</v>
      </c>
      <c r="N3345" t="s">
        <v>54</v>
      </c>
      <c r="O3345" t="s">
        <v>76</v>
      </c>
      <c r="P3345">
        <v>16</v>
      </c>
      <c r="Q3345" t="s">
        <v>118</v>
      </c>
      <c r="R3345">
        <v>21.346781562316398</v>
      </c>
      <c r="S3345">
        <v>86.769780863884762</v>
      </c>
      <c r="T3345" t="s">
        <v>57</v>
      </c>
      <c r="U3345">
        <v>28</v>
      </c>
      <c r="V3345">
        <v>20</v>
      </c>
      <c r="W3345">
        <v>40</v>
      </c>
      <c r="X3345">
        <v>44</v>
      </c>
      <c r="Y3345">
        <v>52</v>
      </c>
      <c r="Z3345">
        <v>-15.38</v>
      </c>
      <c r="AA3345">
        <v>182</v>
      </c>
      <c r="AB3345">
        <v>148</v>
      </c>
      <c r="AC3345">
        <v>22.97</v>
      </c>
      <c r="AD3345">
        <v>485</v>
      </c>
      <c r="AE3345">
        <v>308</v>
      </c>
      <c r="AF3345">
        <v>57.47</v>
      </c>
      <c r="AG3345" t="s">
        <v>193</v>
      </c>
      <c r="AH3345">
        <v>2023</v>
      </c>
      <c r="AI3345" t="s">
        <v>54</v>
      </c>
      <c r="AJ3345" t="s">
        <v>54</v>
      </c>
      <c r="AK3345" t="s">
        <v>53</v>
      </c>
      <c r="AL3345" t="s">
        <v>54</v>
      </c>
      <c r="AM3345" t="s">
        <v>53</v>
      </c>
      <c r="AN3345" t="s">
        <v>53</v>
      </c>
      <c r="AO3345" t="s">
        <v>53</v>
      </c>
    </row>
    <row r="3346" spans="1:41" x14ac:dyDescent="0.25">
      <c r="A3346" t="s">
        <v>41</v>
      </c>
      <c r="B3346" t="s">
        <v>42</v>
      </c>
      <c r="C3346" t="s">
        <v>142</v>
      </c>
      <c r="D3346">
        <v>41017275</v>
      </c>
      <c r="E3346">
        <v>25841017275</v>
      </c>
      <c r="F3346" t="s">
        <v>1647</v>
      </c>
      <c r="G3346" t="s">
        <v>1559</v>
      </c>
      <c r="H3346" t="s">
        <v>46</v>
      </c>
      <c r="I3346" t="s">
        <v>144</v>
      </c>
      <c r="J3346" t="s">
        <v>145</v>
      </c>
      <c r="K3346" t="s">
        <v>74</v>
      </c>
      <c r="L3346" t="s">
        <v>54</v>
      </c>
      <c r="M3346" t="s">
        <v>155</v>
      </c>
      <c r="N3346" t="s">
        <v>54</v>
      </c>
      <c r="O3346" t="s">
        <v>76</v>
      </c>
      <c r="P3346">
        <v>16</v>
      </c>
      <c r="Q3346" t="s">
        <v>118</v>
      </c>
      <c r="R3346">
        <v>21.346781562316398</v>
      </c>
      <c r="S3346">
        <v>86.769780863884762</v>
      </c>
      <c r="T3346" t="s">
        <v>58</v>
      </c>
      <c r="U3346">
        <v>24</v>
      </c>
      <c r="V3346">
        <v>24</v>
      </c>
      <c r="W3346">
        <v>0</v>
      </c>
      <c r="X3346">
        <v>48</v>
      </c>
      <c r="Y3346">
        <v>48</v>
      </c>
      <c r="Z3346">
        <v>0</v>
      </c>
      <c r="AA3346">
        <v>206</v>
      </c>
      <c r="AB3346">
        <v>172</v>
      </c>
      <c r="AC3346">
        <v>19.77</v>
      </c>
      <c r="AD3346">
        <v>533</v>
      </c>
      <c r="AE3346">
        <v>356</v>
      </c>
      <c r="AF3346">
        <v>49.72</v>
      </c>
      <c r="AG3346" t="s">
        <v>193</v>
      </c>
      <c r="AH3346">
        <v>2023</v>
      </c>
      <c r="AI3346" t="s">
        <v>54</v>
      </c>
      <c r="AJ3346" t="s">
        <v>54</v>
      </c>
      <c r="AK3346" t="s">
        <v>53</v>
      </c>
      <c r="AL3346" t="s">
        <v>54</v>
      </c>
      <c r="AM3346" t="s">
        <v>53</v>
      </c>
      <c r="AN3346" t="s">
        <v>53</v>
      </c>
      <c r="AO3346" t="s">
        <v>53</v>
      </c>
    </row>
    <row r="3347" spans="1:41" x14ac:dyDescent="0.25">
      <c r="A3347" t="s">
        <v>41</v>
      </c>
      <c r="B3347" t="s">
        <v>42</v>
      </c>
      <c r="C3347" t="s">
        <v>169</v>
      </c>
      <c r="D3347">
        <v>41017279</v>
      </c>
      <c r="E3347">
        <v>25841017279</v>
      </c>
      <c r="F3347" t="s">
        <v>1648</v>
      </c>
      <c r="G3347" t="s">
        <v>1559</v>
      </c>
      <c r="H3347" t="s">
        <v>46</v>
      </c>
      <c r="I3347" t="s">
        <v>171</v>
      </c>
      <c r="J3347" t="s">
        <v>172</v>
      </c>
      <c r="K3347" t="s">
        <v>52</v>
      </c>
      <c r="L3347" t="s">
        <v>54</v>
      </c>
      <c r="M3347" t="s">
        <v>1649</v>
      </c>
      <c r="N3347" t="s">
        <v>54</v>
      </c>
      <c r="O3347" t="s">
        <v>53</v>
      </c>
      <c r="P3347" t="s">
        <v>53</v>
      </c>
      <c r="Q3347" t="s">
        <v>54</v>
      </c>
      <c r="R3347">
        <v>20.237689752713784</v>
      </c>
      <c r="S3347">
        <v>85.811070349632246</v>
      </c>
      <c r="T3347" t="s">
        <v>55</v>
      </c>
      <c r="U3347">
        <v>254</v>
      </c>
      <c r="V3347">
        <v>213</v>
      </c>
      <c r="W3347">
        <v>19.25</v>
      </c>
      <c r="X3347">
        <v>76</v>
      </c>
      <c r="Y3347">
        <v>59</v>
      </c>
      <c r="Z3347">
        <v>28.81</v>
      </c>
      <c r="AA3347">
        <v>1467</v>
      </c>
      <c r="AB3347">
        <v>1361</v>
      </c>
      <c r="AC3347">
        <v>7.79</v>
      </c>
      <c r="AD3347">
        <v>445</v>
      </c>
      <c r="AE3347">
        <v>427</v>
      </c>
      <c r="AF3347">
        <v>4.22</v>
      </c>
      <c r="AG3347" t="s">
        <v>193</v>
      </c>
      <c r="AH3347">
        <v>2023</v>
      </c>
      <c r="AI3347" t="s">
        <v>54</v>
      </c>
      <c r="AJ3347" t="s">
        <v>54</v>
      </c>
      <c r="AK3347" t="s">
        <v>53</v>
      </c>
      <c r="AL3347" t="s">
        <v>54</v>
      </c>
      <c r="AM3347" t="s">
        <v>53</v>
      </c>
      <c r="AN3347" t="s">
        <v>53</v>
      </c>
      <c r="AO3347" t="s">
        <v>53</v>
      </c>
    </row>
    <row r="3348" spans="1:41" x14ac:dyDescent="0.25">
      <c r="A3348" t="s">
        <v>41</v>
      </c>
      <c r="B3348" t="s">
        <v>42</v>
      </c>
      <c r="C3348" t="s">
        <v>169</v>
      </c>
      <c r="D3348">
        <v>41017279</v>
      </c>
      <c r="E3348">
        <v>25841017279</v>
      </c>
      <c r="F3348" t="s">
        <v>1648</v>
      </c>
      <c r="G3348" t="s">
        <v>1559</v>
      </c>
      <c r="H3348" t="s">
        <v>46</v>
      </c>
      <c r="I3348" t="s">
        <v>171</v>
      </c>
      <c r="J3348" t="s">
        <v>172</v>
      </c>
      <c r="K3348" t="s">
        <v>52</v>
      </c>
      <c r="L3348" t="s">
        <v>54</v>
      </c>
      <c r="M3348" t="s">
        <v>1649</v>
      </c>
      <c r="N3348" t="s">
        <v>54</v>
      </c>
      <c r="O3348" t="s">
        <v>53</v>
      </c>
      <c r="P3348" t="s">
        <v>53</v>
      </c>
      <c r="Q3348" t="s">
        <v>54</v>
      </c>
      <c r="R3348">
        <v>20.237689752713784</v>
      </c>
      <c r="S3348">
        <v>85.811070349632246</v>
      </c>
      <c r="T3348" t="s">
        <v>57</v>
      </c>
      <c r="U3348">
        <v>252</v>
      </c>
      <c r="V3348">
        <v>227.5</v>
      </c>
      <c r="W3348">
        <v>10.77</v>
      </c>
      <c r="X3348">
        <v>76</v>
      </c>
      <c r="Y3348">
        <v>68.5</v>
      </c>
      <c r="Z3348">
        <v>10.95</v>
      </c>
      <c r="AA3348">
        <v>1719</v>
      </c>
      <c r="AB3348">
        <v>1588.5</v>
      </c>
      <c r="AC3348">
        <v>8.2200000000000006</v>
      </c>
      <c r="AD3348">
        <v>521</v>
      </c>
      <c r="AE3348">
        <v>495.5</v>
      </c>
      <c r="AF3348">
        <v>5.15</v>
      </c>
      <c r="AG3348" t="s">
        <v>193</v>
      </c>
      <c r="AH3348">
        <v>2023</v>
      </c>
      <c r="AI3348" t="s">
        <v>54</v>
      </c>
      <c r="AJ3348" t="s">
        <v>54</v>
      </c>
      <c r="AK3348" t="s">
        <v>53</v>
      </c>
      <c r="AL3348" t="s">
        <v>54</v>
      </c>
      <c r="AM3348" t="s">
        <v>53</v>
      </c>
      <c r="AN3348" t="s">
        <v>53</v>
      </c>
      <c r="AO3348" t="s">
        <v>53</v>
      </c>
    </row>
    <row r="3349" spans="1:41" x14ac:dyDescent="0.25">
      <c r="A3349" t="s">
        <v>41</v>
      </c>
      <c r="B3349" t="s">
        <v>42</v>
      </c>
      <c r="C3349" t="s">
        <v>169</v>
      </c>
      <c r="D3349">
        <v>41017279</v>
      </c>
      <c r="E3349">
        <v>25841017279</v>
      </c>
      <c r="F3349" t="s">
        <v>1648</v>
      </c>
      <c r="G3349" t="s">
        <v>1559</v>
      </c>
      <c r="H3349" t="s">
        <v>46</v>
      </c>
      <c r="I3349" t="s">
        <v>171</v>
      </c>
      <c r="J3349" t="s">
        <v>172</v>
      </c>
      <c r="K3349" t="s">
        <v>52</v>
      </c>
      <c r="L3349" t="s">
        <v>54</v>
      </c>
      <c r="M3349" t="s">
        <v>1649</v>
      </c>
      <c r="N3349" t="s">
        <v>54</v>
      </c>
      <c r="O3349" t="s">
        <v>53</v>
      </c>
      <c r="P3349" t="s">
        <v>53</v>
      </c>
      <c r="Q3349" t="s">
        <v>54</v>
      </c>
      <c r="R3349">
        <v>20.237689752713784</v>
      </c>
      <c r="S3349">
        <v>85.811070349632246</v>
      </c>
      <c r="T3349" t="s">
        <v>58</v>
      </c>
      <c r="U3349">
        <v>248</v>
      </c>
      <c r="V3349">
        <v>222.5</v>
      </c>
      <c r="W3349">
        <v>11.46</v>
      </c>
      <c r="X3349">
        <v>80</v>
      </c>
      <c r="Y3349">
        <v>69.5</v>
      </c>
      <c r="Z3349">
        <v>15.11</v>
      </c>
      <c r="AA3349">
        <v>1967</v>
      </c>
      <c r="AB3349">
        <v>1811</v>
      </c>
      <c r="AC3349">
        <v>8.61</v>
      </c>
      <c r="AD3349">
        <v>601</v>
      </c>
      <c r="AE3349">
        <v>565</v>
      </c>
      <c r="AF3349">
        <v>6.37</v>
      </c>
      <c r="AG3349" t="s">
        <v>193</v>
      </c>
      <c r="AH3349">
        <v>2023</v>
      </c>
      <c r="AI3349" t="s">
        <v>54</v>
      </c>
      <c r="AJ3349" t="s">
        <v>54</v>
      </c>
      <c r="AK3349" t="s">
        <v>53</v>
      </c>
      <c r="AL3349" t="s">
        <v>54</v>
      </c>
      <c r="AM3349" t="s">
        <v>53</v>
      </c>
      <c r="AN3349" t="s">
        <v>53</v>
      </c>
      <c r="AO3349" t="s">
        <v>53</v>
      </c>
    </row>
    <row r="3350" spans="1:41" x14ac:dyDescent="0.25">
      <c r="A3350" t="s">
        <v>41</v>
      </c>
      <c r="B3350" t="s">
        <v>42</v>
      </c>
      <c r="C3350" t="s">
        <v>105</v>
      </c>
      <c r="D3350">
        <v>41017281</v>
      </c>
      <c r="E3350">
        <v>25841017281</v>
      </c>
      <c r="F3350" t="s">
        <v>1650</v>
      </c>
      <c r="G3350" t="s">
        <v>1559</v>
      </c>
      <c r="H3350" t="s">
        <v>46</v>
      </c>
      <c r="I3350" t="s">
        <v>107</v>
      </c>
      <c r="J3350" t="s">
        <v>108</v>
      </c>
      <c r="K3350" t="s">
        <v>52</v>
      </c>
      <c r="L3350" t="s">
        <v>54</v>
      </c>
      <c r="M3350" t="s">
        <v>257</v>
      </c>
      <c r="N3350" t="s">
        <v>54</v>
      </c>
      <c r="O3350" t="s">
        <v>53</v>
      </c>
      <c r="P3350" t="s">
        <v>53</v>
      </c>
      <c r="Q3350" t="s">
        <v>54</v>
      </c>
      <c r="R3350">
        <v>20.466168838735399</v>
      </c>
      <c r="S3350">
        <v>85.896588174274484</v>
      </c>
      <c r="T3350" t="s">
        <v>55</v>
      </c>
      <c r="U3350">
        <v>132</v>
      </c>
      <c r="V3350">
        <v>132</v>
      </c>
      <c r="W3350">
        <v>0</v>
      </c>
      <c r="X3350">
        <v>0</v>
      </c>
      <c r="Y3350">
        <v>0</v>
      </c>
      <c r="Z3350" t="s">
        <v>54</v>
      </c>
      <c r="AA3350">
        <v>804</v>
      </c>
      <c r="AB3350">
        <v>804</v>
      </c>
      <c r="AC3350">
        <v>0</v>
      </c>
      <c r="AD3350">
        <v>0</v>
      </c>
      <c r="AE3350">
        <v>0</v>
      </c>
      <c r="AF3350" t="s">
        <v>54</v>
      </c>
      <c r="AG3350" t="s">
        <v>193</v>
      </c>
      <c r="AH3350">
        <v>2023</v>
      </c>
      <c r="AI3350" t="s">
        <v>54</v>
      </c>
      <c r="AJ3350" t="s">
        <v>54</v>
      </c>
      <c r="AK3350" t="s">
        <v>53</v>
      </c>
      <c r="AL3350" t="s">
        <v>54</v>
      </c>
      <c r="AM3350" t="s">
        <v>53</v>
      </c>
      <c r="AN3350" t="s">
        <v>53</v>
      </c>
      <c r="AO3350" t="s">
        <v>53</v>
      </c>
    </row>
    <row r="3351" spans="1:41" x14ac:dyDescent="0.25">
      <c r="A3351" t="s">
        <v>41</v>
      </c>
      <c r="B3351" t="s">
        <v>42</v>
      </c>
      <c r="C3351" t="s">
        <v>105</v>
      </c>
      <c r="D3351">
        <v>41017281</v>
      </c>
      <c r="E3351">
        <v>25841017281</v>
      </c>
      <c r="F3351" t="s">
        <v>1650</v>
      </c>
      <c r="G3351" t="s">
        <v>1559</v>
      </c>
      <c r="H3351" t="s">
        <v>46</v>
      </c>
      <c r="I3351" t="s">
        <v>107</v>
      </c>
      <c r="J3351" t="s">
        <v>108</v>
      </c>
      <c r="K3351" t="s">
        <v>52</v>
      </c>
      <c r="L3351" t="s">
        <v>54</v>
      </c>
      <c r="M3351" t="s">
        <v>257</v>
      </c>
      <c r="N3351" t="s">
        <v>54</v>
      </c>
      <c r="O3351" t="s">
        <v>53</v>
      </c>
      <c r="P3351" t="s">
        <v>53</v>
      </c>
      <c r="Q3351" t="s">
        <v>54</v>
      </c>
      <c r="R3351">
        <v>20.466168838735399</v>
      </c>
      <c r="S3351">
        <v>85.896588174274484</v>
      </c>
      <c r="T3351" t="s">
        <v>57</v>
      </c>
      <c r="U3351">
        <v>144</v>
      </c>
      <c r="V3351">
        <v>144</v>
      </c>
      <c r="W3351">
        <v>0</v>
      </c>
      <c r="X3351">
        <v>0</v>
      </c>
      <c r="Y3351">
        <v>0</v>
      </c>
      <c r="Z3351" t="s">
        <v>54</v>
      </c>
      <c r="AA3351">
        <v>948</v>
      </c>
      <c r="AB3351">
        <v>948</v>
      </c>
      <c r="AC3351">
        <v>0</v>
      </c>
      <c r="AD3351">
        <v>0</v>
      </c>
      <c r="AE3351">
        <v>0</v>
      </c>
      <c r="AF3351" t="s">
        <v>54</v>
      </c>
      <c r="AG3351" t="s">
        <v>193</v>
      </c>
      <c r="AH3351">
        <v>2023</v>
      </c>
      <c r="AI3351" t="s">
        <v>54</v>
      </c>
      <c r="AJ3351" t="s">
        <v>54</v>
      </c>
      <c r="AK3351" t="s">
        <v>53</v>
      </c>
      <c r="AL3351" t="s">
        <v>54</v>
      </c>
      <c r="AM3351" t="s">
        <v>53</v>
      </c>
      <c r="AN3351" t="s">
        <v>53</v>
      </c>
      <c r="AO3351" t="s">
        <v>53</v>
      </c>
    </row>
    <row r="3352" spans="1:41" x14ac:dyDescent="0.25">
      <c r="A3352" t="s">
        <v>41</v>
      </c>
      <c r="B3352" t="s">
        <v>42</v>
      </c>
      <c r="C3352" t="s">
        <v>105</v>
      </c>
      <c r="D3352">
        <v>41017281</v>
      </c>
      <c r="E3352">
        <v>25841017281</v>
      </c>
      <c r="F3352" t="s">
        <v>1650</v>
      </c>
      <c r="G3352" t="s">
        <v>1559</v>
      </c>
      <c r="H3352" t="s">
        <v>46</v>
      </c>
      <c r="I3352" t="s">
        <v>107</v>
      </c>
      <c r="J3352" t="s">
        <v>108</v>
      </c>
      <c r="K3352" t="s">
        <v>52</v>
      </c>
      <c r="L3352" t="s">
        <v>54</v>
      </c>
      <c r="M3352" t="s">
        <v>257</v>
      </c>
      <c r="N3352" t="s">
        <v>54</v>
      </c>
      <c r="O3352" t="s">
        <v>53</v>
      </c>
      <c r="P3352" t="s">
        <v>53</v>
      </c>
      <c r="Q3352" t="s">
        <v>54</v>
      </c>
      <c r="R3352">
        <v>20.466168838735399</v>
      </c>
      <c r="S3352">
        <v>85.896588174274484</v>
      </c>
      <c r="T3352" t="s">
        <v>58</v>
      </c>
      <c r="U3352">
        <v>132</v>
      </c>
      <c r="V3352">
        <v>156</v>
      </c>
      <c r="W3352">
        <v>-15.38</v>
      </c>
      <c r="X3352">
        <v>0</v>
      </c>
      <c r="Y3352">
        <v>0</v>
      </c>
      <c r="Z3352" t="s">
        <v>54</v>
      </c>
      <c r="AA3352">
        <v>1080</v>
      </c>
      <c r="AB3352">
        <v>1104</v>
      </c>
      <c r="AC3352">
        <v>-2.17</v>
      </c>
      <c r="AD3352">
        <v>0</v>
      </c>
      <c r="AE3352">
        <v>0</v>
      </c>
      <c r="AF3352" t="s">
        <v>54</v>
      </c>
      <c r="AG3352" t="s">
        <v>193</v>
      </c>
      <c r="AH3352">
        <v>2023</v>
      </c>
      <c r="AI3352" t="s">
        <v>54</v>
      </c>
      <c r="AJ3352" t="s">
        <v>54</v>
      </c>
      <c r="AK3352" t="s">
        <v>53</v>
      </c>
      <c r="AL3352" t="s">
        <v>54</v>
      </c>
      <c r="AM3352" t="s">
        <v>53</v>
      </c>
      <c r="AN3352" t="s">
        <v>53</v>
      </c>
      <c r="AO3352" t="s">
        <v>53</v>
      </c>
    </row>
    <row r="3353" spans="1:41" x14ac:dyDescent="0.25">
      <c r="A3353" t="s">
        <v>41</v>
      </c>
      <c r="B3353" t="s">
        <v>42</v>
      </c>
      <c r="C3353" t="s">
        <v>82</v>
      </c>
      <c r="D3353">
        <v>41017283</v>
      </c>
      <c r="E3353">
        <v>25841017283</v>
      </c>
      <c r="F3353" t="s">
        <v>1651</v>
      </c>
      <c r="G3353" t="s">
        <v>1559</v>
      </c>
      <c r="H3353" t="s">
        <v>46</v>
      </c>
      <c r="I3353" t="s">
        <v>85</v>
      </c>
      <c r="J3353" t="s">
        <v>86</v>
      </c>
      <c r="K3353" t="s">
        <v>67</v>
      </c>
      <c r="L3353" t="s">
        <v>50</v>
      </c>
      <c r="M3353" t="s">
        <v>645</v>
      </c>
      <c r="N3353" t="s">
        <v>52</v>
      </c>
      <c r="O3353" t="s">
        <v>53</v>
      </c>
      <c r="P3353" t="s">
        <v>53</v>
      </c>
      <c r="Q3353" t="s">
        <v>54</v>
      </c>
      <c r="R3353">
        <v>20.711394994956546</v>
      </c>
      <c r="S3353">
        <v>85.75715526622389</v>
      </c>
      <c r="T3353" t="s">
        <v>55</v>
      </c>
      <c r="U3353">
        <v>16</v>
      </c>
      <c r="V3353">
        <v>24</v>
      </c>
      <c r="W3353">
        <v>-33.33</v>
      </c>
      <c r="X3353">
        <v>44</v>
      </c>
      <c r="Y3353">
        <v>12</v>
      </c>
      <c r="Z3353">
        <v>266.67</v>
      </c>
      <c r="AA3353">
        <v>89.5</v>
      </c>
      <c r="AB3353">
        <v>96</v>
      </c>
      <c r="AC3353">
        <v>-6.77</v>
      </c>
      <c r="AD3353">
        <v>212.5</v>
      </c>
      <c r="AE3353">
        <v>168</v>
      </c>
      <c r="AF3353">
        <v>26.49</v>
      </c>
      <c r="AG3353" t="s">
        <v>193</v>
      </c>
      <c r="AH3353">
        <v>2023</v>
      </c>
      <c r="AI3353" t="s">
        <v>54</v>
      </c>
      <c r="AJ3353" t="s">
        <v>54</v>
      </c>
      <c r="AK3353" t="s">
        <v>53</v>
      </c>
      <c r="AL3353" t="s">
        <v>54</v>
      </c>
      <c r="AM3353" t="s">
        <v>53</v>
      </c>
      <c r="AN3353" t="s">
        <v>53</v>
      </c>
      <c r="AO3353" t="s">
        <v>53</v>
      </c>
    </row>
    <row r="3354" spans="1:41" x14ac:dyDescent="0.25">
      <c r="A3354" t="s">
        <v>41</v>
      </c>
      <c r="B3354" t="s">
        <v>42</v>
      </c>
      <c r="C3354" t="s">
        <v>82</v>
      </c>
      <c r="D3354">
        <v>41017283</v>
      </c>
      <c r="E3354">
        <v>25841017283</v>
      </c>
      <c r="F3354" t="s">
        <v>1651</v>
      </c>
      <c r="G3354" t="s">
        <v>1559</v>
      </c>
      <c r="H3354" t="s">
        <v>46</v>
      </c>
      <c r="I3354" t="s">
        <v>85</v>
      </c>
      <c r="J3354" t="s">
        <v>86</v>
      </c>
      <c r="K3354" t="s">
        <v>67</v>
      </c>
      <c r="L3354" t="s">
        <v>50</v>
      </c>
      <c r="M3354" t="s">
        <v>645</v>
      </c>
      <c r="N3354" t="s">
        <v>52</v>
      </c>
      <c r="O3354" t="s">
        <v>53</v>
      </c>
      <c r="P3354" t="s">
        <v>53</v>
      </c>
      <c r="Q3354" t="s">
        <v>54</v>
      </c>
      <c r="R3354">
        <v>20.711394994956546</v>
      </c>
      <c r="S3354">
        <v>85.75715526622389</v>
      </c>
      <c r="T3354" t="s">
        <v>57</v>
      </c>
      <c r="U3354">
        <v>12</v>
      </c>
      <c r="V3354">
        <v>20</v>
      </c>
      <c r="W3354">
        <v>-40</v>
      </c>
      <c r="X3354">
        <v>24</v>
      </c>
      <c r="Y3354">
        <v>16</v>
      </c>
      <c r="Z3354">
        <v>50</v>
      </c>
      <c r="AA3354">
        <v>101.5</v>
      </c>
      <c r="AB3354">
        <v>116</v>
      </c>
      <c r="AC3354">
        <v>-12.5</v>
      </c>
      <c r="AD3354">
        <v>236.5</v>
      </c>
      <c r="AE3354">
        <v>184</v>
      </c>
      <c r="AF3354">
        <v>28.53</v>
      </c>
      <c r="AG3354" t="s">
        <v>193</v>
      </c>
      <c r="AH3354">
        <v>2023</v>
      </c>
      <c r="AI3354" t="s">
        <v>54</v>
      </c>
      <c r="AJ3354" t="s">
        <v>54</v>
      </c>
      <c r="AK3354" t="s">
        <v>53</v>
      </c>
      <c r="AL3354" t="s">
        <v>54</v>
      </c>
      <c r="AM3354" t="s">
        <v>53</v>
      </c>
      <c r="AN3354" t="s">
        <v>53</v>
      </c>
      <c r="AO3354" t="s">
        <v>53</v>
      </c>
    </row>
    <row r="3355" spans="1:41" x14ac:dyDescent="0.25">
      <c r="A3355" t="s">
        <v>41</v>
      </c>
      <c r="B3355" t="s">
        <v>42</v>
      </c>
      <c r="C3355" t="s">
        <v>82</v>
      </c>
      <c r="D3355">
        <v>41017283</v>
      </c>
      <c r="E3355">
        <v>25841017283</v>
      </c>
      <c r="F3355" t="s">
        <v>1651</v>
      </c>
      <c r="G3355" t="s">
        <v>1559</v>
      </c>
      <c r="H3355" t="s">
        <v>46</v>
      </c>
      <c r="I3355" t="s">
        <v>85</v>
      </c>
      <c r="J3355" t="s">
        <v>86</v>
      </c>
      <c r="K3355" t="s">
        <v>67</v>
      </c>
      <c r="L3355" t="s">
        <v>50</v>
      </c>
      <c r="M3355" t="s">
        <v>645</v>
      </c>
      <c r="N3355" t="s">
        <v>52</v>
      </c>
      <c r="O3355" t="s">
        <v>53</v>
      </c>
      <c r="P3355" t="s">
        <v>53</v>
      </c>
      <c r="Q3355" t="s">
        <v>54</v>
      </c>
      <c r="R3355">
        <v>20.711394994956546</v>
      </c>
      <c r="S3355">
        <v>85.75715526622389</v>
      </c>
      <c r="T3355" t="s">
        <v>58</v>
      </c>
      <c r="U3355">
        <v>20</v>
      </c>
      <c r="V3355">
        <v>12</v>
      </c>
      <c r="W3355">
        <v>66.67</v>
      </c>
      <c r="X3355">
        <v>28</v>
      </c>
      <c r="Y3355">
        <v>12</v>
      </c>
      <c r="Z3355">
        <v>133.33000000000001</v>
      </c>
      <c r="AA3355">
        <v>121.5</v>
      </c>
      <c r="AB3355">
        <v>128</v>
      </c>
      <c r="AC3355">
        <v>-5.08</v>
      </c>
      <c r="AD3355">
        <v>264.5</v>
      </c>
      <c r="AE3355">
        <v>196</v>
      </c>
      <c r="AF3355">
        <v>34.950000000000003</v>
      </c>
      <c r="AG3355" t="s">
        <v>193</v>
      </c>
      <c r="AH3355">
        <v>2023</v>
      </c>
      <c r="AI3355" t="s">
        <v>54</v>
      </c>
      <c r="AJ3355" t="s">
        <v>54</v>
      </c>
      <c r="AK3355" t="s">
        <v>53</v>
      </c>
      <c r="AL3355" t="s">
        <v>54</v>
      </c>
      <c r="AM3355" t="s">
        <v>53</v>
      </c>
      <c r="AN3355" t="s">
        <v>53</v>
      </c>
      <c r="AO3355" t="s">
        <v>53</v>
      </c>
    </row>
    <row r="3356" spans="1:41" x14ac:dyDescent="0.25">
      <c r="A3356" t="s">
        <v>41</v>
      </c>
      <c r="B3356" t="s">
        <v>42</v>
      </c>
      <c r="C3356" t="s">
        <v>77</v>
      </c>
      <c r="D3356">
        <v>41017285</v>
      </c>
      <c r="E3356">
        <v>25841017285</v>
      </c>
      <c r="F3356" t="s">
        <v>1652</v>
      </c>
      <c r="G3356" t="s">
        <v>1559</v>
      </c>
      <c r="H3356" t="s">
        <v>46</v>
      </c>
      <c r="I3356" t="s">
        <v>79</v>
      </c>
      <c r="J3356" t="s">
        <v>80</v>
      </c>
      <c r="K3356" t="s">
        <v>62</v>
      </c>
      <c r="L3356" t="s">
        <v>54</v>
      </c>
      <c r="M3356" t="s">
        <v>511</v>
      </c>
      <c r="N3356" t="s">
        <v>54</v>
      </c>
      <c r="O3356" t="s">
        <v>64</v>
      </c>
      <c r="P3356">
        <v>63</v>
      </c>
      <c r="Q3356" t="s">
        <v>65</v>
      </c>
      <c r="R3356">
        <v>21.153049947780779</v>
      </c>
      <c r="S3356">
        <v>84.885177162109358</v>
      </c>
      <c r="T3356" t="s">
        <v>55</v>
      </c>
      <c r="U3356">
        <v>49.5</v>
      </c>
      <c r="V3356">
        <v>14</v>
      </c>
      <c r="W3356">
        <v>253.57</v>
      </c>
      <c r="X3356">
        <v>22.5</v>
      </c>
      <c r="Y3356">
        <v>104</v>
      </c>
      <c r="Z3356">
        <v>-78.37</v>
      </c>
      <c r="AA3356">
        <v>210</v>
      </c>
      <c r="AB3356">
        <v>108</v>
      </c>
      <c r="AC3356">
        <v>94.44</v>
      </c>
      <c r="AD3356">
        <v>452</v>
      </c>
      <c r="AE3356">
        <v>1053</v>
      </c>
      <c r="AF3356">
        <v>-57.08</v>
      </c>
      <c r="AG3356" t="s">
        <v>193</v>
      </c>
      <c r="AH3356">
        <v>2023</v>
      </c>
      <c r="AI3356" t="s">
        <v>54</v>
      </c>
      <c r="AJ3356" t="s">
        <v>54</v>
      </c>
      <c r="AK3356" t="s">
        <v>53</v>
      </c>
      <c r="AL3356" t="s">
        <v>54</v>
      </c>
      <c r="AM3356" t="s">
        <v>53</v>
      </c>
      <c r="AN3356" t="s">
        <v>53</v>
      </c>
      <c r="AO3356" t="s">
        <v>53</v>
      </c>
    </row>
    <row r="3357" spans="1:41" x14ac:dyDescent="0.25">
      <c r="A3357" t="s">
        <v>41</v>
      </c>
      <c r="B3357" t="s">
        <v>42</v>
      </c>
      <c r="C3357" t="s">
        <v>77</v>
      </c>
      <c r="D3357">
        <v>41017285</v>
      </c>
      <c r="E3357">
        <v>25841017285</v>
      </c>
      <c r="F3357" t="s">
        <v>1652</v>
      </c>
      <c r="G3357" t="s">
        <v>1559</v>
      </c>
      <c r="H3357" t="s">
        <v>46</v>
      </c>
      <c r="I3357" t="s">
        <v>79</v>
      </c>
      <c r="J3357" t="s">
        <v>80</v>
      </c>
      <c r="K3357" t="s">
        <v>62</v>
      </c>
      <c r="L3357" t="s">
        <v>54</v>
      </c>
      <c r="M3357" t="s">
        <v>511</v>
      </c>
      <c r="N3357" t="s">
        <v>54</v>
      </c>
      <c r="O3357" t="s">
        <v>64</v>
      </c>
      <c r="P3357">
        <v>63</v>
      </c>
      <c r="Q3357" t="s">
        <v>65</v>
      </c>
      <c r="R3357">
        <v>21.153049947780779</v>
      </c>
      <c r="S3357">
        <v>84.885177162109358</v>
      </c>
      <c r="T3357" t="s">
        <v>57</v>
      </c>
      <c r="U3357">
        <v>49.5</v>
      </c>
      <c r="V3357">
        <v>20</v>
      </c>
      <c r="W3357">
        <v>147.5</v>
      </c>
      <c r="X3357">
        <v>40.5</v>
      </c>
      <c r="Y3357">
        <v>106</v>
      </c>
      <c r="Z3357">
        <v>-61.79</v>
      </c>
      <c r="AA3357">
        <v>259.5</v>
      </c>
      <c r="AB3357">
        <v>128</v>
      </c>
      <c r="AC3357">
        <v>102.73</v>
      </c>
      <c r="AD3357">
        <v>492.5</v>
      </c>
      <c r="AE3357">
        <v>1159</v>
      </c>
      <c r="AF3357">
        <v>-57.51</v>
      </c>
      <c r="AG3357" t="s">
        <v>193</v>
      </c>
      <c r="AH3357">
        <v>2023</v>
      </c>
      <c r="AI3357" t="s">
        <v>54</v>
      </c>
      <c r="AJ3357" t="s">
        <v>54</v>
      </c>
      <c r="AK3357" t="s">
        <v>53</v>
      </c>
      <c r="AL3357" t="s">
        <v>54</v>
      </c>
      <c r="AM3357" t="s">
        <v>53</v>
      </c>
      <c r="AN3357" t="s">
        <v>53</v>
      </c>
      <c r="AO3357" t="s">
        <v>53</v>
      </c>
    </row>
    <row r="3358" spans="1:41" x14ac:dyDescent="0.25">
      <c r="A3358" t="s">
        <v>41</v>
      </c>
      <c r="B3358" t="s">
        <v>42</v>
      </c>
      <c r="C3358" t="s">
        <v>77</v>
      </c>
      <c r="D3358">
        <v>41017285</v>
      </c>
      <c r="E3358">
        <v>25841017285</v>
      </c>
      <c r="F3358" t="s">
        <v>1652</v>
      </c>
      <c r="G3358" t="s">
        <v>1559</v>
      </c>
      <c r="H3358" t="s">
        <v>46</v>
      </c>
      <c r="I3358" t="s">
        <v>79</v>
      </c>
      <c r="J3358" t="s">
        <v>80</v>
      </c>
      <c r="K3358" t="s">
        <v>62</v>
      </c>
      <c r="L3358" t="s">
        <v>54</v>
      </c>
      <c r="M3358" t="s">
        <v>511</v>
      </c>
      <c r="N3358" t="s">
        <v>54</v>
      </c>
      <c r="O3358" t="s">
        <v>64</v>
      </c>
      <c r="P3358">
        <v>63</v>
      </c>
      <c r="Q3358" t="s">
        <v>65</v>
      </c>
      <c r="R3358">
        <v>21.153049947780779</v>
      </c>
      <c r="S3358">
        <v>84.885177162109358</v>
      </c>
      <c r="T3358" t="s">
        <v>58</v>
      </c>
      <c r="U3358">
        <v>54</v>
      </c>
      <c r="V3358">
        <v>25</v>
      </c>
      <c r="W3358">
        <v>116</v>
      </c>
      <c r="X3358">
        <v>90</v>
      </c>
      <c r="Y3358">
        <v>77</v>
      </c>
      <c r="Z3358">
        <v>16.88</v>
      </c>
      <c r="AA3358">
        <v>313.5</v>
      </c>
      <c r="AB3358">
        <v>153</v>
      </c>
      <c r="AC3358">
        <v>104.9</v>
      </c>
      <c r="AD3358">
        <v>582.5</v>
      </c>
      <c r="AE3358">
        <v>1236</v>
      </c>
      <c r="AF3358">
        <v>-52.87</v>
      </c>
      <c r="AG3358" t="s">
        <v>193</v>
      </c>
      <c r="AH3358">
        <v>2023</v>
      </c>
      <c r="AI3358" t="s">
        <v>54</v>
      </c>
      <c r="AJ3358" t="s">
        <v>54</v>
      </c>
      <c r="AK3358" t="s">
        <v>53</v>
      </c>
      <c r="AL3358" t="s">
        <v>54</v>
      </c>
      <c r="AM3358" t="s">
        <v>53</v>
      </c>
      <c r="AN3358" t="s">
        <v>53</v>
      </c>
      <c r="AO3358" t="s">
        <v>53</v>
      </c>
    </row>
    <row r="3359" spans="1:41" x14ac:dyDescent="0.25">
      <c r="A3359" t="s">
        <v>41</v>
      </c>
      <c r="B3359" t="s">
        <v>42</v>
      </c>
      <c r="C3359" t="s">
        <v>90</v>
      </c>
      <c r="D3359">
        <v>41017287</v>
      </c>
      <c r="E3359">
        <v>25841017287</v>
      </c>
      <c r="F3359" t="s">
        <v>1653</v>
      </c>
      <c r="G3359" t="s">
        <v>1559</v>
      </c>
      <c r="H3359" t="s">
        <v>46</v>
      </c>
      <c r="I3359" t="s">
        <v>92</v>
      </c>
      <c r="J3359" t="s">
        <v>93</v>
      </c>
      <c r="K3359" t="s">
        <v>62</v>
      </c>
      <c r="L3359" t="s">
        <v>50</v>
      </c>
      <c r="M3359" t="s">
        <v>583</v>
      </c>
      <c r="N3359" t="s">
        <v>52</v>
      </c>
      <c r="O3359" t="s">
        <v>64</v>
      </c>
      <c r="P3359">
        <v>20</v>
      </c>
      <c r="Q3359" t="s">
        <v>65</v>
      </c>
      <c r="R3359">
        <v>21.042203637413817</v>
      </c>
      <c r="S3359">
        <v>85.97616034086991</v>
      </c>
      <c r="T3359" t="s">
        <v>55</v>
      </c>
      <c r="U3359">
        <v>45</v>
      </c>
      <c r="V3359">
        <v>40</v>
      </c>
      <c r="W3359">
        <v>12.5</v>
      </c>
      <c r="X3359">
        <v>765</v>
      </c>
      <c r="Y3359">
        <v>620</v>
      </c>
      <c r="Z3359">
        <v>23.39</v>
      </c>
      <c r="AA3359">
        <v>275</v>
      </c>
      <c r="AB3359">
        <v>262.5</v>
      </c>
      <c r="AC3359">
        <v>4.76</v>
      </c>
      <c r="AD3359">
        <v>4857</v>
      </c>
      <c r="AE3359">
        <v>3355.5</v>
      </c>
      <c r="AF3359">
        <v>44.75</v>
      </c>
      <c r="AG3359" t="s">
        <v>193</v>
      </c>
      <c r="AH3359">
        <v>2023</v>
      </c>
      <c r="AI3359" t="s">
        <v>54</v>
      </c>
      <c r="AJ3359" t="s">
        <v>54</v>
      </c>
      <c r="AK3359" t="s">
        <v>53</v>
      </c>
      <c r="AL3359" t="s">
        <v>54</v>
      </c>
      <c r="AM3359" t="s">
        <v>53</v>
      </c>
      <c r="AN3359" t="s">
        <v>53</v>
      </c>
      <c r="AO3359" t="s">
        <v>53</v>
      </c>
    </row>
    <row r="3360" spans="1:41" x14ac:dyDescent="0.25">
      <c r="A3360" t="s">
        <v>41</v>
      </c>
      <c r="B3360" t="s">
        <v>42</v>
      </c>
      <c r="C3360" t="s">
        <v>90</v>
      </c>
      <c r="D3360">
        <v>41017287</v>
      </c>
      <c r="E3360">
        <v>25841017287</v>
      </c>
      <c r="F3360" t="s">
        <v>1653</v>
      </c>
      <c r="G3360" t="s">
        <v>1559</v>
      </c>
      <c r="H3360" t="s">
        <v>46</v>
      </c>
      <c r="I3360" t="s">
        <v>92</v>
      </c>
      <c r="J3360" t="s">
        <v>93</v>
      </c>
      <c r="K3360" t="s">
        <v>62</v>
      </c>
      <c r="L3360" t="s">
        <v>50</v>
      </c>
      <c r="M3360" t="s">
        <v>583</v>
      </c>
      <c r="N3360" t="s">
        <v>52</v>
      </c>
      <c r="O3360" t="s">
        <v>64</v>
      </c>
      <c r="P3360">
        <v>20</v>
      </c>
      <c r="Q3360" t="s">
        <v>65</v>
      </c>
      <c r="R3360">
        <v>21.042203637413817</v>
      </c>
      <c r="S3360">
        <v>85.97616034086991</v>
      </c>
      <c r="T3360" t="s">
        <v>57</v>
      </c>
      <c r="U3360">
        <v>45</v>
      </c>
      <c r="V3360">
        <v>45</v>
      </c>
      <c r="W3360">
        <v>0</v>
      </c>
      <c r="X3360">
        <v>1039</v>
      </c>
      <c r="Y3360">
        <v>597</v>
      </c>
      <c r="Z3360">
        <v>74.040000000000006</v>
      </c>
      <c r="AA3360">
        <v>320</v>
      </c>
      <c r="AB3360">
        <v>307.5</v>
      </c>
      <c r="AC3360">
        <v>4.07</v>
      </c>
      <c r="AD3360">
        <v>5896</v>
      </c>
      <c r="AE3360">
        <v>3952.5</v>
      </c>
      <c r="AF3360">
        <v>49.17</v>
      </c>
      <c r="AG3360" t="s">
        <v>193</v>
      </c>
      <c r="AH3360">
        <v>2023</v>
      </c>
      <c r="AI3360" t="s">
        <v>54</v>
      </c>
      <c r="AJ3360" t="s">
        <v>54</v>
      </c>
      <c r="AK3360" t="s">
        <v>53</v>
      </c>
      <c r="AL3360" t="s">
        <v>54</v>
      </c>
      <c r="AM3360" t="s">
        <v>53</v>
      </c>
      <c r="AN3360" t="s">
        <v>53</v>
      </c>
      <c r="AO3360" t="s">
        <v>53</v>
      </c>
    </row>
    <row r="3361" spans="1:41" x14ac:dyDescent="0.25">
      <c r="A3361" t="s">
        <v>41</v>
      </c>
      <c r="B3361" t="s">
        <v>42</v>
      </c>
      <c r="C3361" t="s">
        <v>90</v>
      </c>
      <c r="D3361">
        <v>41017287</v>
      </c>
      <c r="E3361">
        <v>25841017287</v>
      </c>
      <c r="F3361" t="s">
        <v>1653</v>
      </c>
      <c r="G3361" t="s">
        <v>1559</v>
      </c>
      <c r="H3361" t="s">
        <v>46</v>
      </c>
      <c r="I3361" t="s">
        <v>92</v>
      </c>
      <c r="J3361" t="s">
        <v>93</v>
      </c>
      <c r="K3361" t="s">
        <v>62</v>
      </c>
      <c r="L3361" t="s">
        <v>50</v>
      </c>
      <c r="M3361" t="s">
        <v>583</v>
      </c>
      <c r="N3361" t="s">
        <v>52</v>
      </c>
      <c r="O3361" t="s">
        <v>64</v>
      </c>
      <c r="P3361">
        <v>20</v>
      </c>
      <c r="Q3361" t="s">
        <v>65</v>
      </c>
      <c r="R3361">
        <v>21.042203637413817</v>
      </c>
      <c r="S3361">
        <v>85.97616034086991</v>
      </c>
      <c r="T3361" t="s">
        <v>58</v>
      </c>
      <c r="U3361">
        <v>40</v>
      </c>
      <c r="V3361">
        <v>40</v>
      </c>
      <c r="W3361">
        <v>0</v>
      </c>
      <c r="X3361">
        <v>1052</v>
      </c>
      <c r="Y3361">
        <v>1028</v>
      </c>
      <c r="Z3361">
        <v>2.33</v>
      </c>
      <c r="AA3361">
        <v>360</v>
      </c>
      <c r="AB3361">
        <v>347.5</v>
      </c>
      <c r="AC3361">
        <v>3.6</v>
      </c>
      <c r="AD3361">
        <v>6948</v>
      </c>
      <c r="AE3361">
        <v>4980.5</v>
      </c>
      <c r="AF3361">
        <v>39.5</v>
      </c>
      <c r="AG3361" t="s">
        <v>193</v>
      </c>
      <c r="AH3361">
        <v>2023</v>
      </c>
      <c r="AI3361" t="s">
        <v>54</v>
      </c>
      <c r="AJ3361" t="s">
        <v>54</v>
      </c>
      <c r="AK3361" t="s">
        <v>53</v>
      </c>
      <c r="AL3361" t="s">
        <v>54</v>
      </c>
      <c r="AM3361" t="s">
        <v>53</v>
      </c>
      <c r="AN3361" t="s">
        <v>53</v>
      </c>
      <c r="AO3361" t="s">
        <v>53</v>
      </c>
    </row>
    <row r="3362" spans="1:41" x14ac:dyDescent="0.25">
      <c r="A3362" t="s">
        <v>41</v>
      </c>
      <c r="B3362" t="s">
        <v>42</v>
      </c>
      <c r="C3362" t="s">
        <v>137</v>
      </c>
      <c r="D3362">
        <v>41017290</v>
      </c>
      <c r="E3362">
        <v>25841017290</v>
      </c>
      <c r="F3362" t="s">
        <v>1654</v>
      </c>
      <c r="G3362" t="s">
        <v>1559</v>
      </c>
      <c r="H3362" t="s">
        <v>46</v>
      </c>
      <c r="I3362" t="s">
        <v>139</v>
      </c>
      <c r="J3362" t="s">
        <v>140</v>
      </c>
      <c r="K3362" t="s">
        <v>74</v>
      </c>
      <c r="L3362" t="s">
        <v>54</v>
      </c>
      <c r="M3362" t="s">
        <v>616</v>
      </c>
      <c r="N3362" t="s">
        <v>54</v>
      </c>
      <c r="O3362" t="s">
        <v>76</v>
      </c>
      <c r="P3362">
        <v>203</v>
      </c>
      <c r="Q3362" t="s">
        <v>65</v>
      </c>
      <c r="R3362">
        <v>19.823199623753659</v>
      </c>
      <c r="S3362">
        <v>85.847296264587385</v>
      </c>
      <c r="T3362" t="s">
        <v>55</v>
      </c>
      <c r="U3362">
        <v>60</v>
      </c>
      <c r="V3362">
        <v>40</v>
      </c>
      <c r="W3362">
        <v>50</v>
      </c>
      <c r="X3362">
        <v>36</v>
      </c>
      <c r="Y3362">
        <v>20</v>
      </c>
      <c r="Z3362">
        <v>80</v>
      </c>
      <c r="AA3362">
        <v>361</v>
      </c>
      <c r="AB3362">
        <v>413</v>
      </c>
      <c r="AC3362">
        <v>-12.59</v>
      </c>
      <c r="AD3362">
        <v>222</v>
      </c>
      <c r="AE3362">
        <v>179</v>
      </c>
      <c r="AF3362">
        <v>24.02</v>
      </c>
      <c r="AG3362" t="s">
        <v>193</v>
      </c>
      <c r="AH3362">
        <v>2023</v>
      </c>
      <c r="AI3362" t="s">
        <v>54</v>
      </c>
      <c r="AJ3362" t="s">
        <v>54</v>
      </c>
      <c r="AK3362" t="s">
        <v>53</v>
      </c>
      <c r="AL3362" t="s">
        <v>54</v>
      </c>
      <c r="AM3362" t="s">
        <v>53</v>
      </c>
      <c r="AN3362" t="s">
        <v>53</v>
      </c>
      <c r="AO3362" t="s">
        <v>53</v>
      </c>
    </row>
    <row r="3363" spans="1:41" x14ac:dyDescent="0.25">
      <c r="A3363" t="s">
        <v>41</v>
      </c>
      <c r="B3363" t="s">
        <v>42</v>
      </c>
      <c r="C3363" t="s">
        <v>137</v>
      </c>
      <c r="D3363">
        <v>41017290</v>
      </c>
      <c r="E3363">
        <v>25841017290</v>
      </c>
      <c r="F3363" t="s">
        <v>1654</v>
      </c>
      <c r="G3363" t="s">
        <v>1559</v>
      </c>
      <c r="H3363" t="s">
        <v>46</v>
      </c>
      <c r="I3363" t="s">
        <v>139</v>
      </c>
      <c r="J3363" t="s">
        <v>140</v>
      </c>
      <c r="K3363" t="s">
        <v>74</v>
      </c>
      <c r="L3363" t="s">
        <v>54</v>
      </c>
      <c r="M3363" t="s">
        <v>616</v>
      </c>
      <c r="N3363" t="s">
        <v>54</v>
      </c>
      <c r="O3363" t="s">
        <v>76</v>
      </c>
      <c r="P3363">
        <v>203</v>
      </c>
      <c r="Q3363" t="s">
        <v>65</v>
      </c>
      <c r="R3363">
        <v>19.823199623753659</v>
      </c>
      <c r="S3363">
        <v>85.847296264587385</v>
      </c>
      <c r="T3363" t="s">
        <v>57</v>
      </c>
      <c r="U3363">
        <v>60</v>
      </c>
      <c r="V3363">
        <v>75</v>
      </c>
      <c r="W3363">
        <v>-20</v>
      </c>
      <c r="X3363">
        <v>48</v>
      </c>
      <c r="Y3363">
        <v>45</v>
      </c>
      <c r="Z3363">
        <v>6.67</v>
      </c>
      <c r="AA3363">
        <v>421</v>
      </c>
      <c r="AB3363">
        <v>488</v>
      </c>
      <c r="AC3363">
        <v>-13.73</v>
      </c>
      <c r="AD3363">
        <v>270</v>
      </c>
      <c r="AE3363">
        <v>224</v>
      </c>
      <c r="AF3363">
        <v>20.54</v>
      </c>
      <c r="AG3363" t="s">
        <v>193</v>
      </c>
      <c r="AH3363">
        <v>2023</v>
      </c>
      <c r="AI3363" t="s">
        <v>54</v>
      </c>
      <c r="AJ3363" t="s">
        <v>54</v>
      </c>
      <c r="AK3363" t="s">
        <v>53</v>
      </c>
      <c r="AL3363" t="s">
        <v>54</v>
      </c>
      <c r="AM3363" t="s">
        <v>53</v>
      </c>
      <c r="AN3363" t="s">
        <v>53</v>
      </c>
      <c r="AO3363" t="s">
        <v>53</v>
      </c>
    </row>
    <row r="3364" spans="1:41" x14ac:dyDescent="0.25">
      <c r="A3364" t="s">
        <v>41</v>
      </c>
      <c r="B3364" t="s">
        <v>42</v>
      </c>
      <c r="C3364" t="s">
        <v>137</v>
      </c>
      <c r="D3364">
        <v>41017290</v>
      </c>
      <c r="E3364">
        <v>25841017290</v>
      </c>
      <c r="F3364" t="s">
        <v>1654</v>
      </c>
      <c r="G3364" t="s">
        <v>1559</v>
      </c>
      <c r="H3364" t="s">
        <v>46</v>
      </c>
      <c r="I3364" t="s">
        <v>139</v>
      </c>
      <c r="J3364" t="s">
        <v>140</v>
      </c>
      <c r="K3364" t="s">
        <v>74</v>
      </c>
      <c r="L3364" t="s">
        <v>54</v>
      </c>
      <c r="M3364" t="s">
        <v>616</v>
      </c>
      <c r="N3364" t="s">
        <v>54</v>
      </c>
      <c r="O3364" t="s">
        <v>76</v>
      </c>
      <c r="P3364">
        <v>203</v>
      </c>
      <c r="Q3364" t="s">
        <v>65</v>
      </c>
      <c r="R3364">
        <v>19.823199623753659</v>
      </c>
      <c r="S3364">
        <v>85.847296264587385</v>
      </c>
      <c r="T3364" t="s">
        <v>58</v>
      </c>
      <c r="U3364">
        <v>67</v>
      </c>
      <c r="V3364">
        <v>47</v>
      </c>
      <c r="W3364">
        <v>42.55</v>
      </c>
      <c r="X3364">
        <v>41</v>
      </c>
      <c r="Y3364">
        <v>25</v>
      </c>
      <c r="Z3364">
        <v>64</v>
      </c>
      <c r="AA3364">
        <v>488</v>
      </c>
      <c r="AB3364">
        <v>535</v>
      </c>
      <c r="AC3364">
        <v>-8.7899999999999991</v>
      </c>
      <c r="AD3364">
        <v>311</v>
      </c>
      <c r="AE3364">
        <v>249</v>
      </c>
      <c r="AF3364">
        <v>24.9</v>
      </c>
      <c r="AG3364" t="s">
        <v>193</v>
      </c>
      <c r="AH3364">
        <v>2023</v>
      </c>
      <c r="AI3364" t="s">
        <v>54</v>
      </c>
      <c r="AJ3364" t="s">
        <v>54</v>
      </c>
      <c r="AK3364" t="s">
        <v>53</v>
      </c>
      <c r="AL3364" t="s">
        <v>54</v>
      </c>
      <c r="AM3364" t="s">
        <v>53</v>
      </c>
      <c r="AN3364" t="s">
        <v>53</v>
      </c>
      <c r="AO3364" t="s">
        <v>53</v>
      </c>
    </row>
    <row r="3365" spans="1:41" x14ac:dyDescent="0.25">
      <c r="A3365" t="s">
        <v>41</v>
      </c>
      <c r="B3365" t="s">
        <v>42</v>
      </c>
      <c r="C3365" t="s">
        <v>142</v>
      </c>
      <c r="D3365">
        <v>41017292</v>
      </c>
      <c r="E3365">
        <v>25841017292</v>
      </c>
      <c r="F3365" t="s">
        <v>1655</v>
      </c>
      <c r="G3365" t="s">
        <v>1559</v>
      </c>
      <c r="H3365" t="s">
        <v>46</v>
      </c>
      <c r="I3365" t="s">
        <v>148</v>
      </c>
      <c r="J3365" t="s">
        <v>149</v>
      </c>
      <c r="K3365" t="s">
        <v>62</v>
      </c>
      <c r="L3365" t="s">
        <v>54</v>
      </c>
      <c r="M3365" t="s">
        <v>153</v>
      </c>
      <c r="N3365" t="s">
        <v>54</v>
      </c>
      <c r="O3365" t="s">
        <v>64</v>
      </c>
      <c r="P3365">
        <v>9</v>
      </c>
      <c r="Q3365" t="s">
        <v>65</v>
      </c>
      <c r="R3365">
        <v>21.057047486281256</v>
      </c>
      <c r="S3365">
        <v>86.528085516777082</v>
      </c>
      <c r="T3365" t="s">
        <v>55</v>
      </c>
      <c r="U3365">
        <v>92</v>
      </c>
      <c r="V3365">
        <v>90</v>
      </c>
      <c r="W3365">
        <v>2.2200000000000002</v>
      </c>
      <c r="X3365">
        <v>52</v>
      </c>
      <c r="Y3365">
        <v>58</v>
      </c>
      <c r="Z3365">
        <v>-10.34</v>
      </c>
      <c r="AA3365">
        <v>597</v>
      </c>
      <c r="AB3365">
        <v>567</v>
      </c>
      <c r="AC3365">
        <v>5.29</v>
      </c>
      <c r="AD3365">
        <v>455</v>
      </c>
      <c r="AE3365">
        <v>517</v>
      </c>
      <c r="AF3365">
        <v>-11.99</v>
      </c>
      <c r="AG3365" t="s">
        <v>193</v>
      </c>
      <c r="AH3365">
        <v>2023</v>
      </c>
      <c r="AI3365" t="s">
        <v>54</v>
      </c>
      <c r="AJ3365" t="s">
        <v>54</v>
      </c>
      <c r="AK3365" t="s">
        <v>53</v>
      </c>
      <c r="AL3365" t="s">
        <v>54</v>
      </c>
      <c r="AM3365" t="s">
        <v>53</v>
      </c>
      <c r="AN3365" t="s">
        <v>53</v>
      </c>
      <c r="AO3365" t="s">
        <v>53</v>
      </c>
    </row>
    <row r="3366" spans="1:41" x14ac:dyDescent="0.25">
      <c r="A3366" t="s">
        <v>41</v>
      </c>
      <c r="B3366" t="s">
        <v>42</v>
      </c>
      <c r="C3366" t="s">
        <v>142</v>
      </c>
      <c r="D3366">
        <v>41017292</v>
      </c>
      <c r="E3366">
        <v>25841017292</v>
      </c>
      <c r="F3366" t="s">
        <v>1655</v>
      </c>
      <c r="G3366" t="s">
        <v>1559</v>
      </c>
      <c r="H3366" t="s">
        <v>46</v>
      </c>
      <c r="I3366" t="s">
        <v>148</v>
      </c>
      <c r="J3366" t="s">
        <v>149</v>
      </c>
      <c r="K3366" t="s">
        <v>62</v>
      </c>
      <c r="L3366" t="s">
        <v>54</v>
      </c>
      <c r="M3366" t="s">
        <v>153</v>
      </c>
      <c r="N3366" t="s">
        <v>54</v>
      </c>
      <c r="O3366" t="s">
        <v>64</v>
      </c>
      <c r="P3366">
        <v>9</v>
      </c>
      <c r="Q3366" t="s">
        <v>65</v>
      </c>
      <c r="R3366">
        <v>21.057047486281256</v>
      </c>
      <c r="S3366">
        <v>86.528085516777082</v>
      </c>
      <c r="T3366" t="s">
        <v>57</v>
      </c>
      <c r="U3366">
        <v>88</v>
      </c>
      <c r="V3366">
        <v>88</v>
      </c>
      <c r="W3366">
        <v>0</v>
      </c>
      <c r="X3366">
        <v>60</v>
      </c>
      <c r="Y3366">
        <v>56</v>
      </c>
      <c r="Z3366">
        <v>7.14</v>
      </c>
      <c r="AA3366">
        <v>685</v>
      </c>
      <c r="AB3366">
        <v>655</v>
      </c>
      <c r="AC3366">
        <v>4.58</v>
      </c>
      <c r="AD3366">
        <v>515</v>
      </c>
      <c r="AE3366">
        <v>573</v>
      </c>
      <c r="AF3366">
        <v>-10.119999999999999</v>
      </c>
      <c r="AG3366" t="s">
        <v>193</v>
      </c>
      <c r="AH3366">
        <v>2023</v>
      </c>
      <c r="AI3366" t="s">
        <v>54</v>
      </c>
      <c r="AJ3366" t="s">
        <v>54</v>
      </c>
      <c r="AK3366" t="s">
        <v>53</v>
      </c>
      <c r="AL3366" t="s">
        <v>54</v>
      </c>
      <c r="AM3366" t="s">
        <v>53</v>
      </c>
      <c r="AN3366" t="s">
        <v>53</v>
      </c>
      <c r="AO3366" t="s">
        <v>53</v>
      </c>
    </row>
    <row r="3367" spans="1:41" x14ac:dyDescent="0.25">
      <c r="A3367" t="s">
        <v>41</v>
      </c>
      <c r="B3367" t="s">
        <v>42</v>
      </c>
      <c r="C3367" t="s">
        <v>142</v>
      </c>
      <c r="D3367">
        <v>41017292</v>
      </c>
      <c r="E3367">
        <v>25841017292</v>
      </c>
      <c r="F3367" t="s">
        <v>1655</v>
      </c>
      <c r="G3367" t="s">
        <v>1559</v>
      </c>
      <c r="H3367" t="s">
        <v>46</v>
      </c>
      <c r="I3367" t="s">
        <v>148</v>
      </c>
      <c r="J3367" t="s">
        <v>149</v>
      </c>
      <c r="K3367" t="s">
        <v>62</v>
      </c>
      <c r="L3367" t="s">
        <v>54</v>
      </c>
      <c r="M3367" t="s">
        <v>153</v>
      </c>
      <c r="N3367" t="s">
        <v>54</v>
      </c>
      <c r="O3367" t="s">
        <v>64</v>
      </c>
      <c r="P3367">
        <v>9</v>
      </c>
      <c r="Q3367" t="s">
        <v>65</v>
      </c>
      <c r="R3367">
        <v>21.057047486281256</v>
      </c>
      <c r="S3367">
        <v>86.528085516777082</v>
      </c>
      <c r="T3367" t="s">
        <v>58</v>
      </c>
      <c r="U3367">
        <v>119</v>
      </c>
      <c r="V3367">
        <v>95</v>
      </c>
      <c r="W3367">
        <v>25.26</v>
      </c>
      <c r="X3367">
        <v>87</v>
      </c>
      <c r="Y3367">
        <v>73</v>
      </c>
      <c r="Z3367">
        <v>19.18</v>
      </c>
      <c r="AA3367">
        <v>804</v>
      </c>
      <c r="AB3367">
        <v>750</v>
      </c>
      <c r="AC3367">
        <v>7.2</v>
      </c>
      <c r="AD3367">
        <v>602</v>
      </c>
      <c r="AE3367">
        <v>646</v>
      </c>
      <c r="AF3367">
        <v>-6.81</v>
      </c>
      <c r="AG3367" t="s">
        <v>193</v>
      </c>
      <c r="AH3367">
        <v>2023</v>
      </c>
      <c r="AI3367" t="s">
        <v>54</v>
      </c>
      <c r="AJ3367" t="s">
        <v>54</v>
      </c>
      <c r="AK3367" t="s">
        <v>53</v>
      </c>
      <c r="AL3367" t="s">
        <v>54</v>
      </c>
      <c r="AM3367" t="s">
        <v>53</v>
      </c>
      <c r="AN3367" t="s">
        <v>53</v>
      </c>
      <c r="AO3367" t="s">
        <v>53</v>
      </c>
    </row>
    <row r="3368" spans="1:41" x14ac:dyDescent="0.25">
      <c r="A3368" t="s">
        <v>41</v>
      </c>
      <c r="B3368" t="s">
        <v>42</v>
      </c>
      <c r="C3368" t="s">
        <v>156</v>
      </c>
      <c r="D3368">
        <v>41017295</v>
      </c>
      <c r="E3368">
        <v>25841017295</v>
      </c>
      <c r="F3368" t="s">
        <v>1656</v>
      </c>
      <c r="G3368" t="s">
        <v>1559</v>
      </c>
      <c r="H3368" t="s">
        <v>46</v>
      </c>
      <c r="I3368" t="s">
        <v>158</v>
      </c>
      <c r="J3368" t="s">
        <v>159</v>
      </c>
      <c r="K3368" t="s">
        <v>74</v>
      </c>
      <c r="L3368" t="s">
        <v>54</v>
      </c>
      <c r="M3368" t="s">
        <v>245</v>
      </c>
      <c r="N3368" t="s">
        <v>54</v>
      </c>
      <c r="O3368" t="s">
        <v>76</v>
      </c>
      <c r="P3368" t="s">
        <v>448</v>
      </c>
      <c r="Q3368" t="s">
        <v>65</v>
      </c>
      <c r="R3368">
        <v>20.449385777710312</v>
      </c>
      <c r="S3368">
        <v>86.464041443355541</v>
      </c>
      <c r="T3368" t="s">
        <v>55</v>
      </c>
      <c r="U3368">
        <v>31</v>
      </c>
      <c r="V3368">
        <v>30</v>
      </c>
      <c r="W3368">
        <v>3.33</v>
      </c>
      <c r="X3368">
        <v>254</v>
      </c>
      <c r="Y3368">
        <v>198</v>
      </c>
      <c r="Z3368">
        <v>28.28</v>
      </c>
      <c r="AA3368">
        <v>200</v>
      </c>
      <c r="AB3368">
        <v>195</v>
      </c>
      <c r="AC3368">
        <v>2.56</v>
      </c>
      <c r="AD3368">
        <v>1724</v>
      </c>
      <c r="AE3368">
        <v>1363</v>
      </c>
      <c r="AF3368">
        <v>26.49</v>
      </c>
      <c r="AG3368" t="s">
        <v>193</v>
      </c>
      <c r="AH3368">
        <v>2023</v>
      </c>
      <c r="AI3368" t="s">
        <v>54</v>
      </c>
      <c r="AJ3368" t="s">
        <v>54</v>
      </c>
      <c r="AK3368" t="s">
        <v>53</v>
      </c>
      <c r="AL3368" t="s">
        <v>54</v>
      </c>
      <c r="AM3368" t="s">
        <v>53</v>
      </c>
      <c r="AN3368" t="s">
        <v>53</v>
      </c>
      <c r="AO3368" t="s">
        <v>53</v>
      </c>
    </row>
    <row r="3369" spans="1:41" x14ac:dyDescent="0.25">
      <c r="A3369" t="s">
        <v>41</v>
      </c>
      <c r="B3369" t="s">
        <v>42</v>
      </c>
      <c r="C3369" t="s">
        <v>156</v>
      </c>
      <c r="D3369">
        <v>41017295</v>
      </c>
      <c r="E3369">
        <v>25841017295</v>
      </c>
      <c r="F3369" t="s">
        <v>1656</v>
      </c>
      <c r="G3369" t="s">
        <v>1559</v>
      </c>
      <c r="H3369" t="s">
        <v>46</v>
      </c>
      <c r="I3369" t="s">
        <v>158</v>
      </c>
      <c r="J3369" t="s">
        <v>159</v>
      </c>
      <c r="K3369" t="s">
        <v>74</v>
      </c>
      <c r="L3369" t="s">
        <v>54</v>
      </c>
      <c r="M3369" t="s">
        <v>245</v>
      </c>
      <c r="N3369" t="s">
        <v>54</v>
      </c>
      <c r="O3369" t="s">
        <v>76</v>
      </c>
      <c r="P3369" t="s">
        <v>448</v>
      </c>
      <c r="Q3369" t="s">
        <v>65</v>
      </c>
      <c r="R3369">
        <v>20.449385777710312</v>
      </c>
      <c r="S3369">
        <v>86.464041443355541</v>
      </c>
      <c r="T3369" t="s">
        <v>57</v>
      </c>
      <c r="U3369">
        <v>34</v>
      </c>
      <c r="V3369">
        <v>35</v>
      </c>
      <c r="W3369">
        <v>-2.86</v>
      </c>
      <c r="X3369">
        <v>289</v>
      </c>
      <c r="Y3369">
        <v>250</v>
      </c>
      <c r="Z3369">
        <v>15.6</v>
      </c>
      <c r="AA3369">
        <v>234</v>
      </c>
      <c r="AB3369">
        <v>230</v>
      </c>
      <c r="AC3369">
        <v>1.74</v>
      </c>
      <c r="AD3369">
        <v>2013</v>
      </c>
      <c r="AE3369">
        <v>1613</v>
      </c>
      <c r="AF3369">
        <v>24.8</v>
      </c>
      <c r="AG3369" t="s">
        <v>193</v>
      </c>
      <c r="AH3369">
        <v>2023</v>
      </c>
      <c r="AI3369" t="s">
        <v>54</v>
      </c>
      <c r="AJ3369" t="s">
        <v>54</v>
      </c>
      <c r="AK3369" t="s">
        <v>53</v>
      </c>
      <c r="AL3369" t="s">
        <v>54</v>
      </c>
      <c r="AM3369" t="s">
        <v>53</v>
      </c>
      <c r="AN3369" t="s">
        <v>53</v>
      </c>
      <c r="AO3369" t="s">
        <v>53</v>
      </c>
    </row>
    <row r="3370" spans="1:41" x14ac:dyDescent="0.25">
      <c r="A3370" t="s">
        <v>41</v>
      </c>
      <c r="B3370" t="s">
        <v>42</v>
      </c>
      <c r="C3370" t="s">
        <v>156</v>
      </c>
      <c r="D3370">
        <v>41017295</v>
      </c>
      <c r="E3370">
        <v>25841017295</v>
      </c>
      <c r="F3370" t="s">
        <v>1656</v>
      </c>
      <c r="G3370" t="s">
        <v>1559</v>
      </c>
      <c r="H3370" t="s">
        <v>46</v>
      </c>
      <c r="I3370" t="s">
        <v>158</v>
      </c>
      <c r="J3370" t="s">
        <v>159</v>
      </c>
      <c r="K3370" t="s">
        <v>74</v>
      </c>
      <c r="L3370" t="s">
        <v>54</v>
      </c>
      <c r="M3370" t="s">
        <v>245</v>
      </c>
      <c r="N3370" t="s">
        <v>54</v>
      </c>
      <c r="O3370" t="s">
        <v>76</v>
      </c>
      <c r="P3370" t="s">
        <v>448</v>
      </c>
      <c r="Q3370" t="s">
        <v>65</v>
      </c>
      <c r="R3370">
        <v>20.449385777710312</v>
      </c>
      <c r="S3370">
        <v>86.464041443355541</v>
      </c>
      <c r="T3370" t="s">
        <v>58</v>
      </c>
      <c r="U3370">
        <v>32</v>
      </c>
      <c r="V3370">
        <v>35</v>
      </c>
      <c r="W3370">
        <v>-8.57</v>
      </c>
      <c r="X3370">
        <v>348</v>
      </c>
      <c r="Y3370">
        <v>269</v>
      </c>
      <c r="Z3370">
        <v>29.37</v>
      </c>
      <c r="AA3370">
        <v>266</v>
      </c>
      <c r="AB3370">
        <v>265</v>
      </c>
      <c r="AC3370">
        <v>0.38</v>
      </c>
      <c r="AD3370">
        <v>2361</v>
      </c>
      <c r="AE3370">
        <v>1882</v>
      </c>
      <c r="AF3370">
        <v>25.45</v>
      </c>
      <c r="AG3370" t="s">
        <v>193</v>
      </c>
      <c r="AH3370">
        <v>2023</v>
      </c>
      <c r="AI3370" t="s">
        <v>54</v>
      </c>
      <c r="AJ3370" t="s">
        <v>54</v>
      </c>
      <c r="AK3370" t="s">
        <v>53</v>
      </c>
      <c r="AL3370" t="s">
        <v>54</v>
      </c>
      <c r="AM3370" t="s">
        <v>53</v>
      </c>
      <c r="AN3370" t="s">
        <v>53</v>
      </c>
      <c r="AO3370" t="s">
        <v>53</v>
      </c>
    </row>
    <row r="3371" spans="1:41" x14ac:dyDescent="0.25">
      <c r="A3371" t="s">
        <v>41</v>
      </c>
      <c r="B3371" t="s">
        <v>42</v>
      </c>
      <c r="C3371" t="s">
        <v>43</v>
      </c>
      <c r="D3371">
        <v>41017304</v>
      </c>
      <c r="E3371">
        <v>25841017304</v>
      </c>
      <c r="F3371" t="s">
        <v>1657</v>
      </c>
      <c r="G3371" t="s">
        <v>1559</v>
      </c>
      <c r="H3371" t="s">
        <v>46</v>
      </c>
      <c r="I3371" t="s">
        <v>60</v>
      </c>
      <c r="J3371" t="s">
        <v>61</v>
      </c>
      <c r="K3371" t="s">
        <v>49</v>
      </c>
      <c r="L3371" t="s">
        <v>54</v>
      </c>
      <c r="M3371" t="s">
        <v>829</v>
      </c>
      <c r="N3371" t="s">
        <v>54</v>
      </c>
      <c r="O3371" t="s">
        <v>53</v>
      </c>
      <c r="P3371" t="s">
        <v>53</v>
      </c>
      <c r="Q3371" t="s">
        <v>54</v>
      </c>
      <c r="R3371">
        <v>19.116332804989707</v>
      </c>
      <c r="S3371">
        <v>84.579715396038068</v>
      </c>
      <c r="T3371" t="s">
        <v>55</v>
      </c>
      <c r="U3371">
        <v>8</v>
      </c>
      <c r="V3371">
        <v>12</v>
      </c>
      <c r="W3371">
        <v>-33.33</v>
      </c>
      <c r="X3371">
        <v>16</v>
      </c>
      <c r="Y3371">
        <v>12</v>
      </c>
      <c r="Z3371">
        <v>33.33</v>
      </c>
      <c r="AA3371">
        <v>56</v>
      </c>
      <c r="AB3371">
        <v>56</v>
      </c>
      <c r="AC3371">
        <v>0</v>
      </c>
      <c r="AD3371">
        <v>112</v>
      </c>
      <c r="AE3371">
        <v>88</v>
      </c>
      <c r="AF3371">
        <v>27.27</v>
      </c>
      <c r="AG3371" t="s">
        <v>193</v>
      </c>
      <c r="AH3371">
        <v>2023</v>
      </c>
      <c r="AI3371" t="s">
        <v>54</v>
      </c>
      <c r="AJ3371" t="s">
        <v>54</v>
      </c>
      <c r="AK3371" t="s">
        <v>53</v>
      </c>
      <c r="AL3371" t="s">
        <v>54</v>
      </c>
      <c r="AM3371" t="s">
        <v>53</v>
      </c>
      <c r="AN3371" t="s">
        <v>53</v>
      </c>
      <c r="AO3371" t="s">
        <v>53</v>
      </c>
    </row>
    <row r="3372" spans="1:41" x14ac:dyDescent="0.25">
      <c r="A3372" t="s">
        <v>41</v>
      </c>
      <c r="B3372" t="s">
        <v>42</v>
      </c>
      <c r="C3372" t="s">
        <v>43</v>
      </c>
      <c r="D3372">
        <v>41017304</v>
      </c>
      <c r="E3372">
        <v>25841017304</v>
      </c>
      <c r="F3372" t="s">
        <v>1657</v>
      </c>
      <c r="G3372" t="s">
        <v>1559</v>
      </c>
      <c r="H3372" t="s">
        <v>46</v>
      </c>
      <c r="I3372" t="s">
        <v>60</v>
      </c>
      <c r="J3372" t="s">
        <v>61</v>
      </c>
      <c r="K3372" t="s">
        <v>49</v>
      </c>
      <c r="L3372" t="s">
        <v>54</v>
      </c>
      <c r="M3372" t="s">
        <v>829</v>
      </c>
      <c r="N3372" t="s">
        <v>54</v>
      </c>
      <c r="O3372" t="s">
        <v>53</v>
      </c>
      <c r="P3372" t="s">
        <v>53</v>
      </c>
      <c r="Q3372" t="s">
        <v>54</v>
      </c>
      <c r="R3372">
        <v>19.116332804989707</v>
      </c>
      <c r="S3372">
        <v>84.579715396038068</v>
      </c>
      <c r="T3372" t="s">
        <v>57</v>
      </c>
      <c r="U3372">
        <v>8</v>
      </c>
      <c r="V3372">
        <v>4</v>
      </c>
      <c r="W3372">
        <v>100</v>
      </c>
      <c r="X3372">
        <v>16</v>
      </c>
      <c r="Y3372">
        <v>8</v>
      </c>
      <c r="Z3372">
        <v>100</v>
      </c>
      <c r="AA3372">
        <v>64</v>
      </c>
      <c r="AB3372">
        <v>60</v>
      </c>
      <c r="AC3372">
        <v>6.67</v>
      </c>
      <c r="AD3372">
        <v>128</v>
      </c>
      <c r="AE3372">
        <v>96</v>
      </c>
      <c r="AF3372">
        <v>33.33</v>
      </c>
      <c r="AG3372" t="s">
        <v>193</v>
      </c>
      <c r="AH3372">
        <v>2023</v>
      </c>
      <c r="AI3372" t="s">
        <v>54</v>
      </c>
      <c r="AJ3372" t="s">
        <v>54</v>
      </c>
      <c r="AK3372" t="s">
        <v>53</v>
      </c>
      <c r="AL3372" t="s">
        <v>54</v>
      </c>
      <c r="AM3372" t="s">
        <v>53</v>
      </c>
      <c r="AN3372" t="s">
        <v>53</v>
      </c>
      <c r="AO3372" t="s">
        <v>53</v>
      </c>
    </row>
    <row r="3373" spans="1:41" x14ac:dyDescent="0.25">
      <c r="A3373" t="s">
        <v>41</v>
      </c>
      <c r="B3373" t="s">
        <v>42</v>
      </c>
      <c r="C3373" t="s">
        <v>43</v>
      </c>
      <c r="D3373">
        <v>41017304</v>
      </c>
      <c r="E3373">
        <v>25841017304</v>
      </c>
      <c r="F3373" t="s">
        <v>1657</v>
      </c>
      <c r="G3373" t="s">
        <v>1559</v>
      </c>
      <c r="H3373" t="s">
        <v>46</v>
      </c>
      <c r="I3373" t="s">
        <v>60</v>
      </c>
      <c r="J3373" t="s">
        <v>61</v>
      </c>
      <c r="K3373" t="s">
        <v>49</v>
      </c>
      <c r="L3373" t="s">
        <v>54</v>
      </c>
      <c r="M3373" t="s">
        <v>829</v>
      </c>
      <c r="N3373" t="s">
        <v>54</v>
      </c>
      <c r="O3373" t="s">
        <v>53</v>
      </c>
      <c r="P3373" t="s">
        <v>53</v>
      </c>
      <c r="Q3373" t="s">
        <v>54</v>
      </c>
      <c r="R3373">
        <v>19.116332804989707</v>
      </c>
      <c r="S3373">
        <v>84.579715396038068</v>
      </c>
      <c r="T3373" t="s">
        <v>58</v>
      </c>
      <c r="U3373">
        <v>12</v>
      </c>
      <c r="V3373">
        <v>12</v>
      </c>
      <c r="W3373">
        <v>0</v>
      </c>
      <c r="X3373">
        <v>12</v>
      </c>
      <c r="Y3373">
        <v>12</v>
      </c>
      <c r="Z3373">
        <v>0</v>
      </c>
      <c r="AA3373">
        <v>76</v>
      </c>
      <c r="AB3373">
        <v>72</v>
      </c>
      <c r="AC3373">
        <v>5.56</v>
      </c>
      <c r="AD3373">
        <v>140</v>
      </c>
      <c r="AE3373">
        <v>108</v>
      </c>
      <c r="AF3373">
        <v>29.63</v>
      </c>
      <c r="AG3373" t="s">
        <v>193</v>
      </c>
      <c r="AH3373">
        <v>2023</v>
      </c>
      <c r="AI3373" t="s">
        <v>54</v>
      </c>
      <c r="AJ3373" t="s">
        <v>54</v>
      </c>
      <c r="AK3373" t="s">
        <v>53</v>
      </c>
      <c r="AL3373" t="s">
        <v>54</v>
      </c>
      <c r="AM3373" t="s">
        <v>53</v>
      </c>
      <c r="AN3373" t="s">
        <v>53</v>
      </c>
      <c r="AO3373" t="s">
        <v>53</v>
      </c>
    </row>
    <row r="3374" spans="1:41" x14ac:dyDescent="0.25">
      <c r="A3374" t="s">
        <v>41</v>
      </c>
      <c r="B3374" t="s">
        <v>42</v>
      </c>
      <c r="C3374" t="s">
        <v>137</v>
      </c>
      <c r="D3374">
        <v>41017316</v>
      </c>
      <c r="E3374">
        <v>25841017316</v>
      </c>
      <c r="F3374" t="s">
        <v>819</v>
      </c>
      <c r="G3374" t="s">
        <v>1559</v>
      </c>
      <c r="H3374" t="s">
        <v>46</v>
      </c>
      <c r="I3374" t="s">
        <v>139</v>
      </c>
      <c r="J3374" t="s">
        <v>140</v>
      </c>
      <c r="K3374" t="s">
        <v>67</v>
      </c>
      <c r="L3374" t="s">
        <v>50</v>
      </c>
      <c r="M3374" t="s">
        <v>1328</v>
      </c>
      <c r="N3374" t="s">
        <v>52</v>
      </c>
      <c r="O3374" t="s">
        <v>53</v>
      </c>
      <c r="P3374" t="s">
        <v>53</v>
      </c>
      <c r="Q3374" t="s">
        <v>65</v>
      </c>
      <c r="R3374">
        <v>19.915791780704684</v>
      </c>
      <c r="S3374">
        <v>86.072540131031019</v>
      </c>
      <c r="T3374" t="s">
        <v>55</v>
      </c>
      <c r="U3374">
        <v>114</v>
      </c>
      <c r="V3374">
        <v>58</v>
      </c>
      <c r="W3374">
        <v>96.55</v>
      </c>
      <c r="X3374">
        <v>84</v>
      </c>
      <c r="Y3374">
        <v>58</v>
      </c>
      <c r="Z3374">
        <v>44.83</v>
      </c>
      <c r="AA3374">
        <v>598</v>
      </c>
      <c r="AB3374">
        <v>461.5</v>
      </c>
      <c r="AC3374">
        <v>29.58</v>
      </c>
      <c r="AD3374">
        <v>647</v>
      </c>
      <c r="AE3374">
        <v>555.5</v>
      </c>
      <c r="AF3374">
        <v>16.47</v>
      </c>
      <c r="AG3374" t="s">
        <v>193</v>
      </c>
      <c r="AH3374">
        <v>2023</v>
      </c>
      <c r="AI3374" t="s">
        <v>54</v>
      </c>
      <c r="AJ3374" t="s">
        <v>54</v>
      </c>
      <c r="AK3374" t="s">
        <v>53</v>
      </c>
      <c r="AL3374" t="s">
        <v>54</v>
      </c>
      <c r="AM3374" t="s">
        <v>53</v>
      </c>
      <c r="AN3374" t="s">
        <v>53</v>
      </c>
      <c r="AO3374" t="s">
        <v>53</v>
      </c>
    </row>
    <row r="3375" spans="1:41" x14ac:dyDescent="0.25">
      <c r="A3375" t="s">
        <v>41</v>
      </c>
      <c r="B3375" t="s">
        <v>42</v>
      </c>
      <c r="C3375" t="s">
        <v>137</v>
      </c>
      <c r="D3375">
        <v>41017316</v>
      </c>
      <c r="E3375">
        <v>25841017316</v>
      </c>
      <c r="F3375" t="s">
        <v>819</v>
      </c>
      <c r="G3375" t="s">
        <v>1559</v>
      </c>
      <c r="H3375" t="s">
        <v>46</v>
      </c>
      <c r="I3375" t="s">
        <v>139</v>
      </c>
      <c r="J3375" t="s">
        <v>140</v>
      </c>
      <c r="K3375" t="s">
        <v>67</v>
      </c>
      <c r="L3375" t="s">
        <v>50</v>
      </c>
      <c r="M3375" t="s">
        <v>1328</v>
      </c>
      <c r="N3375" t="s">
        <v>52</v>
      </c>
      <c r="O3375" t="s">
        <v>53</v>
      </c>
      <c r="P3375" t="s">
        <v>53</v>
      </c>
      <c r="Q3375" t="s">
        <v>65</v>
      </c>
      <c r="R3375">
        <v>19.915791780704684</v>
      </c>
      <c r="S3375">
        <v>86.072540131031019</v>
      </c>
      <c r="T3375" t="s">
        <v>57</v>
      </c>
      <c r="U3375">
        <v>107</v>
      </c>
      <c r="V3375">
        <v>97</v>
      </c>
      <c r="W3375">
        <v>10.31</v>
      </c>
      <c r="X3375">
        <v>95</v>
      </c>
      <c r="Y3375">
        <v>78</v>
      </c>
      <c r="Z3375">
        <v>21.79</v>
      </c>
      <c r="AA3375">
        <v>705</v>
      </c>
      <c r="AB3375">
        <v>558.5</v>
      </c>
      <c r="AC3375">
        <v>26.23</v>
      </c>
      <c r="AD3375">
        <v>742</v>
      </c>
      <c r="AE3375">
        <v>633.5</v>
      </c>
      <c r="AF3375">
        <v>17.13</v>
      </c>
      <c r="AG3375" t="s">
        <v>193</v>
      </c>
      <c r="AH3375">
        <v>2023</v>
      </c>
      <c r="AI3375" t="s">
        <v>54</v>
      </c>
      <c r="AJ3375" t="s">
        <v>54</v>
      </c>
      <c r="AK3375" t="s">
        <v>53</v>
      </c>
      <c r="AL3375" t="s">
        <v>54</v>
      </c>
      <c r="AM3375" t="s">
        <v>53</v>
      </c>
      <c r="AN3375" t="s">
        <v>53</v>
      </c>
      <c r="AO3375" t="s">
        <v>53</v>
      </c>
    </row>
    <row r="3376" spans="1:41" x14ac:dyDescent="0.25">
      <c r="A3376" t="s">
        <v>41</v>
      </c>
      <c r="B3376" t="s">
        <v>42</v>
      </c>
      <c r="C3376" t="s">
        <v>137</v>
      </c>
      <c r="D3376">
        <v>41017316</v>
      </c>
      <c r="E3376">
        <v>25841017316</v>
      </c>
      <c r="F3376" t="s">
        <v>819</v>
      </c>
      <c r="G3376" t="s">
        <v>1559</v>
      </c>
      <c r="H3376" t="s">
        <v>46</v>
      </c>
      <c r="I3376" t="s">
        <v>139</v>
      </c>
      <c r="J3376" t="s">
        <v>140</v>
      </c>
      <c r="K3376" t="s">
        <v>67</v>
      </c>
      <c r="L3376" t="s">
        <v>50</v>
      </c>
      <c r="M3376" t="s">
        <v>1328</v>
      </c>
      <c r="N3376" t="s">
        <v>52</v>
      </c>
      <c r="O3376" t="s">
        <v>53</v>
      </c>
      <c r="P3376" t="s">
        <v>53</v>
      </c>
      <c r="Q3376" t="s">
        <v>65</v>
      </c>
      <c r="R3376">
        <v>19.915791780704684</v>
      </c>
      <c r="S3376">
        <v>86.072540131031019</v>
      </c>
      <c r="T3376" t="s">
        <v>58</v>
      </c>
      <c r="U3376">
        <v>105</v>
      </c>
      <c r="V3376">
        <v>65</v>
      </c>
      <c r="W3376">
        <v>61.54</v>
      </c>
      <c r="X3376">
        <v>109</v>
      </c>
      <c r="Y3376">
        <v>85</v>
      </c>
      <c r="Z3376">
        <v>28.24</v>
      </c>
      <c r="AA3376">
        <v>810</v>
      </c>
      <c r="AB3376">
        <v>623.5</v>
      </c>
      <c r="AC3376">
        <v>29.91</v>
      </c>
      <c r="AD3376">
        <v>851</v>
      </c>
      <c r="AE3376">
        <v>718.5</v>
      </c>
      <c r="AF3376">
        <v>18.440000000000001</v>
      </c>
      <c r="AG3376" t="s">
        <v>193</v>
      </c>
      <c r="AH3376">
        <v>2023</v>
      </c>
      <c r="AI3376" t="s">
        <v>54</v>
      </c>
      <c r="AJ3376" t="s">
        <v>54</v>
      </c>
      <c r="AK3376" t="s">
        <v>53</v>
      </c>
      <c r="AL3376" t="s">
        <v>54</v>
      </c>
      <c r="AM3376" t="s">
        <v>53</v>
      </c>
      <c r="AN3376" t="s">
        <v>53</v>
      </c>
      <c r="AO3376" t="s">
        <v>53</v>
      </c>
    </row>
    <row r="3377" spans="1:41" x14ac:dyDescent="0.25">
      <c r="A3377" t="s">
        <v>41</v>
      </c>
      <c r="B3377" t="s">
        <v>42</v>
      </c>
      <c r="C3377" t="s">
        <v>43</v>
      </c>
      <c r="D3377">
        <v>41017319</v>
      </c>
      <c r="E3377">
        <v>25841017319</v>
      </c>
      <c r="F3377" t="s">
        <v>1658</v>
      </c>
      <c r="G3377" t="s">
        <v>1559</v>
      </c>
      <c r="H3377" t="s">
        <v>46</v>
      </c>
      <c r="I3377" t="s">
        <v>60</v>
      </c>
      <c r="J3377" t="s">
        <v>61</v>
      </c>
      <c r="K3377" t="s">
        <v>74</v>
      </c>
      <c r="L3377" t="s">
        <v>54</v>
      </c>
      <c r="M3377" t="s">
        <v>99</v>
      </c>
      <c r="N3377" t="s">
        <v>54</v>
      </c>
      <c r="O3377" t="s">
        <v>76</v>
      </c>
      <c r="P3377">
        <v>5</v>
      </c>
      <c r="Q3377" t="s">
        <v>65</v>
      </c>
      <c r="R3377">
        <v>19.331929026697932</v>
      </c>
      <c r="S3377">
        <v>84.90929642932133</v>
      </c>
      <c r="T3377" t="s">
        <v>55</v>
      </c>
      <c r="U3377">
        <v>4</v>
      </c>
      <c r="V3377">
        <v>4</v>
      </c>
      <c r="W3377">
        <v>0</v>
      </c>
      <c r="X3377">
        <v>32</v>
      </c>
      <c r="Y3377">
        <v>8</v>
      </c>
      <c r="Z3377">
        <v>300</v>
      </c>
      <c r="AA3377">
        <v>44</v>
      </c>
      <c r="AB3377">
        <v>32</v>
      </c>
      <c r="AC3377">
        <v>37.5</v>
      </c>
      <c r="AD3377">
        <v>208</v>
      </c>
      <c r="AE3377">
        <v>124</v>
      </c>
      <c r="AF3377">
        <v>67.739999999999995</v>
      </c>
      <c r="AG3377" t="s">
        <v>193</v>
      </c>
      <c r="AH3377">
        <v>2023</v>
      </c>
      <c r="AI3377" t="s">
        <v>54</v>
      </c>
      <c r="AJ3377" t="s">
        <v>54</v>
      </c>
      <c r="AK3377" t="s">
        <v>53</v>
      </c>
      <c r="AL3377" t="s">
        <v>54</v>
      </c>
      <c r="AM3377" t="s">
        <v>53</v>
      </c>
      <c r="AN3377" t="s">
        <v>53</v>
      </c>
      <c r="AO3377" t="s">
        <v>53</v>
      </c>
    </row>
    <row r="3378" spans="1:41" x14ac:dyDescent="0.25">
      <c r="A3378" t="s">
        <v>41</v>
      </c>
      <c r="B3378" t="s">
        <v>42</v>
      </c>
      <c r="C3378" t="s">
        <v>43</v>
      </c>
      <c r="D3378">
        <v>41017319</v>
      </c>
      <c r="E3378">
        <v>25841017319</v>
      </c>
      <c r="F3378" t="s">
        <v>1658</v>
      </c>
      <c r="G3378" t="s">
        <v>1559</v>
      </c>
      <c r="H3378" t="s">
        <v>46</v>
      </c>
      <c r="I3378" t="s">
        <v>60</v>
      </c>
      <c r="J3378" t="s">
        <v>61</v>
      </c>
      <c r="K3378" t="s">
        <v>74</v>
      </c>
      <c r="L3378" t="s">
        <v>54</v>
      </c>
      <c r="M3378" t="s">
        <v>99</v>
      </c>
      <c r="N3378" t="s">
        <v>54</v>
      </c>
      <c r="O3378" t="s">
        <v>76</v>
      </c>
      <c r="P3378">
        <v>5</v>
      </c>
      <c r="Q3378" t="s">
        <v>65</v>
      </c>
      <c r="R3378">
        <v>19.331929026697932</v>
      </c>
      <c r="S3378">
        <v>84.90929642932133</v>
      </c>
      <c r="T3378" t="s">
        <v>57</v>
      </c>
      <c r="U3378">
        <v>8</v>
      </c>
      <c r="V3378">
        <v>0</v>
      </c>
      <c r="W3378" t="s">
        <v>54</v>
      </c>
      <c r="X3378">
        <v>40</v>
      </c>
      <c r="Y3378">
        <v>12</v>
      </c>
      <c r="Z3378">
        <v>233.33</v>
      </c>
      <c r="AA3378">
        <v>52</v>
      </c>
      <c r="AB3378">
        <v>32</v>
      </c>
      <c r="AC3378">
        <v>62.5</v>
      </c>
      <c r="AD3378">
        <v>248</v>
      </c>
      <c r="AE3378">
        <v>136</v>
      </c>
      <c r="AF3378">
        <v>82.35</v>
      </c>
      <c r="AG3378" t="s">
        <v>193</v>
      </c>
      <c r="AH3378">
        <v>2023</v>
      </c>
      <c r="AI3378" t="s">
        <v>54</v>
      </c>
      <c r="AJ3378" t="s">
        <v>54</v>
      </c>
      <c r="AK3378" t="s">
        <v>53</v>
      </c>
      <c r="AL3378" t="s">
        <v>54</v>
      </c>
      <c r="AM3378" t="s">
        <v>53</v>
      </c>
      <c r="AN3378" t="s">
        <v>53</v>
      </c>
      <c r="AO3378" t="s">
        <v>53</v>
      </c>
    </row>
    <row r="3379" spans="1:41" x14ac:dyDescent="0.25">
      <c r="A3379" t="s">
        <v>41</v>
      </c>
      <c r="B3379" t="s">
        <v>42</v>
      </c>
      <c r="C3379" t="s">
        <v>43</v>
      </c>
      <c r="D3379">
        <v>41017319</v>
      </c>
      <c r="E3379">
        <v>25841017319</v>
      </c>
      <c r="F3379" t="s">
        <v>1658</v>
      </c>
      <c r="G3379" t="s">
        <v>1559</v>
      </c>
      <c r="H3379" t="s">
        <v>46</v>
      </c>
      <c r="I3379" t="s">
        <v>60</v>
      </c>
      <c r="J3379" t="s">
        <v>61</v>
      </c>
      <c r="K3379" t="s">
        <v>74</v>
      </c>
      <c r="L3379" t="s">
        <v>54</v>
      </c>
      <c r="M3379" t="s">
        <v>99</v>
      </c>
      <c r="N3379" t="s">
        <v>54</v>
      </c>
      <c r="O3379" t="s">
        <v>76</v>
      </c>
      <c r="P3379">
        <v>5</v>
      </c>
      <c r="Q3379" t="s">
        <v>65</v>
      </c>
      <c r="R3379">
        <v>19.331929026697932</v>
      </c>
      <c r="S3379">
        <v>84.90929642932133</v>
      </c>
      <c r="T3379" t="s">
        <v>58</v>
      </c>
      <c r="U3379">
        <v>4.5</v>
      </c>
      <c r="V3379">
        <v>0</v>
      </c>
      <c r="W3379" t="s">
        <v>54</v>
      </c>
      <c r="X3379">
        <v>25.5</v>
      </c>
      <c r="Y3379">
        <v>0</v>
      </c>
      <c r="Z3379" t="s">
        <v>54</v>
      </c>
      <c r="AA3379">
        <v>56.5</v>
      </c>
      <c r="AB3379">
        <v>32</v>
      </c>
      <c r="AC3379">
        <v>76.56</v>
      </c>
      <c r="AD3379">
        <v>273.5</v>
      </c>
      <c r="AE3379">
        <v>136</v>
      </c>
      <c r="AF3379">
        <v>101.1</v>
      </c>
      <c r="AG3379" t="s">
        <v>193</v>
      </c>
      <c r="AH3379">
        <v>2023</v>
      </c>
      <c r="AI3379" t="s">
        <v>54</v>
      </c>
      <c r="AJ3379" t="s">
        <v>54</v>
      </c>
      <c r="AK3379" t="s">
        <v>53</v>
      </c>
      <c r="AL3379" t="s">
        <v>54</v>
      </c>
      <c r="AM3379" t="s">
        <v>53</v>
      </c>
      <c r="AN3379" t="s">
        <v>53</v>
      </c>
      <c r="AO3379" t="s">
        <v>53</v>
      </c>
    </row>
    <row r="3380" spans="1:41" x14ac:dyDescent="0.25">
      <c r="A3380" t="s">
        <v>41</v>
      </c>
      <c r="B3380" t="s">
        <v>42</v>
      </c>
      <c r="C3380" t="s">
        <v>169</v>
      </c>
      <c r="D3380">
        <v>41017343</v>
      </c>
      <c r="E3380">
        <v>25841017343</v>
      </c>
      <c r="F3380" t="s">
        <v>1659</v>
      </c>
      <c r="G3380" t="s">
        <v>1559</v>
      </c>
      <c r="H3380" t="s">
        <v>46</v>
      </c>
      <c r="I3380" t="s">
        <v>171</v>
      </c>
      <c r="J3380" t="s">
        <v>172</v>
      </c>
      <c r="K3380" t="s">
        <v>52</v>
      </c>
      <c r="L3380" t="s">
        <v>54</v>
      </c>
      <c r="M3380" t="s">
        <v>1660</v>
      </c>
      <c r="N3380" t="s">
        <v>54</v>
      </c>
      <c r="O3380" t="s">
        <v>53</v>
      </c>
      <c r="P3380" t="s">
        <v>53</v>
      </c>
      <c r="Q3380" t="s">
        <v>54</v>
      </c>
      <c r="R3380">
        <v>20.372469383252064</v>
      </c>
      <c r="S3380">
        <v>85.831803825317365</v>
      </c>
      <c r="T3380" t="s">
        <v>55</v>
      </c>
      <c r="U3380">
        <v>93</v>
      </c>
      <c r="V3380">
        <v>82</v>
      </c>
      <c r="W3380">
        <v>13.41</v>
      </c>
      <c r="X3380">
        <v>69</v>
      </c>
      <c r="Y3380">
        <v>46</v>
      </c>
      <c r="Z3380">
        <v>50</v>
      </c>
      <c r="AA3380">
        <v>559</v>
      </c>
      <c r="AB3380">
        <v>509</v>
      </c>
      <c r="AC3380">
        <v>9.82</v>
      </c>
      <c r="AD3380">
        <v>384</v>
      </c>
      <c r="AE3380">
        <v>321</v>
      </c>
      <c r="AF3380">
        <v>19.63</v>
      </c>
      <c r="AG3380" t="s">
        <v>193</v>
      </c>
      <c r="AH3380">
        <v>2023</v>
      </c>
      <c r="AI3380" t="s">
        <v>54</v>
      </c>
      <c r="AJ3380" t="s">
        <v>54</v>
      </c>
      <c r="AK3380" t="s">
        <v>53</v>
      </c>
      <c r="AL3380" t="s">
        <v>54</v>
      </c>
      <c r="AM3380" t="s">
        <v>53</v>
      </c>
      <c r="AN3380" t="s">
        <v>53</v>
      </c>
      <c r="AO3380" t="s">
        <v>53</v>
      </c>
    </row>
    <row r="3381" spans="1:41" x14ac:dyDescent="0.25">
      <c r="A3381" t="s">
        <v>41</v>
      </c>
      <c r="B3381" t="s">
        <v>42</v>
      </c>
      <c r="C3381" t="s">
        <v>169</v>
      </c>
      <c r="D3381">
        <v>41017343</v>
      </c>
      <c r="E3381">
        <v>25841017343</v>
      </c>
      <c r="F3381" t="s">
        <v>1659</v>
      </c>
      <c r="G3381" t="s">
        <v>1559</v>
      </c>
      <c r="H3381" t="s">
        <v>46</v>
      </c>
      <c r="I3381" t="s">
        <v>171</v>
      </c>
      <c r="J3381" t="s">
        <v>172</v>
      </c>
      <c r="K3381" t="s">
        <v>52</v>
      </c>
      <c r="L3381" t="s">
        <v>54</v>
      </c>
      <c r="M3381" t="s">
        <v>1660</v>
      </c>
      <c r="N3381" t="s">
        <v>54</v>
      </c>
      <c r="O3381" t="s">
        <v>53</v>
      </c>
      <c r="P3381" t="s">
        <v>53</v>
      </c>
      <c r="Q3381" t="s">
        <v>54</v>
      </c>
      <c r="R3381">
        <v>20.372469383252064</v>
      </c>
      <c r="S3381">
        <v>85.831803825317365</v>
      </c>
      <c r="T3381" t="s">
        <v>57</v>
      </c>
      <c r="U3381">
        <v>103.5</v>
      </c>
      <c r="V3381">
        <v>81</v>
      </c>
      <c r="W3381">
        <v>27.78</v>
      </c>
      <c r="X3381">
        <v>61.5</v>
      </c>
      <c r="Y3381">
        <v>57</v>
      </c>
      <c r="Z3381">
        <v>7.89</v>
      </c>
      <c r="AA3381">
        <v>662.5</v>
      </c>
      <c r="AB3381">
        <v>590</v>
      </c>
      <c r="AC3381">
        <v>12.29</v>
      </c>
      <c r="AD3381">
        <v>445.5</v>
      </c>
      <c r="AE3381">
        <v>378</v>
      </c>
      <c r="AF3381">
        <v>17.86</v>
      </c>
      <c r="AG3381" t="s">
        <v>193</v>
      </c>
      <c r="AH3381">
        <v>2023</v>
      </c>
      <c r="AI3381" t="s">
        <v>54</v>
      </c>
      <c r="AJ3381" t="s">
        <v>54</v>
      </c>
      <c r="AK3381" t="s">
        <v>53</v>
      </c>
      <c r="AL3381" t="s">
        <v>54</v>
      </c>
      <c r="AM3381" t="s">
        <v>53</v>
      </c>
      <c r="AN3381" t="s">
        <v>53</v>
      </c>
      <c r="AO3381" t="s">
        <v>53</v>
      </c>
    </row>
    <row r="3382" spans="1:41" x14ac:dyDescent="0.25">
      <c r="A3382" t="s">
        <v>41</v>
      </c>
      <c r="B3382" t="s">
        <v>42</v>
      </c>
      <c r="C3382" t="s">
        <v>169</v>
      </c>
      <c r="D3382">
        <v>41017343</v>
      </c>
      <c r="E3382">
        <v>25841017343</v>
      </c>
      <c r="F3382" t="s">
        <v>1659</v>
      </c>
      <c r="G3382" t="s">
        <v>1559</v>
      </c>
      <c r="H3382" t="s">
        <v>46</v>
      </c>
      <c r="I3382" t="s">
        <v>171</v>
      </c>
      <c r="J3382" t="s">
        <v>172</v>
      </c>
      <c r="K3382" t="s">
        <v>52</v>
      </c>
      <c r="L3382" t="s">
        <v>54</v>
      </c>
      <c r="M3382" t="s">
        <v>1660</v>
      </c>
      <c r="N3382" t="s">
        <v>54</v>
      </c>
      <c r="O3382" t="s">
        <v>53</v>
      </c>
      <c r="P3382" t="s">
        <v>53</v>
      </c>
      <c r="Q3382" t="s">
        <v>54</v>
      </c>
      <c r="R3382">
        <v>20.372469383252064</v>
      </c>
      <c r="S3382">
        <v>85.831803825317365</v>
      </c>
      <c r="T3382" t="s">
        <v>58</v>
      </c>
      <c r="U3382">
        <v>100</v>
      </c>
      <c r="V3382">
        <v>86.5</v>
      </c>
      <c r="W3382">
        <v>15.61</v>
      </c>
      <c r="X3382">
        <v>68</v>
      </c>
      <c r="Y3382">
        <v>69.5</v>
      </c>
      <c r="Z3382">
        <v>-2.16</v>
      </c>
      <c r="AA3382">
        <v>762.5</v>
      </c>
      <c r="AB3382">
        <v>676.5</v>
      </c>
      <c r="AC3382">
        <v>12.71</v>
      </c>
      <c r="AD3382">
        <v>513.5</v>
      </c>
      <c r="AE3382">
        <v>447.5</v>
      </c>
      <c r="AF3382">
        <v>14.75</v>
      </c>
      <c r="AG3382" t="s">
        <v>193</v>
      </c>
      <c r="AH3382">
        <v>2023</v>
      </c>
      <c r="AI3382" t="s">
        <v>54</v>
      </c>
      <c r="AJ3382" t="s">
        <v>54</v>
      </c>
      <c r="AK3382" t="s">
        <v>53</v>
      </c>
      <c r="AL3382" t="s">
        <v>54</v>
      </c>
      <c r="AM3382" t="s">
        <v>53</v>
      </c>
      <c r="AN3382" t="s">
        <v>53</v>
      </c>
      <c r="AO3382" t="s">
        <v>53</v>
      </c>
    </row>
    <row r="3383" spans="1:41" x14ac:dyDescent="0.25">
      <c r="A3383" t="s">
        <v>41</v>
      </c>
      <c r="B3383" t="s">
        <v>42</v>
      </c>
      <c r="C3383" t="s">
        <v>128</v>
      </c>
      <c r="D3383">
        <v>41017346</v>
      </c>
      <c r="E3383">
        <v>25841017346</v>
      </c>
      <c r="F3383" t="s">
        <v>1661</v>
      </c>
      <c r="G3383" t="s">
        <v>1559</v>
      </c>
      <c r="H3383" t="s">
        <v>46</v>
      </c>
      <c r="I3383" t="s">
        <v>130</v>
      </c>
      <c r="J3383" t="s">
        <v>131</v>
      </c>
      <c r="K3383" t="s">
        <v>62</v>
      </c>
      <c r="L3383" t="s">
        <v>50</v>
      </c>
      <c r="M3383" t="s">
        <v>222</v>
      </c>
      <c r="N3383" t="s">
        <v>103</v>
      </c>
      <c r="O3383" t="s">
        <v>64</v>
      </c>
      <c r="P3383">
        <v>48</v>
      </c>
      <c r="Q3383" t="s">
        <v>65</v>
      </c>
      <c r="R3383">
        <v>20.020693850909055</v>
      </c>
      <c r="S3383">
        <v>84.971694946289063</v>
      </c>
      <c r="T3383" t="s">
        <v>55</v>
      </c>
      <c r="U3383">
        <v>0</v>
      </c>
      <c r="V3383">
        <v>0</v>
      </c>
      <c r="W3383" t="s">
        <v>54</v>
      </c>
      <c r="X3383">
        <v>0</v>
      </c>
      <c r="Y3383">
        <v>0</v>
      </c>
      <c r="Z3383" t="s">
        <v>54</v>
      </c>
      <c r="AA3383">
        <v>0</v>
      </c>
      <c r="AB3383">
        <v>0</v>
      </c>
      <c r="AC3383" t="s">
        <v>54</v>
      </c>
      <c r="AD3383">
        <v>0</v>
      </c>
      <c r="AE3383">
        <v>0</v>
      </c>
      <c r="AF3383" t="s">
        <v>54</v>
      </c>
      <c r="AG3383" t="s">
        <v>209</v>
      </c>
      <c r="AH3383">
        <v>2023</v>
      </c>
      <c r="AI3383" t="s">
        <v>54</v>
      </c>
      <c r="AJ3383" t="s">
        <v>54</v>
      </c>
      <c r="AK3383" t="s">
        <v>53</v>
      </c>
      <c r="AL3383" t="s">
        <v>54</v>
      </c>
      <c r="AM3383" t="s">
        <v>53</v>
      </c>
      <c r="AN3383" t="s">
        <v>53</v>
      </c>
      <c r="AO3383" t="s">
        <v>53</v>
      </c>
    </row>
    <row r="3384" spans="1:41" x14ac:dyDescent="0.25">
      <c r="A3384" t="s">
        <v>41</v>
      </c>
      <c r="B3384" t="s">
        <v>42</v>
      </c>
      <c r="C3384" t="s">
        <v>128</v>
      </c>
      <c r="D3384">
        <v>41017346</v>
      </c>
      <c r="E3384">
        <v>25841017346</v>
      </c>
      <c r="F3384" t="s">
        <v>1661</v>
      </c>
      <c r="G3384" t="s">
        <v>1559</v>
      </c>
      <c r="H3384" t="s">
        <v>46</v>
      </c>
      <c r="I3384" t="s">
        <v>130</v>
      </c>
      <c r="J3384" t="s">
        <v>131</v>
      </c>
      <c r="K3384" t="s">
        <v>62</v>
      </c>
      <c r="L3384" t="s">
        <v>50</v>
      </c>
      <c r="M3384" t="s">
        <v>222</v>
      </c>
      <c r="N3384" t="s">
        <v>103</v>
      </c>
      <c r="O3384" t="s">
        <v>64</v>
      </c>
      <c r="P3384">
        <v>48</v>
      </c>
      <c r="Q3384" t="s">
        <v>65</v>
      </c>
      <c r="R3384">
        <v>20.020693850909055</v>
      </c>
      <c r="S3384">
        <v>84.971694946289063</v>
      </c>
      <c r="T3384" t="s">
        <v>57</v>
      </c>
      <c r="U3384">
        <v>13</v>
      </c>
      <c r="V3384">
        <v>0</v>
      </c>
      <c r="W3384" t="s">
        <v>54</v>
      </c>
      <c r="X3384">
        <v>9</v>
      </c>
      <c r="Y3384">
        <v>0</v>
      </c>
      <c r="Z3384" t="s">
        <v>54</v>
      </c>
      <c r="AA3384">
        <v>13</v>
      </c>
      <c r="AB3384">
        <v>0</v>
      </c>
      <c r="AC3384" t="s">
        <v>54</v>
      </c>
      <c r="AD3384">
        <v>9</v>
      </c>
      <c r="AE3384">
        <v>0</v>
      </c>
      <c r="AF3384" t="s">
        <v>54</v>
      </c>
      <c r="AG3384" t="s">
        <v>209</v>
      </c>
      <c r="AH3384">
        <v>2023</v>
      </c>
      <c r="AI3384" t="s">
        <v>54</v>
      </c>
      <c r="AJ3384" t="s">
        <v>54</v>
      </c>
      <c r="AK3384" t="s">
        <v>53</v>
      </c>
      <c r="AL3384" t="s">
        <v>54</v>
      </c>
      <c r="AM3384" t="s">
        <v>53</v>
      </c>
      <c r="AN3384" t="s">
        <v>53</v>
      </c>
      <c r="AO3384" t="s">
        <v>53</v>
      </c>
    </row>
    <row r="3385" spans="1:41" x14ac:dyDescent="0.25">
      <c r="A3385" t="s">
        <v>41</v>
      </c>
      <c r="B3385" t="s">
        <v>42</v>
      </c>
      <c r="C3385" t="s">
        <v>128</v>
      </c>
      <c r="D3385">
        <v>41017346</v>
      </c>
      <c r="E3385">
        <v>25841017346</v>
      </c>
      <c r="F3385" t="s">
        <v>1661</v>
      </c>
      <c r="G3385" t="s">
        <v>1559</v>
      </c>
      <c r="H3385" t="s">
        <v>46</v>
      </c>
      <c r="I3385" t="s">
        <v>130</v>
      </c>
      <c r="J3385" t="s">
        <v>131</v>
      </c>
      <c r="K3385" t="s">
        <v>62</v>
      </c>
      <c r="L3385" t="s">
        <v>50</v>
      </c>
      <c r="M3385" t="s">
        <v>222</v>
      </c>
      <c r="N3385" t="s">
        <v>103</v>
      </c>
      <c r="O3385" t="s">
        <v>64</v>
      </c>
      <c r="P3385">
        <v>48</v>
      </c>
      <c r="Q3385" t="s">
        <v>65</v>
      </c>
      <c r="R3385">
        <v>20.020693850909055</v>
      </c>
      <c r="S3385">
        <v>84.971694946289063</v>
      </c>
      <c r="T3385" t="s">
        <v>58</v>
      </c>
      <c r="U3385">
        <v>0</v>
      </c>
      <c r="V3385">
        <v>0</v>
      </c>
      <c r="W3385" t="s">
        <v>54</v>
      </c>
      <c r="X3385">
        <v>0</v>
      </c>
      <c r="Y3385">
        <v>0</v>
      </c>
      <c r="Z3385" t="s">
        <v>54</v>
      </c>
      <c r="AA3385">
        <v>13</v>
      </c>
      <c r="AB3385">
        <v>0</v>
      </c>
      <c r="AC3385" t="s">
        <v>54</v>
      </c>
      <c r="AD3385">
        <v>9</v>
      </c>
      <c r="AE3385">
        <v>0</v>
      </c>
      <c r="AF3385" t="s">
        <v>54</v>
      </c>
      <c r="AG3385" t="s">
        <v>209</v>
      </c>
      <c r="AH3385">
        <v>2023</v>
      </c>
      <c r="AI3385" t="s">
        <v>54</v>
      </c>
      <c r="AJ3385" t="s">
        <v>54</v>
      </c>
      <c r="AK3385" t="s">
        <v>53</v>
      </c>
      <c r="AL3385" t="s">
        <v>54</v>
      </c>
      <c r="AM3385" t="s">
        <v>53</v>
      </c>
      <c r="AN3385" t="s">
        <v>53</v>
      </c>
      <c r="AO3385" t="s">
        <v>53</v>
      </c>
    </row>
    <row r="3386" spans="1:41" x14ac:dyDescent="0.25">
      <c r="A3386" t="s">
        <v>41</v>
      </c>
      <c r="B3386" t="s">
        <v>42</v>
      </c>
      <c r="C3386" t="s">
        <v>156</v>
      </c>
      <c r="D3386">
        <v>41017349</v>
      </c>
      <c r="E3386">
        <v>25841017349</v>
      </c>
      <c r="F3386" t="s">
        <v>1662</v>
      </c>
      <c r="G3386" t="s">
        <v>1559</v>
      </c>
      <c r="H3386" t="s">
        <v>46</v>
      </c>
      <c r="I3386" t="s">
        <v>158</v>
      </c>
      <c r="J3386" t="s">
        <v>159</v>
      </c>
      <c r="K3386" t="s">
        <v>62</v>
      </c>
      <c r="L3386" t="s">
        <v>54</v>
      </c>
      <c r="M3386" t="s">
        <v>560</v>
      </c>
      <c r="N3386" t="s">
        <v>54</v>
      </c>
      <c r="O3386" t="s">
        <v>64</v>
      </c>
      <c r="P3386" t="s">
        <v>196</v>
      </c>
      <c r="Q3386" t="s">
        <v>65</v>
      </c>
      <c r="R3386">
        <v>20.688801972219743</v>
      </c>
      <c r="S3386">
        <v>86.655300453845939</v>
      </c>
      <c r="T3386" t="s">
        <v>55</v>
      </c>
      <c r="U3386">
        <v>59</v>
      </c>
      <c r="V3386">
        <v>67.5</v>
      </c>
      <c r="W3386">
        <v>-12.59</v>
      </c>
      <c r="X3386">
        <v>33</v>
      </c>
      <c r="Y3386">
        <v>44.5</v>
      </c>
      <c r="Z3386">
        <v>-25.84</v>
      </c>
      <c r="AA3386">
        <v>368.5</v>
      </c>
      <c r="AB3386">
        <v>452.5</v>
      </c>
      <c r="AC3386">
        <v>-18.559999999999999</v>
      </c>
      <c r="AD3386">
        <v>553.5</v>
      </c>
      <c r="AE3386">
        <v>545.5</v>
      </c>
      <c r="AF3386">
        <v>1.47</v>
      </c>
      <c r="AG3386" t="s">
        <v>193</v>
      </c>
      <c r="AH3386">
        <v>2023</v>
      </c>
      <c r="AI3386" t="s">
        <v>54</v>
      </c>
      <c r="AJ3386" t="s">
        <v>54</v>
      </c>
      <c r="AK3386" t="s">
        <v>53</v>
      </c>
      <c r="AL3386" t="s">
        <v>54</v>
      </c>
      <c r="AM3386" t="s">
        <v>53</v>
      </c>
      <c r="AN3386" t="s">
        <v>53</v>
      </c>
      <c r="AO3386" t="s">
        <v>53</v>
      </c>
    </row>
    <row r="3387" spans="1:41" x14ac:dyDescent="0.25">
      <c r="A3387" t="s">
        <v>41</v>
      </c>
      <c r="B3387" t="s">
        <v>42</v>
      </c>
      <c r="C3387" t="s">
        <v>156</v>
      </c>
      <c r="D3387">
        <v>41017349</v>
      </c>
      <c r="E3387">
        <v>25841017349</v>
      </c>
      <c r="F3387" t="s">
        <v>1662</v>
      </c>
      <c r="G3387" t="s">
        <v>1559</v>
      </c>
      <c r="H3387" t="s">
        <v>46</v>
      </c>
      <c r="I3387" t="s">
        <v>158</v>
      </c>
      <c r="J3387" t="s">
        <v>159</v>
      </c>
      <c r="K3387" t="s">
        <v>62</v>
      </c>
      <c r="L3387" t="s">
        <v>54</v>
      </c>
      <c r="M3387" t="s">
        <v>560</v>
      </c>
      <c r="N3387" t="s">
        <v>54</v>
      </c>
      <c r="O3387" t="s">
        <v>64</v>
      </c>
      <c r="P3387" t="s">
        <v>196</v>
      </c>
      <c r="Q3387" t="s">
        <v>65</v>
      </c>
      <c r="R3387">
        <v>20.688801972219743</v>
      </c>
      <c r="S3387">
        <v>86.655300453845939</v>
      </c>
      <c r="T3387" t="s">
        <v>57</v>
      </c>
      <c r="U3387">
        <v>68</v>
      </c>
      <c r="V3387">
        <v>73</v>
      </c>
      <c r="W3387">
        <v>-6.85</v>
      </c>
      <c r="X3387">
        <v>36</v>
      </c>
      <c r="Y3387">
        <v>46</v>
      </c>
      <c r="Z3387">
        <v>-21.74</v>
      </c>
      <c r="AA3387">
        <v>436.5</v>
      </c>
      <c r="AB3387">
        <v>525.5</v>
      </c>
      <c r="AC3387">
        <v>-16.940000000000001</v>
      </c>
      <c r="AD3387">
        <v>589.5</v>
      </c>
      <c r="AE3387">
        <v>591.5</v>
      </c>
      <c r="AF3387">
        <v>-0.34</v>
      </c>
      <c r="AG3387" t="s">
        <v>193</v>
      </c>
      <c r="AH3387">
        <v>2023</v>
      </c>
      <c r="AI3387" t="s">
        <v>54</v>
      </c>
      <c r="AJ3387" t="s">
        <v>54</v>
      </c>
      <c r="AK3387" t="s">
        <v>53</v>
      </c>
      <c r="AL3387" t="s">
        <v>54</v>
      </c>
      <c r="AM3387" t="s">
        <v>53</v>
      </c>
      <c r="AN3387" t="s">
        <v>53</v>
      </c>
      <c r="AO3387" t="s">
        <v>53</v>
      </c>
    </row>
    <row r="3388" spans="1:41" x14ac:dyDescent="0.25">
      <c r="A3388" t="s">
        <v>41</v>
      </c>
      <c r="B3388" t="s">
        <v>42</v>
      </c>
      <c r="C3388" t="s">
        <v>156</v>
      </c>
      <c r="D3388">
        <v>41017349</v>
      </c>
      <c r="E3388">
        <v>25841017349</v>
      </c>
      <c r="F3388" t="s">
        <v>1662</v>
      </c>
      <c r="G3388" t="s">
        <v>1559</v>
      </c>
      <c r="H3388" t="s">
        <v>46</v>
      </c>
      <c r="I3388" t="s">
        <v>158</v>
      </c>
      <c r="J3388" t="s">
        <v>159</v>
      </c>
      <c r="K3388" t="s">
        <v>62</v>
      </c>
      <c r="L3388" t="s">
        <v>54</v>
      </c>
      <c r="M3388" t="s">
        <v>560</v>
      </c>
      <c r="N3388" t="s">
        <v>54</v>
      </c>
      <c r="O3388" t="s">
        <v>64</v>
      </c>
      <c r="P3388" t="s">
        <v>196</v>
      </c>
      <c r="Q3388" t="s">
        <v>65</v>
      </c>
      <c r="R3388">
        <v>20.688801972219743</v>
      </c>
      <c r="S3388">
        <v>86.655300453845939</v>
      </c>
      <c r="T3388" t="s">
        <v>58</v>
      </c>
      <c r="U3388">
        <v>56</v>
      </c>
      <c r="V3388">
        <v>64</v>
      </c>
      <c r="W3388">
        <v>-12.5</v>
      </c>
      <c r="X3388">
        <v>34</v>
      </c>
      <c r="Y3388">
        <v>74</v>
      </c>
      <c r="Z3388">
        <v>-54.05</v>
      </c>
      <c r="AA3388">
        <v>492.5</v>
      </c>
      <c r="AB3388">
        <v>589.5</v>
      </c>
      <c r="AC3388">
        <v>-16.45</v>
      </c>
      <c r="AD3388">
        <v>623.5</v>
      </c>
      <c r="AE3388">
        <v>665.5</v>
      </c>
      <c r="AF3388">
        <v>-6.31</v>
      </c>
      <c r="AG3388" t="s">
        <v>193</v>
      </c>
      <c r="AH3388">
        <v>2023</v>
      </c>
      <c r="AI3388" t="s">
        <v>54</v>
      </c>
      <c r="AJ3388" t="s">
        <v>54</v>
      </c>
      <c r="AK3388" t="s">
        <v>53</v>
      </c>
      <c r="AL3388" t="s">
        <v>54</v>
      </c>
      <c r="AM3388" t="s">
        <v>53</v>
      </c>
      <c r="AN3388" t="s">
        <v>53</v>
      </c>
      <c r="AO3388" t="s">
        <v>53</v>
      </c>
    </row>
    <row r="3389" spans="1:41" x14ac:dyDescent="0.25">
      <c r="A3389" t="s">
        <v>41</v>
      </c>
      <c r="B3389" t="s">
        <v>42</v>
      </c>
      <c r="C3389" t="s">
        <v>142</v>
      </c>
      <c r="D3389">
        <v>41017502</v>
      </c>
      <c r="E3389">
        <v>25841017502</v>
      </c>
      <c r="F3389" t="s">
        <v>1663</v>
      </c>
      <c r="G3389" t="s">
        <v>1559</v>
      </c>
      <c r="H3389" t="s">
        <v>46</v>
      </c>
      <c r="I3389" t="s">
        <v>148</v>
      </c>
      <c r="J3389" t="s">
        <v>149</v>
      </c>
      <c r="K3389" t="s">
        <v>62</v>
      </c>
      <c r="L3389" t="s">
        <v>54</v>
      </c>
      <c r="M3389" t="s">
        <v>608</v>
      </c>
      <c r="N3389" t="s">
        <v>54</v>
      </c>
      <c r="O3389" t="s">
        <v>64</v>
      </c>
      <c r="P3389">
        <v>53</v>
      </c>
      <c r="Q3389" t="s">
        <v>65</v>
      </c>
      <c r="R3389">
        <v>21.079771391328499</v>
      </c>
      <c r="S3389">
        <v>86.440586494293257</v>
      </c>
      <c r="T3389" t="s">
        <v>55</v>
      </c>
      <c r="U3389">
        <v>79</v>
      </c>
      <c r="V3389">
        <v>68</v>
      </c>
      <c r="W3389">
        <v>16.18</v>
      </c>
      <c r="X3389">
        <v>123</v>
      </c>
      <c r="Y3389">
        <v>100</v>
      </c>
      <c r="Z3389">
        <v>23</v>
      </c>
      <c r="AA3389">
        <v>497</v>
      </c>
      <c r="AB3389">
        <v>464</v>
      </c>
      <c r="AC3389">
        <v>7.11</v>
      </c>
      <c r="AD3389">
        <v>953</v>
      </c>
      <c r="AE3389">
        <v>836</v>
      </c>
      <c r="AF3389">
        <v>14</v>
      </c>
      <c r="AG3389" t="s">
        <v>193</v>
      </c>
      <c r="AH3389">
        <v>2023</v>
      </c>
      <c r="AI3389" t="s">
        <v>54</v>
      </c>
      <c r="AJ3389" t="s">
        <v>54</v>
      </c>
      <c r="AK3389" t="s">
        <v>53</v>
      </c>
      <c r="AL3389" t="s">
        <v>54</v>
      </c>
      <c r="AM3389" t="s">
        <v>53</v>
      </c>
      <c r="AN3389" t="s">
        <v>53</v>
      </c>
      <c r="AO3389" t="s">
        <v>53</v>
      </c>
    </row>
    <row r="3390" spans="1:41" x14ac:dyDescent="0.25">
      <c r="A3390" t="s">
        <v>41</v>
      </c>
      <c r="B3390" t="s">
        <v>42</v>
      </c>
      <c r="C3390" t="s">
        <v>142</v>
      </c>
      <c r="D3390">
        <v>41017502</v>
      </c>
      <c r="E3390">
        <v>25841017502</v>
      </c>
      <c r="F3390" t="s">
        <v>1663</v>
      </c>
      <c r="G3390" t="s">
        <v>1559</v>
      </c>
      <c r="H3390" t="s">
        <v>46</v>
      </c>
      <c r="I3390" t="s">
        <v>148</v>
      </c>
      <c r="J3390" t="s">
        <v>149</v>
      </c>
      <c r="K3390" t="s">
        <v>62</v>
      </c>
      <c r="L3390" t="s">
        <v>54</v>
      </c>
      <c r="M3390" t="s">
        <v>608</v>
      </c>
      <c r="N3390" t="s">
        <v>54</v>
      </c>
      <c r="O3390" t="s">
        <v>64</v>
      </c>
      <c r="P3390">
        <v>53</v>
      </c>
      <c r="Q3390" t="s">
        <v>65</v>
      </c>
      <c r="R3390">
        <v>21.079771391328499</v>
      </c>
      <c r="S3390">
        <v>86.440586494293257</v>
      </c>
      <c r="T3390" t="s">
        <v>57</v>
      </c>
      <c r="U3390">
        <v>78</v>
      </c>
      <c r="V3390">
        <v>78</v>
      </c>
      <c r="W3390">
        <v>0</v>
      </c>
      <c r="X3390">
        <v>128</v>
      </c>
      <c r="Y3390">
        <v>110</v>
      </c>
      <c r="Z3390">
        <v>16.36</v>
      </c>
      <c r="AA3390">
        <v>575</v>
      </c>
      <c r="AB3390">
        <v>542</v>
      </c>
      <c r="AC3390">
        <v>6.09</v>
      </c>
      <c r="AD3390">
        <v>1081</v>
      </c>
      <c r="AE3390">
        <v>946</v>
      </c>
      <c r="AF3390">
        <v>14.27</v>
      </c>
      <c r="AG3390" t="s">
        <v>193</v>
      </c>
      <c r="AH3390">
        <v>2023</v>
      </c>
      <c r="AI3390" t="s">
        <v>54</v>
      </c>
      <c r="AJ3390" t="s">
        <v>54</v>
      </c>
      <c r="AK3390" t="s">
        <v>53</v>
      </c>
      <c r="AL3390" t="s">
        <v>54</v>
      </c>
      <c r="AM3390" t="s">
        <v>53</v>
      </c>
      <c r="AN3390" t="s">
        <v>53</v>
      </c>
      <c r="AO3390" t="s">
        <v>53</v>
      </c>
    </row>
    <row r="3391" spans="1:41" x14ac:dyDescent="0.25">
      <c r="A3391" t="s">
        <v>41</v>
      </c>
      <c r="B3391" t="s">
        <v>42</v>
      </c>
      <c r="C3391" t="s">
        <v>142</v>
      </c>
      <c r="D3391">
        <v>41017502</v>
      </c>
      <c r="E3391">
        <v>25841017502</v>
      </c>
      <c r="F3391" t="s">
        <v>1663</v>
      </c>
      <c r="G3391" t="s">
        <v>1559</v>
      </c>
      <c r="H3391" t="s">
        <v>46</v>
      </c>
      <c r="I3391" t="s">
        <v>148</v>
      </c>
      <c r="J3391" t="s">
        <v>149</v>
      </c>
      <c r="K3391" t="s">
        <v>62</v>
      </c>
      <c r="L3391" t="s">
        <v>54</v>
      </c>
      <c r="M3391" t="s">
        <v>608</v>
      </c>
      <c r="N3391" t="s">
        <v>54</v>
      </c>
      <c r="O3391" t="s">
        <v>64</v>
      </c>
      <c r="P3391">
        <v>53</v>
      </c>
      <c r="Q3391" t="s">
        <v>65</v>
      </c>
      <c r="R3391">
        <v>21.079771391328499</v>
      </c>
      <c r="S3391">
        <v>86.440586494293257</v>
      </c>
      <c r="T3391" t="s">
        <v>58</v>
      </c>
      <c r="U3391">
        <v>79</v>
      </c>
      <c r="V3391">
        <v>92</v>
      </c>
      <c r="W3391">
        <v>-14.13</v>
      </c>
      <c r="X3391">
        <v>153</v>
      </c>
      <c r="Y3391">
        <v>156</v>
      </c>
      <c r="Z3391">
        <v>-1.92</v>
      </c>
      <c r="AA3391">
        <v>654</v>
      </c>
      <c r="AB3391">
        <v>634</v>
      </c>
      <c r="AC3391">
        <v>3.15</v>
      </c>
      <c r="AD3391">
        <v>1234</v>
      </c>
      <c r="AE3391">
        <v>1102</v>
      </c>
      <c r="AF3391">
        <v>11.98</v>
      </c>
      <c r="AG3391" t="s">
        <v>193</v>
      </c>
      <c r="AH3391">
        <v>2023</v>
      </c>
      <c r="AI3391" t="s">
        <v>54</v>
      </c>
      <c r="AJ3391" t="s">
        <v>54</v>
      </c>
      <c r="AK3391" t="s">
        <v>53</v>
      </c>
      <c r="AL3391" t="s">
        <v>54</v>
      </c>
      <c r="AM3391" t="s">
        <v>53</v>
      </c>
      <c r="AN3391" t="s">
        <v>53</v>
      </c>
      <c r="AO3391" t="s">
        <v>53</v>
      </c>
    </row>
    <row r="3392" spans="1:41" x14ac:dyDescent="0.25">
      <c r="A3392" t="s">
        <v>41</v>
      </c>
      <c r="B3392" t="s">
        <v>42</v>
      </c>
      <c r="C3392" t="s">
        <v>119</v>
      </c>
      <c r="D3392">
        <v>41017503</v>
      </c>
      <c r="E3392">
        <v>25841017503</v>
      </c>
      <c r="F3392" t="s">
        <v>1664</v>
      </c>
      <c r="G3392" t="s">
        <v>1559</v>
      </c>
      <c r="H3392" t="s">
        <v>46</v>
      </c>
      <c r="I3392" t="s">
        <v>144</v>
      </c>
      <c r="J3392" t="s">
        <v>145</v>
      </c>
      <c r="K3392" t="s">
        <v>49</v>
      </c>
      <c r="L3392" t="s">
        <v>54</v>
      </c>
      <c r="M3392" t="s">
        <v>606</v>
      </c>
      <c r="N3392" t="s">
        <v>54</v>
      </c>
      <c r="O3392" t="s">
        <v>53</v>
      </c>
      <c r="P3392" t="s">
        <v>53</v>
      </c>
      <c r="Q3392" t="s">
        <v>54</v>
      </c>
      <c r="R3392">
        <v>21.693447404296109</v>
      </c>
      <c r="S3392">
        <v>87.079521536853804</v>
      </c>
      <c r="T3392" t="s">
        <v>55</v>
      </c>
      <c r="U3392">
        <v>16</v>
      </c>
      <c r="V3392">
        <v>8</v>
      </c>
      <c r="W3392">
        <v>100</v>
      </c>
      <c r="X3392">
        <v>8</v>
      </c>
      <c r="Y3392">
        <v>4</v>
      </c>
      <c r="Z3392">
        <v>100</v>
      </c>
      <c r="AA3392">
        <v>96</v>
      </c>
      <c r="AB3392">
        <v>24</v>
      </c>
      <c r="AC3392">
        <v>300</v>
      </c>
      <c r="AD3392">
        <v>108</v>
      </c>
      <c r="AE3392">
        <v>24</v>
      </c>
      <c r="AF3392">
        <v>350</v>
      </c>
      <c r="AG3392" t="s">
        <v>193</v>
      </c>
      <c r="AH3392">
        <v>2023</v>
      </c>
      <c r="AI3392" t="s">
        <v>54</v>
      </c>
      <c r="AJ3392" t="s">
        <v>54</v>
      </c>
      <c r="AK3392" t="s">
        <v>53</v>
      </c>
      <c r="AL3392" t="s">
        <v>54</v>
      </c>
      <c r="AM3392" t="s">
        <v>53</v>
      </c>
      <c r="AN3392" t="s">
        <v>53</v>
      </c>
      <c r="AO3392" t="s">
        <v>53</v>
      </c>
    </row>
    <row r="3393" spans="1:41" x14ac:dyDescent="0.25">
      <c r="A3393" t="s">
        <v>41</v>
      </c>
      <c r="B3393" t="s">
        <v>42</v>
      </c>
      <c r="C3393" t="s">
        <v>119</v>
      </c>
      <c r="D3393">
        <v>41017503</v>
      </c>
      <c r="E3393">
        <v>25841017503</v>
      </c>
      <c r="F3393" t="s">
        <v>1664</v>
      </c>
      <c r="G3393" t="s">
        <v>1559</v>
      </c>
      <c r="H3393" t="s">
        <v>46</v>
      </c>
      <c r="I3393" t="s">
        <v>144</v>
      </c>
      <c r="J3393" t="s">
        <v>145</v>
      </c>
      <c r="K3393" t="s">
        <v>49</v>
      </c>
      <c r="L3393" t="s">
        <v>54</v>
      </c>
      <c r="M3393" t="s">
        <v>606</v>
      </c>
      <c r="N3393" t="s">
        <v>54</v>
      </c>
      <c r="O3393" t="s">
        <v>53</v>
      </c>
      <c r="P3393" t="s">
        <v>53</v>
      </c>
      <c r="Q3393" t="s">
        <v>54</v>
      </c>
      <c r="R3393">
        <v>21.693447404296109</v>
      </c>
      <c r="S3393">
        <v>87.079521536853804</v>
      </c>
      <c r="T3393" t="s">
        <v>57</v>
      </c>
      <c r="U3393">
        <v>16</v>
      </c>
      <c r="V3393">
        <v>12</v>
      </c>
      <c r="W3393">
        <v>33.33</v>
      </c>
      <c r="X3393">
        <v>8</v>
      </c>
      <c r="Y3393">
        <v>0</v>
      </c>
      <c r="Z3393" t="s">
        <v>54</v>
      </c>
      <c r="AA3393">
        <v>112</v>
      </c>
      <c r="AB3393">
        <v>36</v>
      </c>
      <c r="AC3393">
        <v>211.11</v>
      </c>
      <c r="AD3393">
        <v>116</v>
      </c>
      <c r="AE3393">
        <v>24</v>
      </c>
      <c r="AF3393">
        <v>383.33</v>
      </c>
      <c r="AG3393" t="s">
        <v>193</v>
      </c>
      <c r="AH3393">
        <v>2023</v>
      </c>
      <c r="AI3393" t="s">
        <v>54</v>
      </c>
      <c r="AJ3393" t="s">
        <v>54</v>
      </c>
      <c r="AK3393" t="s">
        <v>53</v>
      </c>
      <c r="AL3393" t="s">
        <v>54</v>
      </c>
      <c r="AM3393" t="s">
        <v>53</v>
      </c>
      <c r="AN3393" t="s">
        <v>53</v>
      </c>
      <c r="AO3393" t="s">
        <v>53</v>
      </c>
    </row>
    <row r="3394" spans="1:41" x14ac:dyDescent="0.25">
      <c r="A3394" t="s">
        <v>41</v>
      </c>
      <c r="B3394" t="s">
        <v>42</v>
      </c>
      <c r="C3394" t="s">
        <v>119</v>
      </c>
      <c r="D3394">
        <v>41017503</v>
      </c>
      <c r="E3394">
        <v>25841017503</v>
      </c>
      <c r="F3394" t="s">
        <v>1664</v>
      </c>
      <c r="G3394" t="s">
        <v>1559</v>
      </c>
      <c r="H3394" t="s">
        <v>46</v>
      </c>
      <c r="I3394" t="s">
        <v>144</v>
      </c>
      <c r="J3394" t="s">
        <v>145</v>
      </c>
      <c r="K3394" t="s">
        <v>49</v>
      </c>
      <c r="L3394" t="s">
        <v>54</v>
      </c>
      <c r="M3394" t="s">
        <v>606</v>
      </c>
      <c r="N3394" t="s">
        <v>54</v>
      </c>
      <c r="O3394" t="s">
        <v>53</v>
      </c>
      <c r="P3394" t="s">
        <v>53</v>
      </c>
      <c r="Q3394" t="s">
        <v>54</v>
      </c>
      <c r="R3394">
        <v>21.693447404296109</v>
      </c>
      <c r="S3394">
        <v>87.079521536853804</v>
      </c>
      <c r="T3394" t="s">
        <v>58</v>
      </c>
      <c r="U3394">
        <v>12</v>
      </c>
      <c r="V3394">
        <v>8</v>
      </c>
      <c r="W3394">
        <v>50</v>
      </c>
      <c r="X3394">
        <v>12</v>
      </c>
      <c r="Y3394">
        <v>16</v>
      </c>
      <c r="Z3394">
        <v>-25</v>
      </c>
      <c r="AA3394">
        <v>124</v>
      </c>
      <c r="AB3394">
        <v>44</v>
      </c>
      <c r="AC3394">
        <v>181.82</v>
      </c>
      <c r="AD3394">
        <v>128</v>
      </c>
      <c r="AE3394">
        <v>40</v>
      </c>
      <c r="AF3394">
        <v>220</v>
      </c>
      <c r="AG3394" t="s">
        <v>193</v>
      </c>
      <c r="AH3394">
        <v>2023</v>
      </c>
      <c r="AI3394" t="s">
        <v>54</v>
      </c>
      <c r="AJ3394" t="s">
        <v>54</v>
      </c>
      <c r="AK3394" t="s">
        <v>53</v>
      </c>
      <c r="AL3394" t="s">
        <v>54</v>
      </c>
      <c r="AM3394" t="s">
        <v>53</v>
      </c>
      <c r="AN3394" t="s">
        <v>53</v>
      </c>
      <c r="AO3394" t="s">
        <v>53</v>
      </c>
    </row>
    <row r="3395" spans="1:41" x14ac:dyDescent="0.25">
      <c r="A3395" t="s">
        <v>41</v>
      </c>
      <c r="B3395" t="s">
        <v>42</v>
      </c>
      <c r="C3395" t="s">
        <v>137</v>
      </c>
      <c r="D3395">
        <v>41017504</v>
      </c>
      <c r="E3395">
        <v>25841017504</v>
      </c>
      <c r="F3395" t="s">
        <v>1665</v>
      </c>
      <c r="G3395" t="s">
        <v>1559</v>
      </c>
      <c r="H3395" t="s">
        <v>46</v>
      </c>
      <c r="I3395" t="s">
        <v>139</v>
      </c>
      <c r="J3395" t="s">
        <v>140</v>
      </c>
      <c r="K3395" t="s">
        <v>62</v>
      </c>
      <c r="L3395" t="s">
        <v>50</v>
      </c>
      <c r="M3395" t="s">
        <v>1556</v>
      </c>
      <c r="N3395" t="s">
        <v>52</v>
      </c>
      <c r="O3395" t="s">
        <v>64</v>
      </c>
      <c r="P3395">
        <v>13</v>
      </c>
      <c r="Q3395" t="s">
        <v>65</v>
      </c>
      <c r="R3395">
        <v>20.093914943120886</v>
      </c>
      <c r="S3395">
        <v>85.913375165878278</v>
      </c>
      <c r="T3395" t="s">
        <v>55</v>
      </c>
      <c r="U3395">
        <v>76.5</v>
      </c>
      <c r="V3395">
        <v>63</v>
      </c>
      <c r="W3395">
        <v>21.43</v>
      </c>
      <c r="X3395">
        <v>31.5</v>
      </c>
      <c r="Y3395">
        <v>27</v>
      </c>
      <c r="Z3395">
        <v>16.670000000000002</v>
      </c>
      <c r="AA3395">
        <v>436.5</v>
      </c>
      <c r="AB3395">
        <v>400.5</v>
      </c>
      <c r="AC3395">
        <v>8.99</v>
      </c>
      <c r="AD3395">
        <v>355.5</v>
      </c>
      <c r="AE3395">
        <v>373.5</v>
      </c>
      <c r="AF3395">
        <v>-4.82</v>
      </c>
      <c r="AG3395" t="s">
        <v>193</v>
      </c>
      <c r="AH3395">
        <v>2023</v>
      </c>
      <c r="AI3395" t="s">
        <v>54</v>
      </c>
      <c r="AJ3395" t="s">
        <v>54</v>
      </c>
      <c r="AK3395" t="s">
        <v>53</v>
      </c>
      <c r="AL3395" t="s">
        <v>54</v>
      </c>
      <c r="AM3395" t="s">
        <v>53</v>
      </c>
      <c r="AN3395" t="s">
        <v>53</v>
      </c>
      <c r="AO3395" t="s">
        <v>53</v>
      </c>
    </row>
    <row r="3396" spans="1:41" x14ac:dyDescent="0.25">
      <c r="A3396" t="s">
        <v>41</v>
      </c>
      <c r="B3396" t="s">
        <v>42</v>
      </c>
      <c r="C3396" t="s">
        <v>137</v>
      </c>
      <c r="D3396">
        <v>41017504</v>
      </c>
      <c r="E3396">
        <v>25841017504</v>
      </c>
      <c r="F3396" t="s">
        <v>1665</v>
      </c>
      <c r="G3396" t="s">
        <v>1559</v>
      </c>
      <c r="H3396" t="s">
        <v>46</v>
      </c>
      <c r="I3396" t="s">
        <v>139</v>
      </c>
      <c r="J3396" t="s">
        <v>140</v>
      </c>
      <c r="K3396" t="s">
        <v>62</v>
      </c>
      <c r="L3396" t="s">
        <v>50</v>
      </c>
      <c r="M3396" t="s">
        <v>1556</v>
      </c>
      <c r="N3396" t="s">
        <v>52</v>
      </c>
      <c r="O3396" t="s">
        <v>64</v>
      </c>
      <c r="P3396">
        <v>13</v>
      </c>
      <c r="Q3396" t="s">
        <v>65</v>
      </c>
      <c r="R3396">
        <v>20.093914943120886</v>
      </c>
      <c r="S3396">
        <v>85.913375165878278</v>
      </c>
      <c r="T3396" t="s">
        <v>57</v>
      </c>
      <c r="U3396">
        <v>63</v>
      </c>
      <c r="V3396">
        <v>67.5</v>
      </c>
      <c r="W3396">
        <v>-6.67</v>
      </c>
      <c r="X3396">
        <v>45</v>
      </c>
      <c r="Y3396">
        <v>40.5</v>
      </c>
      <c r="Z3396">
        <v>11.11</v>
      </c>
      <c r="AA3396">
        <v>499.5</v>
      </c>
      <c r="AB3396">
        <v>468</v>
      </c>
      <c r="AC3396">
        <v>6.73</v>
      </c>
      <c r="AD3396">
        <v>400.5</v>
      </c>
      <c r="AE3396">
        <v>414</v>
      </c>
      <c r="AF3396">
        <v>-3.26</v>
      </c>
      <c r="AG3396" t="s">
        <v>193</v>
      </c>
      <c r="AH3396">
        <v>2023</v>
      </c>
      <c r="AI3396" t="s">
        <v>54</v>
      </c>
      <c r="AJ3396" t="s">
        <v>54</v>
      </c>
      <c r="AK3396" t="s">
        <v>53</v>
      </c>
      <c r="AL3396" t="s">
        <v>54</v>
      </c>
      <c r="AM3396" t="s">
        <v>53</v>
      </c>
      <c r="AN3396" t="s">
        <v>53</v>
      </c>
      <c r="AO3396" t="s">
        <v>53</v>
      </c>
    </row>
    <row r="3397" spans="1:41" x14ac:dyDescent="0.25">
      <c r="A3397" t="s">
        <v>41</v>
      </c>
      <c r="B3397" t="s">
        <v>42</v>
      </c>
      <c r="C3397" t="s">
        <v>137</v>
      </c>
      <c r="D3397">
        <v>41017504</v>
      </c>
      <c r="E3397">
        <v>25841017504</v>
      </c>
      <c r="F3397" t="s">
        <v>1665</v>
      </c>
      <c r="G3397" t="s">
        <v>1559</v>
      </c>
      <c r="H3397" t="s">
        <v>46</v>
      </c>
      <c r="I3397" t="s">
        <v>139</v>
      </c>
      <c r="J3397" t="s">
        <v>140</v>
      </c>
      <c r="K3397" t="s">
        <v>62</v>
      </c>
      <c r="L3397" t="s">
        <v>50</v>
      </c>
      <c r="M3397" t="s">
        <v>1556</v>
      </c>
      <c r="N3397" t="s">
        <v>52</v>
      </c>
      <c r="O3397" t="s">
        <v>64</v>
      </c>
      <c r="P3397">
        <v>13</v>
      </c>
      <c r="Q3397" t="s">
        <v>65</v>
      </c>
      <c r="R3397">
        <v>20.093914943120886</v>
      </c>
      <c r="S3397">
        <v>85.913375165878278</v>
      </c>
      <c r="T3397" t="s">
        <v>58</v>
      </c>
      <c r="U3397">
        <v>73.5</v>
      </c>
      <c r="V3397">
        <v>67.5</v>
      </c>
      <c r="W3397">
        <v>8.89</v>
      </c>
      <c r="X3397">
        <v>54.5</v>
      </c>
      <c r="Y3397">
        <v>40.5</v>
      </c>
      <c r="Z3397">
        <v>34.57</v>
      </c>
      <c r="AA3397">
        <v>573</v>
      </c>
      <c r="AB3397">
        <v>535.5</v>
      </c>
      <c r="AC3397">
        <v>7</v>
      </c>
      <c r="AD3397">
        <v>455</v>
      </c>
      <c r="AE3397">
        <v>454.5</v>
      </c>
      <c r="AF3397">
        <v>0.11</v>
      </c>
      <c r="AG3397" t="s">
        <v>193</v>
      </c>
      <c r="AH3397">
        <v>2023</v>
      </c>
      <c r="AI3397" t="s">
        <v>54</v>
      </c>
      <c r="AJ3397" t="s">
        <v>54</v>
      </c>
      <c r="AK3397" t="s">
        <v>53</v>
      </c>
      <c r="AL3397" t="s">
        <v>54</v>
      </c>
      <c r="AM3397" t="s">
        <v>53</v>
      </c>
      <c r="AN3397" t="s">
        <v>53</v>
      </c>
      <c r="AO3397" t="s">
        <v>53</v>
      </c>
    </row>
    <row r="3398" spans="1:41" x14ac:dyDescent="0.25">
      <c r="A3398" t="s">
        <v>41</v>
      </c>
      <c r="B3398" t="s">
        <v>42</v>
      </c>
      <c r="C3398" t="s">
        <v>82</v>
      </c>
      <c r="D3398">
        <v>41017505</v>
      </c>
      <c r="E3398">
        <v>25841017505</v>
      </c>
      <c r="F3398" t="s">
        <v>1666</v>
      </c>
      <c r="G3398" t="s">
        <v>1559</v>
      </c>
      <c r="H3398" t="s">
        <v>46</v>
      </c>
      <c r="I3398" t="s">
        <v>107</v>
      </c>
      <c r="J3398" t="s">
        <v>108</v>
      </c>
      <c r="K3398" t="s">
        <v>62</v>
      </c>
      <c r="L3398" t="s">
        <v>50</v>
      </c>
      <c r="M3398" t="s">
        <v>554</v>
      </c>
      <c r="N3398" t="s">
        <v>52</v>
      </c>
      <c r="O3398" t="s">
        <v>64</v>
      </c>
      <c r="P3398">
        <v>65</v>
      </c>
      <c r="Q3398" t="s">
        <v>65</v>
      </c>
      <c r="R3398">
        <v>20.445390860762995</v>
      </c>
      <c r="S3398">
        <v>85.466722991882307</v>
      </c>
      <c r="T3398" t="s">
        <v>55</v>
      </c>
      <c r="U3398">
        <v>24</v>
      </c>
      <c r="V3398">
        <v>24</v>
      </c>
      <c r="W3398">
        <v>0</v>
      </c>
      <c r="X3398">
        <v>12</v>
      </c>
      <c r="Y3398">
        <v>12</v>
      </c>
      <c r="Z3398">
        <v>0</v>
      </c>
      <c r="AA3398">
        <v>168</v>
      </c>
      <c r="AB3398">
        <v>64</v>
      </c>
      <c r="AC3398">
        <v>162.5</v>
      </c>
      <c r="AD3398">
        <v>108</v>
      </c>
      <c r="AE3398">
        <v>32</v>
      </c>
      <c r="AF3398">
        <v>237.5</v>
      </c>
      <c r="AG3398" t="s">
        <v>193</v>
      </c>
      <c r="AH3398">
        <v>2023</v>
      </c>
      <c r="AI3398" t="s">
        <v>54</v>
      </c>
      <c r="AJ3398" t="s">
        <v>54</v>
      </c>
      <c r="AK3398" t="s">
        <v>53</v>
      </c>
      <c r="AL3398" t="s">
        <v>54</v>
      </c>
      <c r="AM3398" t="s">
        <v>53</v>
      </c>
      <c r="AN3398" t="s">
        <v>53</v>
      </c>
      <c r="AO3398" t="s">
        <v>53</v>
      </c>
    </row>
    <row r="3399" spans="1:41" x14ac:dyDescent="0.25">
      <c r="A3399" t="s">
        <v>41</v>
      </c>
      <c r="B3399" t="s">
        <v>42</v>
      </c>
      <c r="C3399" t="s">
        <v>82</v>
      </c>
      <c r="D3399">
        <v>41017505</v>
      </c>
      <c r="E3399">
        <v>25841017505</v>
      </c>
      <c r="F3399" t="s">
        <v>1666</v>
      </c>
      <c r="G3399" t="s">
        <v>1559</v>
      </c>
      <c r="H3399" t="s">
        <v>46</v>
      </c>
      <c r="I3399" t="s">
        <v>107</v>
      </c>
      <c r="J3399" t="s">
        <v>108</v>
      </c>
      <c r="K3399" t="s">
        <v>62</v>
      </c>
      <c r="L3399" t="s">
        <v>50</v>
      </c>
      <c r="M3399" t="s">
        <v>554</v>
      </c>
      <c r="N3399" t="s">
        <v>52</v>
      </c>
      <c r="O3399" t="s">
        <v>64</v>
      </c>
      <c r="P3399">
        <v>65</v>
      </c>
      <c r="Q3399" t="s">
        <v>65</v>
      </c>
      <c r="R3399">
        <v>20.445390860762995</v>
      </c>
      <c r="S3399">
        <v>85.466722991882307</v>
      </c>
      <c r="T3399" t="s">
        <v>57</v>
      </c>
      <c r="U3399">
        <v>35</v>
      </c>
      <c r="V3399">
        <v>24</v>
      </c>
      <c r="W3399">
        <v>45.83</v>
      </c>
      <c r="X3399">
        <v>21</v>
      </c>
      <c r="Y3399">
        <v>12</v>
      </c>
      <c r="Z3399">
        <v>75</v>
      </c>
      <c r="AA3399">
        <v>203</v>
      </c>
      <c r="AB3399">
        <v>88</v>
      </c>
      <c r="AC3399">
        <v>130.68</v>
      </c>
      <c r="AD3399">
        <v>129</v>
      </c>
      <c r="AE3399">
        <v>44</v>
      </c>
      <c r="AF3399">
        <v>193.18</v>
      </c>
      <c r="AG3399" t="s">
        <v>193</v>
      </c>
      <c r="AH3399">
        <v>2023</v>
      </c>
      <c r="AI3399" t="s">
        <v>54</v>
      </c>
      <c r="AJ3399" t="s">
        <v>54</v>
      </c>
      <c r="AK3399" t="s">
        <v>53</v>
      </c>
      <c r="AL3399" t="s">
        <v>54</v>
      </c>
      <c r="AM3399" t="s">
        <v>53</v>
      </c>
      <c r="AN3399" t="s">
        <v>53</v>
      </c>
      <c r="AO3399" t="s">
        <v>53</v>
      </c>
    </row>
    <row r="3400" spans="1:41" x14ac:dyDescent="0.25">
      <c r="A3400" t="s">
        <v>41</v>
      </c>
      <c r="B3400" t="s">
        <v>42</v>
      </c>
      <c r="C3400" t="s">
        <v>82</v>
      </c>
      <c r="D3400">
        <v>41017505</v>
      </c>
      <c r="E3400">
        <v>25841017505</v>
      </c>
      <c r="F3400" t="s">
        <v>1666</v>
      </c>
      <c r="G3400" t="s">
        <v>1559</v>
      </c>
      <c r="H3400" t="s">
        <v>46</v>
      </c>
      <c r="I3400" t="s">
        <v>107</v>
      </c>
      <c r="J3400" t="s">
        <v>108</v>
      </c>
      <c r="K3400" t="s">
        <v>62</v>
      </c>
      <c r="L3400" t="s">
        <v>50</v>
      </c>
      <c r="M3400" t="s">
        <v>554</v>
      </c>
      <c r="N3400" t="s">
        <v>52</v>
      </c>
      <c r="O3400" t="s">
        <v>64</v>
      </c>
      <c r="P3400">
        <v>65</v>
      </c>
      <c r="Q3400" t="s">
        <v>65</v>
      </c>
      <c r="R3400">
        <v>20.445390860762995</v>
      </c>
      <c r="S3400">
        <v>85.466722991882307</v>
      </c>
      <c r="T3400" t="s">
        <v>58</v>
      </c>
      <c r="U3400">
        <v>28</v>
      </c>
      <c r="V3400">
        <v>28</v>
      </c>
      <c r="W3400">
        <v>0</v>
      </c>
      <c r="X3400">
        <v>20</v>
      </c>
      <c r="Y3400">
        <v>20</v>
      </c>
      <c r="Z3400">
        <v>0</v>
      </c>
      <c r="AA3400">
        <v>231</v>
      </c>
      <c r="AB3400">
        <v>116</v>
      </c>
      <c r="AC3400">
        <v>99.14</v>
      </c>
      <c r="AD3400">
        <v>149</v>
      </c>
      <c r="AE3400">
        <v>64</v>
      </c>
      <c r="AF3400">
        <v>132.81</v>
      </c>
      <c r="AG3400" t="s">
        <v>193</v>
      </c>
      <c r="AH3400">
        <v>2023</v>
      </c>
      <c r="AI3400" t="s">
        <v>54</v>
      </c>
      <c r="AJ3400" t="s">
        <v>54</v>
      </c>
      <c r="AK3400" t="s">
        <v>53</v>
      </c>
      <c r="AL3400" t="s">
        <v>54</v>
      </c>
      <c r="AM3400" t="s">
        <v>53</v>
      </c>
      <c r="AN3400" t="s">
        <v>53</v>
      </c>
      <c r="AO3400" t="s">
        <v>53</v>
      </c>
    </row>
    <row r="3401" spans="1:41" x14ac:dyDescent="0.25">
      <c r="A3401" t="s">
        <v>41</v>
      </c>
      <c r="B3401" t="s">
        <v>42</v>
      </c>
      <c r="C3401" t="s">
        <v>137</v>
      </c>
      <c r="D3401">
        <v>41017506</v>
      </c>
      <c r="E3401">
        <v>25841017506</v>
      </c>
      <c r="F3401" t="s">
        <v>1667</v>
      </c>
      <c r="G3401" t="s">
        <v>1559</v>
      </c>
      <c r="H3401" t="s">
        <v>46</v>
      </c>
      <c r="I3401" t="s">
        <v>171</v>
      </c>
      <c r="J3401" t="s">
        <v>172</v>
      </c>
      <c r="K3401" t="s">
        <v>67</v>
      </c>
      <c r="L3401" t="s">
        <v>54</v>
      </c>
      <c r="M3401" t="s">
        <v>247</v>
      </c>
      <c r="N3401" t="s">
        <v>54</v>
      </c>
      <c r="O3401" t="s">
        <v>53</v>
      </c>
      <c r="P3401" t="s">
        <v>53</v>
      </c>
      <c r="Q3401" t="s">
        <v>54</v>
      </c>
      <c r="R3401">
        <v>20.247499143246312</v>
      </c>
      <c r="S3401">
        <v>85.933886216953397</v>
      </c>
      <c r="T3401" t="s">
        <v>55</v>
      </c>
      <c r="U3401">
        <v>85.5</v>
      </c>
      <c r="V3401">
        <v>60.5</v>
      </c>
      <c r="W3401">
        <v>41.32</v>
      </c>
      <c r="X3401">
        <v>32.5</v>
      </c>
      <c r="Y3401">
        <v>29.5</v>
      </c>
      <c r="Z3401">
        <v>10.17</v>
      </c>
      <c r="AA3401">
        <v>453</v>
      </c>
      <c r="AB3401">
        <v>421.5</v>
      </c>
      <c r="AC3401">
        <v>7.47</v>
      </c>
      <c r="AD3401">
        <v>293</v>
      </c>
      <c r="AE3401">
        <v>285.5</v>
      </c>
      <c r="AF3401">
        <v>2.63</v>
      </c>
      <c r="AG3401" t="s">
        <v>193</v>
      </c>
      <c r="AH3401">
        <v>2023</v>
      </c>
      <c r="AI3401" t="s">
        <v>54</v>
      </c>
      <c r="AJ3401" t="s">
        <v>54</v>
      </c>
      <c r="AK3401" t="s">
        <v>53</v>
      </c>
      <c r="AL3401" t="s">
        <v>54</v>
      </c>
      <c r="AM3401" t="s">
        <v>53</v>
      </c>
      <c r="AN3401" t="s">
        <v>53</v>
      </c>
      <c r="AO3401" t="s">
        <v>53</v>
      </c>
    </row>
    <row r="3402" spans="1:41" x14ac:dyDescent="0.25">
      <c r="A3402" t="s">
        <v>41</v>
      </c>
      <c r="B3402" t="s">
        <v>42</v>
      </c>
      <c r="C3402" t="s">
        <v>137</v>
      </c>
      <c r="D3402">
        <v>41017506</v>
      </c>
      <c r="E3402">
        <v>25841017506</v>
      </c>
      <c r="F3402" t="s">
        <v>1667</v>
      </c>
      <c r="G3402" t="s">
        <v>1559</v>
      </c>
      <c r="H3402" t="s">
        <v>46</v>
      </c>
      <c r="I3402" t="s">
        <v>171</v>
      </c>
      <c r="J3402" t="s">
        <v>172</v>
      </c>
      <c r="K3402" t="s">
        <v>67</v>
      </c>
      <c r="L3402" t="s">
        <v>54</v>
      </c>
      <c r="M3402" t="s">
        <v>247</v>
      </c>
      <c r="N3402" t="s">
        <v>54</v>
      </c>
      <c r="O3402" t="s">
        <v>53</v>
      </c>
      <c r="P3402" t="s">
        <v>53</v>
      </c>
      <c r="Q3402" t="s">
        <v>54</v>
      </c>
      <c r="R3402">
        <v>20.247499143246312</v>
      </c>
      <c r="S3402">
        <v>85.933886216953397</v>
      </c>
      <c r="T3402" t="s">
        <v>57</v>
      </c>
      <c r="U3402">
        <v>92</v>
      </c>
      <c r="V3402">
        <v>70.5</v>
      </c>
      <c r="W3402">
        <v>30.5</v>
      </c>
      <c r="X3402">
        <v>40</v>
      </c>
      <c r="Y3402">
        <v>23.5</v>
      </c>
      <c r="Z3402">
        <v>70.209999999999994</v>
      </c>
      <c r="AA3402">
        <v>545</v>
      </c>
      <c r="AB3402">
        <v>492</v>
      </c>
      <c r="AC3402">
        <v>10.77</v>
      </c>
      <c r="AD3402">
        <v>333</v>
      </c>
      <c r="AE3402">
        <v>309</v>
      </c>
      <c r="AF3402">
        <v>7.77</v>
      </c>
      <c r="AG3402" t="s">
        <v>193</v>
      </c>
      <c r="AH3402">
        <v>2023</v>
      </c>
      <c r="AI3402" t="s">
        <v>54</v>
      </c>
      <c r="AJ3402" t="s">
        <v>54</v>
      </c>
      <c r="AK3402" t="s">
        <v>53</v>
      </c>
      <c r="AL3402" t="s">
        <v>54</v>
      </c>
      <c r="AM3402" t="s">
        <v>53</v>
      </c>
      <c r="AN3402" t="s">
        <v>53</v>
      </c>
      <c r="AO3402" t="s">
        <v>53</v>
      </c>
    </row>
    <row r="3403" spans="1:41" x14ac:dyDescent="0.25">
      <c r="A3403" t="s">
        <v>41</v>
      </c>
      <c r="B3403" t="s">
        <v>42</v>
      </c>
      <c r="C3403" t="s">
        <v>137</v>
      </c>
      <c r="D3403">
        <v>41017506</v>
      </c>
      <c r="E3403">
        <v>25841017506</v>
      </c>
      <c r="F3403" t="s">
        <v>1667</v>
      </c>
      <c r="G3403" t="s">
        <v>1559</v>
      </c>
      <c r="H3403" t="s">
        <v>46</v>
      </c>
      <c r="I3403" t="s">
        <v>171</v>
      </c>
      <c r="J3403" t="s">
        <v>172</v>
      </c>
      <c r="K3403" t="s">
        <v>67</v>
      </c>
      <c r="L3403" t="s">
        <v>54</v>
      </c>
      <c r="M3403" t="s">
        <v>247</v>
      </c>
      <c r="N3403" t="s">
        <v>54</v>
      </c>
      <c r="O3403" t="s">
        <v>53</v>
      </c>
      <c r="P3403" t="s">
        <v>53</v>
      </c>
      <c r="Q3403" t="s">
        <v>54</v>
      </c>
      <c r="R3403">
        <v>20.247499143246312</v>
      </c>
      <c r="S3403">
        <v>85.933886216953397</v>
      </c>
      <c r="T3403" t="s">
        <v>58</v>
      </c>
      <c r="U3403">
        <v>74</v>
      </c>
      <c r="V3403">
        <v>68.5</v>
      </c>
      <c r="W3403">
        <v>8.0299999999999994</v>
      </c>
      <c r="X3403">
        <v>48</v>
      </c>
      <c r="Y3403">
        <v>33.5</v>
      </c>
      <c r="Z3403">
        <v>43.28</v>
      </c>
      <c r="AA3403">
        <v>619</v>
      </c>
      <c r="AB3403">
        <v>560.5</v>
      </c>
      <c r="AC3403">
        <v>10.44</v>
      </c>
      <c r="AD3403">
        <v>381</v>
      </c>
      <c r="AE3403">
        <v>342.5</v>
      </c>
      <c r="AF3403">
        <v>11.24</v>
      </c>
      <c r="AG3403" t="s">
        <v>193</v>
      </c>
      <c r="AH3403">
        <v>2023</v>
      </c>
      <c r="AI3403" t="s">
        <v>54</v>
      </c>
      <c r="AJ3403" t="s">
        <v>54</v>
      </c>
      <c r="AK3403" t="s">
        <v>53</v>
      </c>
      <c r="AL3403" t="s">
        <v>54</v>
      </c>
      <c r="AM3403" t="s">
        <v>53</v>
      </c>
      <c r="AN3403" t="s">
        <v>53</v>
      </c>
      <c r="AO3403" t="s">
        <v>53</v>
      </c>
    </row>
    <row r="3404" spans="1:41" x14ac:dyDescent="0.25">
      <c r="A3404" t="s">
        <v>41</v>
      </c>
      <c r="B3404" t="s">
        <v>42</v>
      </c>
      <c r="C3404" t="s">
        <v>77</v>
      </c>
      <c r="D3404">
        <v>41017507</v>
      </c>
      <c r="E3404">
        <v>25841017507</v>
      </c>
      <c r="F3404" t="s">
        <v>1668</v>
      </c>
      <c r="G3404" t="s">
        <v>1559</v>
      </c>
      <c r="H3404" t="s">
        <v>46</v>
      </c>
      <c r="I3404" t="s">
        <v>79</v>
      </c>
      <c r="J3404" t="s">
        <v>80</v>
      </c>
      <c r="K3404" t="s">
        <v>62</v>
      </c>
      <c r="L3404" t="s">
        <v>54</v>
      </c>
      <c r="M3404" t="s">
        <v>717</v>
      </c>
      <c r="N3404" t="s">
        <v>54</v>
      </c>
      <c r="O3404" t="s">
        <v>64</v>
      </c>
      <c r="P3404">
        <v>63</v>
      </c>
      <c r="Q3404" t="s">
        <v>65</v>
      </c>
      <c r="R3404">
        <v>20.87308106484279</v>
      </c>
      <c r="S3404">
        <v>85.035476073285736</v>
      </c>
      <c r="T3404" t="s">
        <v>55</v>
      </c>
      <c r="U3404">
        <v>58</v>
      </c>
      <c r="V3404">
        <v>36</v>
      </c>
      <c r="W3404">
        <v>61.11</v>
      </c>
      <c r="X3404">
        <v>80</v>
      </c>
      <c r="Y3404">
        <v>126</v>
      </c>
      <c r="Z3404">
        <v>-36.51</v>
      </c>
      <c r="AA3404">
        <v>269.5</v>
      </c>
      <c r="AB3404">
        <v>220.5</v>
      </c>
      <c r="AC3404">
        <v>22.22</v>
      </c>
      <c r="AD3404">
        <v>624.5</v>
      </c>
      <c r="AE3404">
        <v>571.5</v>
      </c>
      <c r="AF3404">
        <v>9.27</v>
      </c>
      <c r="AG3404" t="s">
        <v>193</v>
      </c>
      <c r="AH3404">
        <v>2023</v>
      </c>
      <c r="AI3404" t="s">
        <v>54</v>
      </c>
      <c r="AJ3404" t="s">
        <v>54</v>
      </c>
      <c r="AK3404" t="s">
        <v>53</v>
      </c>
      <c r="AL3404" t="s">
        <v>54</v>
      </c>
      <c r="AM3404" t="s">
        <v>53</v>
      </c>
      <c r="AN3404" t="s">
        <v>53</v>
      </c>
      <c r="AO3404" t="s">
        <v>53</v>
      </c>
    </row>
    <row r="3405" spans="1:41" x14ac:dyDescent="0.25">
      <c r="A3405" t="s">
        <v>41</v>
      </c>
      <c r="B3405" t="s">
        <v>42</v>
      </c>
      <c r="C3405" t="s">
        <v>77</v>
      </c>
      <c r="D3405">
        <v>41017507</v>
      </c>
      <c r="E3405">
        <v>25841017507</v>
      </c>
      <c r="F3405" t="s">
        <v>1668</v>
      </c>
      <c r="G3405" t="s">
        <v>1559</v>
      </c>
      <c r="H3405" t="s">
        <v>46</v>
      </c>
      <c r="I3405" t="s">
        <v>79</v>
      </c>
      <c r="J3405" t="s">
        <v>80</v>
      </c>
      <c r="K3405" t="s">
        <v>62</v>
      </c>
      <c r="L3405" t="s">
        <v>54</v>
      </c>
      <c r="M3405" t="s">
        <v>717</v>
      </c>
      <c r="N3405" t="s">
        <v>54</v>
      </c>
      <c r="O3405" t="s">
        <v>64</v>
      </c>
      <c r="P3405">
        <v>63</v>
      </c>
      <c r="Q3405" t="s">
        <v>65</v>
      </c>
      <c r="R3405">
        <v>20.87308106484279</v>
      </c>
      <c r="S3405">
        <v>85.035476073285736</v>
      </c>
      <c r="T3405" t="s">
        <v>57</v>
      </c>
      <c r="U3405">
        <v>40.5</v>
      </c>
      <c r="V3405">
        <v>40.5</v>
      </c>
      <c r="W3405">
        <v>0</v>
      </c>
      <c r="X3405">
        <v>85.5</v>
      </c>
      <c r="Y3405">
        <v>85.5</v>
      </c>
      <c r="Z3405">
        <v>0</v>
      </c>
      <c r="AA3405">
        <v>310</v>
      </c>
      <c r="AB3405">
        <v>261</v>
      </c>
      <c r="AC3405">
        <v>18.77</v>
      </c>
      <c r="AD3405">
        <v>710</v>
      </c>
      <c r="AE3405">
        <v>657</v>
      </c>
      <c r="AF3405">
        <v>8.07</v>
      </c>
      <c r="AG3405" t="s">
        <v>193</v>
      </c>
      <c r="AH3405">
        <v>2023</v>
      </c>
      <c r="AI3405" t="s">
        <v>54</v>
      </c>
      <c r="AJ3405" t="s">
        <v>54</v>
      </c>
      <c r="AK3405" t="s">
        <v>53</v>
      </c>
      <c r="AL3405" t="s">
        <v>54</v>
      </c>
      <c r="AM3405" t="s">
        <v>53</v>
      </c>
      <c r="AN3405" t="s">
        <v>53</v>
      </c>
      <c r="AO3405" t="s">
        <v>53</v>
      </c>
    </row>
    <row r="3406" spans="1:41" x14ac:dyDescent="0.25">
      <c r="A3406" t="s">
        <v>41</v>
      </c>
      <c r="B3406" t="s">
        <v>42</v>
      </c>
      <c r="C3406" t="s">
        <v>77</v>
      </c>
      <c r="D3406">
        <v>41017507</v>
      </c>
      <c r="E3406">
        <v>25841017507</v>
      </c>
      <c r="F3406" t="s">
        <v>1668</v>
      </c>
      <c r="G3406" t="s">
        <v>1559</v>
      </c>
      <c r="H3406" t="s">
        <v>46</v>
      </c>
      <c r="I3406" t="s">
        <v>79</v>
      </c>
      <c r="J3406" t="s">
        <v>80</v>
      </c>
      <c r="K3406" t="s">
        <v>62</v>
      </c>
      <c r="L3406" t="s">
        <v>54</v>
      </c>
      <c r="M3406" t="s">
        <v>717</v>
      </c>
      <c r="N3406" t="s">
        <v>54</v>
      </c>
      <c r="O3406" t="s">
        <v>64</v>
      </c>
      <c r="P3406">
        <v>63</v>
      </c>
      <c r="Q3406" t="s">
        <v>65</v>
      </c>
      <c r="R3406">
        <v>20.87308106484279</v>
      </c>
      <c r="S3406">
        <v>85.035476073285736</v>
      </c>
      <c r="T3406" t="s">
        <v>58</v>
      </c>
      <c r="U3406">
        <v>53.5</v>
      </c>
      <c r="V3406">
        <v>36</v>
      </c>
      <c r="W3406">
        <v>48.61</v>
      </c>
      <c r="X3406">
        <v>84.5</v>
      </c>
      <c r="Y3406">
        <v>90</v>
      </c>
      <c r="Z3406">
        <v>-6.11</v>
      </c>
      <c r="AA3406">
        <v>363.5</v>
      </c>
      <c r="AB3406">
        <v>297</v>
      </c>
      <c r="AC3406">
        <v>22.39</v>
      </c>
      <c r="AD3406">
        <v>794.5</v>
      </c>
      <c r="AE3406">
        <v>747</v>
      </c>
      <c r="AF3406">
        <v>6.36</v>
      </c>
      <c r="AG3406" t="s">
        <v>193</v>
      </c>
      <c r="AH3406">
        <v>2023</v>
      </c>
      <c r="AI3406" t="s">
        <v>54</v>
      </c>
      <c r="AJ3406" t="s">
        <v>54</v>
      </c>
      <c r="AK3406" t="s">
        <v>53</v>
      </c>
      <c r="AL3406" t="s">
        <v>54</v>
      </c>
      <c r="AM3406" t="s">
        <v>53</v>
      </c>
      <c r="AN3406" t="s">
        <v>53</v>
      </c>
      <c r="AO3406" t="s">
        <v>53</v>
      </c>
    </row>
    <row r="3407" spans="1:41" x14ac:dyDescent="0.25">
      <c r="A3407" t="s">
        <v>41</v>
      </c>
      <c r="B3407" t="s">
        <v>42</v>
      </c>
      <c r="C3407" t="s">
        <v>142</v>
      </c>
      <c r="D3407">
        <v>41017508</v>
      </c>
      <c r="E3407">
        <v>25841017508</v>
      </c>
      <c r="F3407" t="s">
        <v>1669</v>
      </c>
      <c r="G3407" t="s">
        <v>1559</v>
      </c>
      <c r="H3407" t="s">
        <v>46</v>
      </c>
      <c r="I3407" t="s">
        <v>148</v>
      </c>
      <c r="J3407" t="s">
        <v>149</v>
      </c>
      <c r="K3407" t="s">
        <v>67</v>
      </c>
      <c r="L3407" t="s">
        <v>50</v>
      </c>
      <c r="M3407" t="s">
        <v>1388</v>
      </c>
      <c r="N3407" t="s">
        <v>52</v>
      </c>
      <c r="O3407" t="s">
        <v>53</v>
      </c>
      <c r="P3407" t="s">
        <v>53</v>
      </c>
      <c r="Q3407" t="s">
        <v>54</v>
      </c>
      <c r="R3407">
        <v>21.05104743573596</v>
      </c>
      <c r="S3407">
        <v>86.587739186372801</v>
      </c>
      <c r="T3407" t="s">
        <v>55</v>
      </c>
      <c r="U3407">
        <v>45</v>
      </c>
      <c r="V3407">
        <v>36</v>
      </c>
      <c r="W3407">
        <v>25</v>
      </c>
      <c r="X3407">
        <v>27</v>
      </c>
      <c r="Y3407">
        <v>18</v>
      </c>
      <c r="Z3407">
        <v>50</v>
      </c>
      <c r="AA3407">
        <v>256.5</v>
      </c>
      <c r="AB3407">
        <v>279</v>
      </c>
      <c r="AC3407">
        <v>-8.06</v>
      </c>
      <c r="AD3407">
        <v>283.5</v>
      </c>
      <c r="AE3407">
        <v>423</v>
      </c>
      <c r="AF3407">
        <v>-32.979999999999997</v>
      </c>
      <c r="AG3407" t="s">
        <v>193</v>
      </c>
      <c r="AH3407">
        <v>2023</v>
      </c>
      <c r="AI3407" t="s">
        <v>54</v>
      </c>
      <c r="AJ3407" t="s">
        <v>54</v>
      </c>
      <c r="AK3407" t="s">
        <v>53</v>
      </c>
      <c r="AL3407" t="s">
        <v>54</v>
      </c>
      <c r="AM3407" t="s">
        <v>53</v>
      </c>
      <c r="AN3407" t="s">
        <v>53</v>
      </c>
      <c r="AO3407" t="s">
        <v>53</v>
      </c>
    </row>
    <row r="3408" spans="1:41" x14ac:dyDescent="0.25">
      <c r="A3408" t="s">
        <v>41</v>
      </c>
      <c r="B3408" t="s">
        <v>42</v>
      </c>
      <c r="C3408" t="s">
        <v>142</v>
      </c>
      <c r="D3408">
        <v>41017508</v>
      </c>
      <c r="E3408">
        <v>25841017508</v>
      </c>
      <c r="F3408" t="s">
        <v>1669</v>
      </c>
      <c r="G3408" t="s">
        <v>1559</v>
      </c>
      <c r="H3408" t="s">
        <v>46</v>
      </c>
      <c r="I3408" t="s">
        <v>148</v>
      </c>
      <c r="J3408" t="s">
        <v>149</v>
      </c>
      <c r="K3408" t="s">
        <v>67</v>
      </c>
      <c r="L3408" t="s">
        <v>50</v>
      </c>
      <c r="M3408" t="s">
        <v>1388</v>
      </c>
      <c r="N3408" t="s">
        <v>52</v>
      </c>
      <c r="O3408" t="s">
        <v>53</v>
      </c>
      <c r="P3408" t="s">
        <v>53</v>
      </c>
      <c r="Q3408" t="s">
        <v>54</v>
      </c>
      <c r="R3408">
        <v>21.05104743573596</v>
      </c>
      <c r="S3408">
        <v>86.587739186372801</v>
      </c>
      <c r="T3408" t="s">
        <v>57</v>
      </c>
      <c r="U3408">
        <v>45</v>
      </c>
      <c r="V3408">
        <v>45</v>
      </c>
      <c r="W3408">
        <v>0</v>
      </c>
      <c r="X3408">
        <v>27</v>
      </c>
      <c r="Y3408">
        <v>27</v>
      </c>
      <c r="Z3408">
        <v>0</v>
      </c>
      <c r="AA3408">
        <v>301.5</v>
      </c>
      <c r="AB3408">
        <v>324</v>
      </c>
      <c r="AC3408">
        <v>-6.94</v>
      </c>
      <c r="AD3408">
        <v>310.5</v>
      </c>
      <c r="AE3408">
        <v>450</v>
      </c>
      <c r="AF3408">
        <v>-31</v>
      </c>
      <c r="AG3408" t="s">
        <v>193</v>
      </c>
      <c r="AH3408">
        <v>2023</v>
      </c>
      <c r="AI3408" t="s">
        <v>54</v>
      </c>
      <c r="AJ3408" t="s">
        <v>54</v>
      </c>
      <c r="AK3408" t="s">
        <v>53</v>
      </c>
      <c r="AL3408" t="s">
        <v>54</v>
      </c>
      <c r="AM3408" t="s">
        <v>53</v>
      </c>
      <c r="AN3408" t="s">
        <v>53</v>
      </c>
      <c r="AO3408" t="s">
        <v>53</v>
      </c>
    </row>
    <row r="3409" spans="1:41" x14ac:dyDescent="0.25">
      <c r="A3409" t="s">
        <v>41</v>
      </c>
      <c r="B3409" t="s">
        <v>42</v>
      </c>
      <c r="C3409" t="s">
        <v>142</v>
      </c>
      <c r="D3409">
        <v>41017508</v>
      </c>
      <c r="E3409">
        <v>25841017508</v>
      </c>
      <c r="F3409" t="s">
        <v>1669</v>
      </c>
      <c r="G3409" t="s">
        <v>1559</v>
      </c>
      <c r="H3409" t="s">
        <v>46</v>
      </c>
      <c r="I3409" t="s">
        <v>148</v>
      </c>
      <c r="J3409" t="s">
        <v>149</v>
      </c>
      <c r="K3409" t="s">
        <v>67</v>
      </c>
      <c r="L3409" t="s">
        <v>50</v>
      </c>
      <c r="M3409" t="s">
        <v>1388</v>
      </c>
      <c r="N3409" t="s">
        <v>52</v>
      </c>
      <c r="O3409" t="s">
        <v>53</v>
      </c>
      <c r="P3409" t="s">
        <v>53</v>
      </c>
      <c r="Q3409" t="s">
        <v>54</v>
      </c>
      <c r="R3409">
        <v>21.05104743573596</v>
      </c>
      <c r="S3409">
        <v>86.587739186372801</v>
      </c>
      <c r="T3409" t="s">
        <v>58</v>
      </c>
      <c r="U3409">
        <v>31.5</v>
      </c>
      <c r="V3409">
        <v>40.5</v>
      </c>
      <c r="W3409">
        <v>-22.22</v>
      </c>
      <c r="X3409">
        <v>40.5</v>
      </c>
      <c r="Y3409">
        <v>49.5</v>
      </c>
      <c r="Z3409">
        <v>-18.18</v>
      </c>
      <c r="AA3409">
        <v>333</v>
      </c>
      <c r="AB3409">
        <v>364.5</v>
      </c>
      <c r="AC3409">
        <v>-8.64</v>
      </c>
      <c r="AD3409">
        <v>351</v>
      </c>
      <c r="AE3409">
        <v>499.5</v>
      </c>
      <c r="AF3409">
        <v>-29.73</v>
      </c>
      <c r="AG3409" t="s">
        <v>193</v>
      </c>
      <c r="AH3409">
        <v>2023</v>
      </c>
      <c r="AI3409" t="s">
        <v>54</v>
      </c>
      <c r="AJ3409" t="s">
        <v>54</v>
      </c>
      <c r="AK3409" t="s">
        <v>53</v>
      </c>
      <c r="AL3409" t="s">
        <v>54</v>
      </c>
      <c r="AM3409" t="s">
        <v>53</v>
      </c>
      <c r="AN3409" t="s">
        <v>53</v>
      </c>
      <c r="AO3409" t="s">
        <v>53</v>
      </c>
    </row>
    <row r="3410" spans="1:41" x14ac:dyDescent="0.25">
      <c r="A3410" t="s">
        <v>41</v>
      </c>
      <c r="B3410" t="s">
        <v>42</v>
      </c>
      <c r="C3410" t="s">
        <v>142</v>
      </c>
      <c r="D3410">
        <v>41017509</v>
      </c>
      <c r="E3410">
        <v>25841017509</v>
      </c>
      <c r="F3410" t="s">
        <v>1670</v>
      </c>
      <c r="G3410" t="s">
        <v>1559</v>
      </c>
      <c r="H3410" t="s">
        <v>46</v>
      </c>
      <c r="I3410" t="s">
        <v>144</v>
      </c>
      <c r="J3410" t="s">
        <v>145</v>
      </c>
      <c r="K3410" t="s">
        <v>49</v>
      </c>
      <c r="L3410" t="s">
        <v>54</v>
      </c>
      <c r="M3410" t="s">
        <v>178</v>
      </c>
      <c r="N3410" t="s">
        <v>54</v>
      </c>
      <c r="O3410" t="s">
        <v>53</v>
      </c>
      <c r="P3410" t="s">
        <v>53</v>
      </c>
      <c r="Q3410" t="s">
        <v>54</v>
      </c>
      <c r="R3410">
        <v>21.510805999999999</v>
      </c>
      <c r="S3410">
        <v>86.902986999999996</v>
      </c>
      <c r="T3410" t="s">
        <v>55</v>
      </c>
      <c r="U3410">
        <v>48</v>
      </c>
      <c r="V3410">
        <v>60</v>
      </c>
      <c r="W3410">
        <v>-20</v>
      </c>
      <c r="X3410">
        <v>64</v>
      </c>
      <c r="Y3410">
        <v>72</v>
      </c>
      <c r="Z3410">
        <v>-11.11</v>
      </c>
      <c r="AA3410">
        <v>317</v>
      </c>
      <c r="AB3410">
        <v>396</v>
      </c>
      <c r="AC3410">
        <v>-19.95</v>
      </c>
      <c r="AD3410">
        <v>423</v>
      </c>
      <c r="AE3410">
        <v>528</v>
      </c>
      <c r="AF3410">
        <v>-19.89</v>
      </c>
      <c r="AG3410" t="s">
        <v>193</v>
      </c>
      <c r="AH3410">
        <v>2023</v>
      </c>
      <c r="AI3410" t="s">
        <v>54</v>
      </c>
      <c r="AJ3410" t="s">
        <v>54</v>
      </c>
      <c r="AK3410" t="s">
        <v>53</v>
      </c>
      <c r="AL3410" t="s">
        <v>54</v>
      </c>
      <c r="AM3410" t="s">
        <v>53</v>
      </c>
      <c r="AN3410" t="s">
        <v>53</v>
      </c>
      <c r="AO3410" t="s">
        <v>53</v>
      </c>
    </row>
    <row r="3411" spans="1:41" x14ac:dyDescent="0.25">
      <c r="A3411" t="s">
        <v>41</v>
      </c>
      <c r="B3411" t="s">
        <v>42</v>
      </c>
      <c r="C3411" t="s">
        <v>142</v>
      </c>
      <c r="D3411">
        <v>41017509</v>
      </c>
      <c r="E3411">
        <v>25841017509</v>
      </c>
      <c r="F3411" t="s">
        <v>1670</v>
      </c>
      <c r="G3411" t="s">
        <v>1559</v>
      </c>
      <c r="H3411" t="s">
        <v>46</v>
      </c>
      <c r="I3411" t="s">
        <v>144</v>
      </c>
      <c r="J3411" t="s">
        <v>145</v>
      </c>
      <c r="K3411" t="s">
        <v>49</v>
      </c>
      <c r="L3411" t="s">
        <v>54</v>
      </c>
      <c r="M3411" t="s">
        <v>178</v>
      </c>
      <c r="N3411" t="s">
        <v>54</v>
      </c>
      <c r="O3411" t="s">
        <v>53</v>
      </c>
      <c r="P3411" t="s">
        <v>53</v>
      </c>
      <c r="Q3411" t="s">
        <v>54</v>
      </c>
      <c r="R3411">
        <v>21.510805999999999</v>
      </c>
      <c r="S3411">
        <v>86.902986999999996</v>
      </c>
      <c r="T3411" t="s">
        <v>57</v>
      </c>
      <c r="U3411">
        <v>56</v>
      </c>
      <c r="V3411">
        <v>57</v>
      </c>
      <c r="W3411">
        <v>-1.75</v>
      </c>
      <c r="X3411">
        <v>56</v>
      </c>
      <c r="Y3411">
        <v>83</v>
      </c>
      <c r="Z3411">
        <v>-32.53</v>
      </c>
      <c r="AA3411">
        <v>373</v>
      </c>
      <c r="AB3411">
        <v>453</v>
      </c>
      <c r="AC3411">
        <v>-17.66</v>
      </c>
      <c r="AD3411">
        <v>479</v>
      </c>
      <c r="AE3411">
        <v>611</v>
      </c>
      <c r="AF3411">
        <v>-21.6</v>
      </c>
      <c r="AG3411" t="s">
        <v>193</v>
      </c>
      <c r="AH3411">
        <v>2023</v>
      </c>
      <c r="AI3411" t="s">
        <v>54</v>
      </c>
      <c r="AJ3411" t="s">
        <v>54</v>
      </c>
      <c r="AK3411" t="s">
        <v>53</v>
      </c>
      <c r="AL3411" t="s">
        <v>54</v>
      </c>
      <c r="AM3411" t="s">
        <v>53</v>
      </c>
      <c r="AN3411" t="s">
        <v>53</v>
      </c>
      <c r="AO3411" t="s">
        <v>53</v>
      </c>
    </row>
    <row r="3412" spans="1:41" x14ac:dyDescent="0.25">
      <c r="A3412" t="s">
        <v>41</v>
      </c>
      <c r="B3412" t="s">
        <v>42</v>
      </c>
      <c r="C3412" t="s">
        <v>142</v>
      </c>
      <c r="D3412">
        <v>41017509</v>
      </c>
      <c r="E3412">
        <v>25841017509</v>
      </c>
      <c r="F3412" t="s">
        <v>1670</v>
      </c>
      <c r="G3412" t="s">
        <v>1559</v>
      </c>
      <c r="H3412" t="s">
        <v>46</v>
      </c>
      <c r="I3412" t="s">
        <v>144</v>
      </c>
      <c r="J3412" t="s">
        <v>145</v>
      </c>
      <c r="K3412" t="s">
        <v>49</v>
      </c>
      <c r="L3412" t="s">
        <v>54</v>
      </c>
      <c r="M3412" t="s">
        <v>178</v>
      </c>
      <c r="N3412" t="s">
        <v>54</v>
      </c>
      <c r="O3412" t="s">
        <v>53</v>
      </c>
      <c r="P3412" t="s">
        <v>53</v>
      </c>
      <c r="Q3412" t="s">
        <v>54</v>
      </c>
      <c r="R3412">
        <v>21.510805999999999</v>
      </c>
      <c r="S3412">
        <v>86.902986999999996</v>
      </c>
      <c r="T3412" t="s">
        <v>58</v>
      </c>
      <c r="U3412">
        <v>52</v>
      </c>
      <c r="V3412">
        <v>48</v>
      </c>
      <c r="W3412">
        <v>8.33</v>
      </c>
      <c r="X3412">
        <v>72</v>
      </c>
      <c r="Y3412">
        <v>84</v>
      </c>
      <c r="Z3412">
        <v>-14.29</v>
      </c>
      <c r="AA3412">
        <v>425</v>
      </c>
      <c r="AB3412">
        <v>501</v>
      </c>
      <c r="AC3412">
        <v>-15.17</v>
      </c>
      <c r="AD3412">
        <v>551</v>
      </c>
      <c r="AE3412">
        <v>695</v>
      </c>
      <c r="AF3412">
        <v>-20.72</v>
      </c>
      <c r="AG3412" t="s">
        <v>193</v>
      </c>
      <c r="AH3412">
        <v>2023</v>
      </c>
      <c r="AI3412" t="s">
        <v>54</v>
      </c>
      <c r="AJ3412" t="s">
        <v>54</v>
      </c>
      <c r="AK3412" t="s">
        <v>53</v>
      </c>
      <c r="AL3412" t="s">
        <v>54</v>
      </c>
      <c r="AM3412" t="s">
        <v>53</v>
      </c>
      <c r="AN3412" t="s">
        <v>53</v>
      </c>
      <c r="AO3412" t="s">
        <v>53</v>
      </c>
    </row>
    <row r="3413" spans="1:41" x14ac:dyDescent="0.25">
      <c r="A3413" t="s">
        <v>41</v>
      </c>
      <c r="B3413" t="s">
        <v>42</v>
      </c>
      <c r="C3413" t="s">
        <v>119</v>
      </c>
      <c r="D3413">
        <v>41017510</v>
      </c>
      <c r="E3413">
        <v>25841017510</v>
      </c>
      <c r="F3413" t="s">
        <v>1671</v>
      </c>
      <c r="G3413" t="s">
        <v>1559</v>
      </c>
      <c r="H3413" t="s">
        <v>46</v>
      </c>
      <c r="I3413" t="s">
        <v>121</v>
      </c>
      <c r="J3413" t="s">
        <v>122</v>
      </c>
      <c r="K3413" t="s">
        <v>49</v>
      </c>
      <c r="L3413" t="s">
        <v>54</v>
      </c>
      <c r="M3413" t="s">
        <v>1313</v>
      </c>
      <c r="N3413" t="s">
        <v>54</v>
      </c>
      <c r="O3413" t="s">
        <v>53</v>
      </c>
      <c r="P3413" t="s">
        <v>53</v>
      </c>
      <c r="Q3413" t="s">
        <v>54</v>
      </c>
      <c r="R3413">
        <v>21.928585827565215</v>
      </c>
      <c r="S3413">
        <v>85.859591174560592</v>
      </c>
      <c r="T3413" t="s">
        <v>55</v>
      </c>
      <c r="U3413">
        <v>42</v>
      </c>
      <c r="V3413">
        <v>28</v>
      </c>
      <c r="W3413">
        <v>50</v>
      </c>
      <c r="X3413">
        <v>58</v>
      </c>
      <c r="Y3413">
        <v>38</v>
      </c>
      <c r="Z3413">
        <v>52.63</v>
      </c>
      <c r="AA3413">
        <v>254</v>
      </c>
      <c r="AB3413">
        <v>198</v>
      </c>
      <c r="AC3413">
        <v>28.28</v>
      </c>
      <c r="AD3413">
        <v>568</v>
      </c>
      <c r="AE3413">
        <v>488</v>
      </c>
      <c r="AF3413">
        <v>16.39</v>
      </c>
      <c r="AG3413" t="s">
        <v>193</v>
      </c>
      <c r="AH3413">
        <v>2023</v>
      </c>
      <c r="AI3413" t="s">
        <v>54</v>
      </c>
      <c r="AJ3413" t="s">
        <v>54</v>
      </c>
      <c r="AK3413" t="s">
        <v>53</v>
      </c>
      <c r="AL3413" t="s">
        <v>54</v>
      </c>
      <c r="AM3413" t="s">
        <v>53</v>
      </c>
      <c r="AN3413" t="s">
        <v>53</v>
      </c>
      <c r="AO3413" t="s">
        <v>53</v>
      </c>
    </row>
    <row r="3414" spans="1:41" x14ac:dyDescent="0.25">
      <c r="A3414" t="s">
        <v>41</v>
      </c>
      <c r="B3414" t="s">
        <v>42</v>
      </c>
      <c r="C3414" t="s">
        <v>119</v>
      </c>
      <c r="D3414">
        <v>41017510</v>
      </c>
      <c r="E3414">
        <v>25841017510</v>
      </c>
      <c r="F3414" t="s">
        <v>1671</v>
      </c>
      <c r="G3414" t="s">
        <v>1559</v>
      </c>
      <c r="H3414" t="s">
        <v>46</v>
      </c>
      <c r="I3414" t="s">
        <v>121</v>
      </c>
      <c r="J3414" t="s">
        <v>122</v>
      </c>
      <c r="K3414" t="s">
        <v>49</v>
      </c>
      <c r="L3414" t="s">
        <v>54</v>
      </c>
      <c r="M3414" t="s">
        <v>1313</v>
      </c>
      <c r="N3414" t="s">
        <v>54</v>
      </c>
      <c r="O3414" t="s">
        <v>53</v>
      </c>
      <c r="P3414" t="s">
        <v>53</v>
      </c>
      <c r="Q3414" t="s">
        <v>54</v>
      </c>
      <c r="R3414">
        <v>21.928585827565215</v>
      </c>
      <c r="S3414">
        <v>85.859591174560592</v>
      </c>
      <c r="T3414" t="s">
        <v>57</v>
      </c>
      <c r="U3414">
        <v>32</v>
      </c>
      <c r="V3414">
        <v>36</v>
      </c>
      <c r="W3414">
        <v>-11.11</v>
      </c>
      <c r="X3414">
        <v>54</v>
      </c>
      <c r="Y3414">
        <v>60</v>
      </c>
      <c r="Z3414">
        <v>-10</v>
      </c>
      <c r="AA3414">
        <v>286</v>
      </c>
      <c r="AB3414">
        <v>234</v>
      </c>
      <c r="AC3414">
        <v>22.22</v>
      </c>
      <c r="AD3414">
        <v>622</v>
      </c>
      <c r="AE3414">
        <v>548</v>
      </c>
      <c r="AF3414">
        <v>13.5</v>
      </c>
      <c r="AG3414" t="s">
        <v>193</v>
      </c>
      <c r="AH3414">
        <v>2023</v>
      </c>
      <c r="AI3414" t="s">
        <v>54</v>
      </c>
      <c r="AJ3414" t="s">
        <v>54</v>
      </c>
      <c r="AK3414" t="s">
        <v>53</v>
      </c>
      <c r="AL3414" t="s">
        <v>54</v>
      </c>
      <c r="AM3414" t="s">
        <v>53</v>
      </c>
      <c r="AN3414" t="s">
        <v>53</v>
      </c>
      <c r="AO3414" t="s">
        <v>53</v>
      </c>
    </row>
    <row r="3415" spans="1:41" x14ac:dyDescent="0.25">
      <c r="A3415" t="s">
        <v>41</v>
      </c>
      <c r="B3415" t="s">
        <v>42</v>
      </c>
      <c r="C3415" t="s">
        <v>119</v>
      </c>
      <c r="D3415">
        <v>41017510</v>
      </c>
      <c r="E3415">
        <v>25841017510</v>
      </c>
      <c r="F3415" t="s">
        <v>1671</v>
      </c>
      <c r="G3415" t="s">
        <v>1559</v>
      </c>
      <c r="H3415" t="s">
        <v>46</v>
      </c>
      <c r="I3415" t="s">
        <v>121</v>
      </c>
      <c r="J3415" t="s">
        <v>122</v>
      </c>
      <c r="K3415" t="s">
        <v>49</v>
      </c>
      <c r="L3415" t="s">
        <v>54</v>
      </c>
      <c r="M3415" t="s">
        <v>1313</v>
      </c>
      <c r="N3415" t="s">
        <v>54</v>
      </c>
      <c r="O3415" t="s">
        <v>53</v>
      </c>
      <c r="P3415" t="s">
        <v>53</v>
      </c>
      <c r="Q3415" t="s">
        <v>54</v>
      </c>
      <c r="R3415">
        <v>21.928585827565215</v>
      </c>
      <c r="S3415">
        <v>85.859591174560592</v>
      </c>
      <c r="T3415" t="s">
        <v>58</v>
      </c>
      <c r="U3415">
        <v>39</v>
      </c>
      <c r="V3415">
        <v>32</v>
      </c>
      <c r="W3415">
        <v>21.88</v>
      </c>
      <c r="X3415">
        <v>113</v>
      </c>
      <c r="Y3415">
        <v>88</v>
      </c>
      <c r="Z3415">
        <v>28.41</v>
      </c>
      <c r="AA3415">
        <v>325</v>
      </c>
      <c r="AB3415">
        <v>266</v>
      </c>
      <c r="AC3415">
        <v>22.18</v>
      </c>
      <c r="AD3415">
        <v>735</v>
      </c>
      <c r="AE3415">
        <v>636</v>
      </c>
      <c r="AF3415">
        <v>15.57</v>
      </c>
      <c r="AG3415" t="s">
        <v>193</v>
      </c>
      <c r="AH3415">
        <v>2023</v>
      </c>
      <c r="AI3415" t="s">
        <v>54</v>
      </c>
      <c r="AJ3415" t="s">
        <v>54</v>
      </c>
      <c r="AK3415" t="s">
        <v>53</v>
      </c>
      <c r="AL3415" t="s">
        <v>54</v>
      </c>
      <c r="AM3415" t="s">
        <v>53</v>
      </c>
      <c r="AN3415" t="s">
        <v>53</v>
      </c>
      <c r="AO3415" t="s">
        <v>53</v>
      </c>
    </row>
    <row r="3416" spans="1:41" x14ac:dyDescent="0.25">
      <c r="A3416" t="s">
        <v>41</v>
      </c>
      <c r="B3416" t="s">
        <v>42</v>
      </c>
      <c r="C3416" t="s">
        <v>119</v>
      </c>
      <c r="D3416">
        <v>41017512</v>
      </c>
      <c r="E3416">
        <v>25841017512</v>
      </c>
      <c r="F3416" t="s">
        <v>1672</v>
      </c>
      <c r="G3416" t="s">
        <v>1559</v>
      </c>
      <c r="H3416" t="s">
        <v>46</v>
      </c>
      <c r="I3416" t="s">
        <v>121</v>
      </c>
      <c r="J3416" t="s">
        <v>122</v>
      </c>
      <c r="K3416" t="s">
        <v>74</v>
      </c>
      <c r="L3416" t="s">
        <v>50</v>
      </c>
      <c r="M3416" t="s">
        <v>897</v>
      </c>
      <c r="N3416" t="s">
        <v>52</v>
      </c>
      <c r="O3416" t="s">
        <v>76</v>
      </c>
      <c r="P3416">
        <v>220</v>
      </c>
      <c r="Q3416" t="s">
        <v>65</v>
      </c>
      <c r="R3416">
        <v>22.455389756048039</v>
      </c>
      <c r="S3416">
        <v>86.075666311401392</v>
      </c>
      <c r="T3416" t="s">
        <v>55</v>
      </c>
      <c r="U3416">
        <v>68</v>
      </c>
      <c r="V3416">
        <v>56</v>
      </c>
      <c r="W3416">
        <v>21.43</v>
      </c>
      <c r="X3416">
        <v>40</v>
      </c>
      <c r="Y3416">
        <v>40</v>
      </c>
      <c r="Z3416">
        <v>0</v>
      </c>
      <c r="AA3416">
        <v>377</v>
      </c>
      <c r="AB3416">
        <v>325</v>
      </c>
      <c r="AC3416">
        <v>16</v>
      </c>
      <c r="AD3416">
        <v>595</v>
      </c>
      <c r="AE3416">
        <v>439</v>
      </c>
      <c r="AF3416">
        <v>35.54</v>
      </c>
      <c r="AG3416" t="s">
        <v>193</v>
      </c>
      <c r="AH3416">
        <v>2023</v>
      </c>
      <c r="AI3416" t="s">
        <v>54</v>
      </c>
      <c r="AJ3416" t="s">
        <v>54</v>
      </c>
      <c r="AK3416" t="s">
        <v>53</v>
      </c>
      <c r="AL3416" t="s">
        <v>54</v>
      </c>
      <c r="AM3416" t="s">
        <v>53</v>
      </c>
      <c r="AN3416" t="s">
        <v>53</v>
      </c>
      <c r="AO3416" t="s">
        <v>53</v>
      </c>
    </row>
    <row r="3417" spans="1:41" x14ac:dyDescent="0.25">
      <c r="A3417" t="s">
        <v>41</v>
      </c>
      <c r="B3417" t="s">
        <v>42</v>
      </c>
      <c r="C3417" t="s">
        <v>119</v>
      </c>
      <c r="D3417">
        <v>41017512</v>
      </c>
      <c r="E3417">
        <v>25841017512</v>
      </c>
      <c r="F3417" t="s">
        <v>1672</v>
      </c>
      <c r="G3417" t="s">
        <v>1559</v>
      </c>
      <c r="H3417" t="s">
        <v>46</v>
      </c>
      <c r="I3417" t="s">
        <v>121</v>
      </c>
      <c r="J3417" t="s">
        <v>122</v>
      </c>
      <c r="K3417" t="s">
        <v>74</v>
      </c>
      <c r="L3417" t="s">
        <v>50</v>
      </c>
      <c r="M3417" t="s">
        <v>897</v>
      </c>
      <c r="N3417" t="s">
        <v>52</v>
      </c>
      <c r="O3417" t="s">
        <v>76</v>
      </c>
      <c r="P3417">
        <v>220</v>
      </c>
      <c r="Q3417" t="s">
        <v>65</v>
      </c>
      <c r="R3417">
        <v>22.455389756048039</v>
      </c>
      <c r="S3417">
        <v>86.075666311401392</v>
      </c>
      <c r="T3417" t="s">
        <v>57</v>
      </c>
      <c r="U3417">
        <v>68</v>
      </c>
      <c r="V3417">
        <v>64</v>
      </c>
      <c r="W3417">
        <v>6.25</v>
      </c>
      <c r="X3417">
        <v>68</v>
      </c>
      <c r="Y3417">
        <v>56</v>
      </c>
      <c r="Z3417">
        <v>21.43</v>
      </c>
      <c r="AA3417">
        <v>445</v>
      </c>
      <c r="AB3417">
        <v>389</v>
      </c>
      <c r="AC3417">
        <v>14.4</v>
      </c>
      <c r="AD3417">
        <v>663</v>
      </c>
      <c r="AE3417">
        <v>495</v>
      </c>
      <c r="AF3417">
        <v>33.94</v>
      </c>
      <c r="AG3417" t="s">
        <v>193</v>
      </c>
      <c r="AH3417">
        <v>2023</v>
      </c>
      <c r="AI3417" t="s">
        <v>54</v>
      </c>
      <c r="AJ3417" t="s">
        <v>54</v>
      </c>
      <c r="AK3417" t="s">
        <v>53</v>
      </c>
      <c r="AL3417" t="s">
        <v>54</v>
      </c>
      <c r="AM3417" t="s">
        <v>53</v>
      </c>
      <c r="AN3417" t="s">
        <v>53</v>
      </c>
      <c r="AO3417" t="s">
        <v>53</v>
      </c>
    </row>
    <row r="3418" spans="1:41" x14ac:dyDescent="0.25">
      <c r="A3418" t="s">
        <v>41</v>
      </c>
      <c r="B3418" t="s">
        <v>42</v>
      </c>
      <c r="C3418" t="s">
        <v>119</v>
      </c>
      <c r="D3418">
        <v>41017512</v>
      </c>
      <c r="E3418">
        <v>25841017512</v>
      </c>
      <c r="F3418" t="s">
        <v>1672</v>
      </c>
      <c r="G3418" t="s">
        <v>1559</v>
      </c>
      <c r="H3418" t="s">
        <v>46</v>
      </c>
      <c r="I3418" t="s">
        <v>121</v>
      </c>
      <c r="J3418" t="s">
        <v>122</v>
      </c>
      <c r="K3418" t="s">
        <v>74</v>
      </c>
      <c r="L3418" t="s">
        <v>50</v>
      </c>
      <c r="M3418" t="s">
        <v>897</v>
      </c>
      <c r="N3418" t="s">
        <v>52</v>
      </c>
      <c r="O3418" t="s">
        <v>76</v>
      </c>
      <c r="P3418">
        <v>220</v>
      </c>
      <c r="Q3418" t="s">
        <v>65</v>
      </c>
      <c r="R3418">
        <v>22.455389756048039</v>
      </c>
      <c r="S3418">
        <v>86.075666311401392</v>
      </c>
      <c r="T3418" t="s">
        <v>58</v>
      </c>
      <c r="U3418">
        <v>62</v>
      </c>
      <c r="V3418">
        <v>52</v>
      </c>
      <c r="W3418">
        <v>19.23</v>
      </c>
      <c r="X3418">
        <v>78</v>
      </c>
      <c r="Y3418">
        <v>56</v>
      </c>
      <c r="Z3418">
        <v>39.29</v>
      </c>
      <c r="AA3418">
        <v>507</v>
      </c>
      <c r="AB3418">
        <v>441</v>
      </c>
      <c r="AC3418">
        <v>14.97</v>
      </c>
      <c r="AD3418">
        <v>741</v>
      </c>
      <c r="AE3418">
        <v>551</v>
      </c>
      <c r="AF3418">
        <v>34.479999999999997</v>
      </c>
      <c r="AG3418" t="s">
        <v>193</v>
      </c>
      <c r="AH3418">
        <v>2023</v>
      </c>
      <c r="AI3418" t="s">
        <v>54</v>
      </c>
      <c r="AJ3418" t="s">
        <v>54</v>
      </c>
      <c r="AK3418" t="s">
        <v>53</v>
      </c>
      <c r="AL3418" t="s">
        <v>54</v>
      </c>
      <c r="AM3418" t="s">
        <v>53</v>
      </c>
      <c r="AN3418" t="s">
        <v>53</v>
      </c>
      <c r="AO3418" t="s">
        <v>53</v>
      </c>
    </row>
    <row r="3419" spans="1:41" x14ac:dyDescent="0.25">
      <c r="A3419" t="s">
        <v>41</v>
      </c>
      <c r="B3419" t="s">
        <v>42</v>
      </c>
      <c r="C3419" t="s">
        <v>119</v>
      </c>
      <c r="D3419">
        <v>41017513</v>
      </c>
      <c r="E3419">
        <v>25841017513</v>
      </c>
      <c r="F3419" t="s">
        <v>1673</v>
      </c>
      <c r="G3419" t="s">
        <v>1559</v>
      </c>
      <c r="H3419" t="s">
        <v>46</v>
      </c>
      <c r="I3419" t="s">
        <v>144</v>
      </c>
      <c r="J3419" t="s">
        <v>145</v>
      </c>
      <c r="K3419" t="s">
        <v>49</v>
      </c>
      <c r="L3419" t="s">
        <v>54</v>
      </c>
      <c r="M3419" t="s">
        <v>760</v>
      </c>
      <c r="N3419" t="s">
        <v>54</v>
      </c>
      <c r="O3419" t="s">
        <v>53</v>
      </c>
      <c r="P3419" t="s">
        <v>53</v>
      </c>
      <c r="Q3419" t="s">
        <v>54</v>
      </c>
      <c r="R3419">
        <v>21.678204000000001</v>
      </c>
      <c r="S3419">
        <v>87.114767000000001</v>
      </c>
      <c r="T3419" t="s">
        <v>55</v>
      </c>
      <c r="U3419">
        <v>32</v>
      </c>
      <c r="V3419">
        <v>28</v>
      </c>
      <c r="W3419">
        <v>14.29</v>
      </c>
      <c r="X3419">
        <v>16</v>
      </c>
      <c r="Y3419">
        <v>20</v>
      </c>
      <c r="Z3419">
        <v>-20</v>
      </c>
      <c r="AA3419">
        <v>188</v>
      </c>
      <c r="AB3419">
        <v>188</v>
      </c>
      <c r="AC3419">
        <v>0</v>
      </c>
      <c r="AD3419">
        <v>256</v>
      </c>
      <c r="AE3419">
        <v>244</v>
      </c>
      <c r="AF3419">
        <v>4.92</v>
      </c>
      <c r="AG3419" t="s">
        <v>193</v>
      </c>
      <c r="AH3419">
        <v>2023</v>
      </c>
      <c r="AI3419" t="s">
        <v>54</v>
      </c>
      <c r="AJ3419" t="s">
        <v>54</v>
      </c>
      <c r="AK3419" t="s">
        <v>53</v>
      </c>
      <c r="AL3419" t="s">
        <v>54</v>
      </c>
      <c r="AM3419" t="s">
        <v>53</v>
      </c>
      <c r="AN3419" t="s">
        <v>53</v>
      </c>
      <c r="AO3419" t="s">
        <v>53</v>
      </c>
    </row>
    <row r="3420" spans="1:41" x14ac:dyDescent="0.25">
      <c r="A3420" t="s">
        <v>41</v>
      </c>
      <c r="B3420" t="s">
        <v>42</v>
      </c>
      <c r="C3420" t="s">
        <v>119</v>
      </c>
      <c r="D3420">
        <v>41017513</v>
      </c>
      <c r="E3420">
        <v>25841017513</v>
      </c>
      <c r="F3420" t="s">
        <v>1673</v>
      </c>
      <c r="G3420" t="s">
        <v>1559</v>
      </c>
      <c r="H3420" t="s">
        <v>46</v>
      </c>
      <c r="I3420" t="s">
        <v>144</v>
      </c>
      <c r="J3420" t="s">
        <v>145</v>
      </c>
      <c r="K3420" t="s">
        <v>49</v>
      </c>
      <c r="L3420" t="s">
        <v>54</v>
      </c>
      <c r="M3420" t="s">
        <v>760</v>
      </c>
      <c r="N3420" t="s">
        <v>54</v>
      </c>
      <c r="O3420" t="s">
        <v>53</v>
      </c>
      <c r="P3420" t="s">
        <v>53</v>
      </c>
      <c r="Q3420" t="s">
        <v>54</v>
      </c>
      <c r="R3420">
        <v>21.678204000000001</v>
      </c>
      <c r="S3420">
        <v>87.114767000000001</v>
      </c>
      <c r="T3420" t="s">
        <v>57</v>
      </c>
      <c r="U3420">
        <v>28</v>
      </c>
      <c r="V3420">
        <v>32</v>
      </c>
      <c r="W3420">
        <v>-12.5</v>
      </c>
      <c r="X3420">
        <v>20</v>
      </c>
      <c r="Y3420">
        <v>16</v>
      </c>
      <c r="Z3420">
        <v>25</v>
      </c>
      <c r="AA3420">
        <v>216</v>
      </c>
      <c r="AB3420">
        <v>220</v>
      </c>
      <c r="AC3420">
        <v>-1.82</v>
      </c>
      <c r="AD3420">
        <v>276</v>
      </c>
      <c r="AE3420">
        <v>260</v>
      </c>
      <c r="AF3420">
        <v>6.15</v>
      </c>
      <c r="AG3420" t="s">
        <v>193</v>
      </c>
      <c r="AH3420">
        <v>2023</v>
      </c>
      <c r="AI3420" t="s">
        <v>54</v>
      </c>
      <c r="AJ3420" t="s">
        <v>54</v>
      </c>
      <c r="AK3420" t="s">
        <v>53</v>
      </c>
      <c r="AL3420" t="s">
        <v>54</v>
      </c>
      <c r="AM3420" t="s">
        <v>53</v>
      </c>
      <c r="AN3420" t="s">
        <v>53</v>
      </c>
      <c r="AO3420" t="s">
        <v>53</v>
      </c>
    </row>
    <row r="3421" spans="1:41" x14ac:dyDescent="0.25">
      <c r="A3421" t="s">
        <v>41</v>
      </c>
      <c r="B3421" t="s">
        <v>42</v>
      </c>
      <c r="C3421" t="s">
        <v>119</v>
      </c>
      <c r="D3421">
        <v>41017513</v>
      </c>
      <c r="E3421">
        <v>25841017513</v>
      </c>
      <c r="F3421" t="s">
        <v>1673</v>
      </c>
      <c r="G3421" t="s">
        <v>1559</v>
      </c>
      <c r="H3421" t="s">
        <v>46</v>
      </c>
      <c r="I3421" t="s">
        <v>144</v>
      </c>
      <c r="J3421" t="s">
        <v>145</v>
      </c>
      <c r="K3421" t="s">
        <v>49</v>
      </c>
      <c r="L3421" t="s">
        <v>54</v>
      </c>
      <c r="M3421" t="s">
        <v>760</v>
      </c>
      <c r="N3421" t="s">
        <v>54</v>
      </c>
      <c r="O3421" t="s">
        <v>53</v>
      </c>
      <c r="P3421" t="s">
        <v>53</v>
      </c>
      <c r="Q3421" t="s">
        <v>54</v>
      </c>
      <c r="R3421">
        <v>21.678204000000001</v>
      </c>
      <c r="S3421">
        <v>87.114767000000001</v>
      </c>
      <c r="T3421" t="s">
        <v>58</v>
      </c>
      <c r="U3421">
        <v>32</v>
      </c>
      <c r="V3421">
        <v>28</v>
      </c>
      <c r="W3421">
        <v>14.29</v>
      </c>
      <c r="X3421">
        <v>40</v>
      </c>
      <c r="Y3421">
        <v>32</v>
      </c>
      <c r="Z3421">
        <v>25</v>
      </c>
      <c r="AA3421">
        <v>248</v>
      </c>
      <c r="AB3421">
        <v>248</v>
      </c>
      <c r="AC3421">
        <v>0</v>
      </c>
      <c r="AD3421">
        <v>316</v>
      </c>
      <c r="AE3421">
        <v>292</v>
      </c>
      <c r="AF3421">
        <v>8.2200000000000006</v>
      </c>
      <c r="AG3421" t="s">
        <v>193</v>
      </c>
      <c r="AH3421">
        <v>2023</v>
      </c>
      <c r="AI3421" t="s">
        <v>54</v>
      </c>
      <c r="AJ3421" t="s">
        <v>54</v>
      </c>
      <c r="AK3421" t="s">
        <v>53</v>
      </c>
      <c r="AL3421" t="s">
        <v>54</v>
      </c>
      <c r="AM3421" t="s">
        <v>53</v>
      </c>
      <c r="AN3421" t="s">
        <v>53</v>
      </c>
      <c r="AO3421" t="s">
        <v>53</v>
      </c>
    </row>
    <row r="3422" spans="1:41" x14ac:dyDescent="0.25">
      <c r="A3422" t="s">
        <v>41</v>
      </c>
      <c r="B3422" t="s">
        <v>42</v>
      </c>
      <c r="C3422" t="s">
        <v>142</v>
      </c>
      <c r="D3422">
        <v>41017514</v>
      </c>
      <c r="E3422">
        <v>25841017514</v>
      </c>
      <c r="F3422" t="s">
        <v>1674</v>
      </c>
      <c r="G3422" t="s">
        <v>1559</v>
      </c>
      <c r="H3422" t="s">
        <v>46</v>
      </c>
      <c r="I3422" t="s">
        <v>144</v>
      </c>
      <c r="J3422" t="s">
        <v>145</v>
      </c>
      <c r="K3422" t="s">
        <v>62</v>
      </c>
      <c r="L3422" t="s">
        <v>50</v>
      </c>
      <c r="M3422" t="s">
        <v>625</v>
      </c>
      <c r="N3422" t="s">
        <v>52</v>
      </c>
      <c r="O3422" t="s">
        <v>53</v>
      </c>
      <c r="P3422" t="s">
        <v>115</v>
      </c>
      <c r="Q3422" t="s">
        <v>54</v>
      </c>
      <c r="R3422">
        <v>21.324469468383185</v>
      </c>
      <c r="S3422">
        <v>86.816584884497047</v>
      </c>
      <c r="T3422" t="s">
        <v>55</v>
      </c>
      <c r="U3422">
        <v>52</v>
      </c>
      <c r="V3422">
        <v>40</v>
      </c>
      <c r="W3422">
        <v>30</v>
      </c>
      <c r="X3422">
        <v>20</v>
      </c>
      <c r="Y3422">
        <v>20</v>
      </c>
      <c r="Z3422">
        <v>0</v>
      </c>
      <c r="AA3422">
        <v>289.5</v>
      </c>
      <c r="AB3422">
        <v>288</v>
      </c>
      <c r="AC3422">
        <v>0.52</v>
      </c>
      <c r="AD3422">
        <v>286.5</v>
      </c>
      <c r="AE3422">
        <v>360</v>
      </c>
      <c r="AF3422">
        <v>-20.420000000000002</v>
      </c>
      <c r="AG3422" t="s">
        <v>193</v>
      </c>
      <c r="AH3422">
        <v>2023</v>
      </c>
      <c r="AI3422" t="s">
        <v>54</v>
      </c>
      <c r="AJ3422" t="s">
        <v>54</v>
      </c>
      <c r="AK3422" t="s">
        <v>53</v>
      </c>
      <c r="AL3422" t="s">
        <v>54</v>
      </c>
      <c r="AM3422" t="s">
        <v>53</v>
      </c>
      <c r="AN3422" t="s">
        <v>53</v>
      </c>
      <c r="AO3422" t="s">
        <v>53</v>
      </c>
    </row>
    <row r="3423" spans="1:41" x14ac:dyDescent="0.25">
      <c r="A3423" t="s">
        <v>41</v>
      </c>
      <c r="B3423" t="s">
        <v>42</v>
      </c>
      <c r="C3423" t="s">
        <v>142</v>
      </c>
      <c r="D3423">
        <v>41017514</v>
      </c>
      <c r="E3423">
        <v>25841017514</v>
      </c>
      <c r="F3423" t="s">
        <v>1674</v>
      </c>
      <c r="G3423" t="s">
        <v>1559</v>
      </c>
      <c r="H3423" t="s">
        <v>46</v>
      </c>
      <c r="I3423" t="s">
        <v>144</v>
      </c>
      <c r="J3423" t="s">
        <v>145</v>
      </c>
      <c r="K3423" t="s">
        <v>62</v>
      </c>
      <c r="L3423" t="s">
        <v>50</v>
      </c>
      <c r="M3423" t="s">
        <v>625</v>
      </c>
      <c r="N3423" t="s">
        <v>52</v>
      </c>
      <c r="O3423" t="s">
        <v>53</v>
      </c>
      <c r="P3423" t="s">
        <v>115</v>
      </c>
      <c r="Q3423" t="s">
        <v>54</v>
      </c>
      <c r="R3423">
        <v>21.324469468383185</v>
      </c>
      <c r="S3423">
        <v>86.816584884497047</v>
      </c>
      <c r="T3423" t="s">
        <v>57</v>
      </c>
      <c r="U3423">
        <v>44</v>
      </c>
      <c r="V3423">
        <v>48</v>
      </c>
      <c r="W3423">
        <v>-8.33</v>
      </c>
      <c r="X3423">
        <v>28</v>
      </c>
      <c r="Y3423">
        <v>24</v>
      </c>
      <c r="Z3423">
        <v>16.670000000000002</v>
      </c>
      <c r="AA3423">
        <v>333.5</v>
      </c>
      <c r="AB3423">
        <v>336</v>
      </c>
      <c r="AC3423">
        <v>-0.74</v>
      </c>
      <c r="AD3423">
        <v>314.5</v>
      </c>
      <c r="AE3423">
        <v>384</v>
      </c>
      <c r="AF3423">
        <v>-18.100000000000001</v>
      </c>
      <c r="AG3423" t="s">
        <v>193</v>
      </c>
      <c r="AH3423">
        <v>2023</v>
      </c>
      <c r="AI3423" t="s">
        <v>54</v>
      </c>
      <c r="AJ3423" t="s">
        <v>54</v>
      </c>
      <c r="AK3423" t="s">
        <v>53</v>
      </c>
      <c r="AL3423" t="s">
        <v>54</v>
      </c>
      <c r="AM3423" t="s">
        <v>53</v>
      </c>
      <c r="AN3423" t="s">
        <v>53</v>
      </c>
      <c r="AO3423" t="s">
        <v>53</v>
      </c>
    </row>
    <row r="3424" spans="1:41" x14ac:dyDescent="0.25">
      <c r="A3424" t="s">
        <v>41</v>
      </c>
      <c r="B3424" t="s">
        <v>42</v>
      </c>
      <c r="C3424" t="s">
        <v>142</v>
      </c>
      <c r="D3424">
        <v>41017514</v>
      </c>
      <c r="E3424">
        <v>25841017514</v>
      </c>
      <c r="F3424" t="s">
        <v>1674</v>
      </c>
      <c r="G3424" t="s">
        <v>1559</v>
      </c>
      <c r="H3424" t="s">
        <v>46</v>
      </c>
      <c r="I3424" t="s">
        <v>144</v>
      </c>
      <c r="J3424" t="s">
        <v>145</v>
      </c>
      <c r="K3424" t="s">
        <v>62</v>
      </c>
      <c r="L3424" t="s">
        <v>50</v>
      </c>
      <c r="M3424" t="s">
        <v>625</v>
      </c>
      <c r="N3424" t="s">
        <v>52</v>
      </c>
      <c r="O3424" t="s">
        <v>53</v>
      </c>
      <c r="P3424" t="s">
        <v>115</v>
      </c>
      <c r="Q3424" t="s">
        <v>54</v>
      </c>
      <c r="R3424">
        <v>21.324469468383185</v>
      </c>
      <c r="S3424">
        <v>86.816584884497047</v>
      </c>
      <c r="T3424" t="s">
        <v>58</v>
      </c>
      <c r="U3424">
        <v>52</v>
      </c>
      <c r="V3424">
        <v>48</v>
      </c>
      <c r="W3424">
        <v>8.33</v>
      </c>
      <c r="X3424">
        <v>48</v>
      </c>
      <c r="Y3424">
        <v>36</v>
      </c>
      <c r="Z3424">
        <v>33.33</v>
      </c>
      <c r="AA3424">
        <v>385.5</v>
      </c>
      <c r="AB3424">
        <v>384</v>
      </c>
      <c r="AC3424">
        <v>0.39</v>
      </c>
      <c r="AD3424">
        <v>362.5</v>
      </c>
      <c r="AE3424">
        <v>420</v>
      </c>
      <c r="AF3424">
        <v>-13.69</v>
      </c>
      <c r="AG3424" t="s">
        <v>193</v>
      </c>
      <c r="AH3424">
        <v>2023</v>
      </c>
      <c r="AI3424" t="s">
        <v>54</v>
      </c>
      <c r="AJ3424" t="s">
        <v>54</v>
      </c>
      <c r="AK3424" t="s">
        <v>53</v>
      </c>
      <c r="AL3424" t="s">
        <v>54</v>
      </c>
      <c r="AM3424" t="s">
        <v>53</v>
      </c>
      <c r="AN3424" t="s">
        <v>53</v>
      </c>
      <c r="AO3424" t="s">
        <v>53</v>
      </c>
    </row>
    <row r="3425" spans="1:41" x14ac:dyDescent="0.25">
      <c r="A3425" t="s">
        <v>41</v>
      </c>
      <c r="B3425" t="s">
        <v>42</v>
      </c>
      <c r="C3425" t="s">
        <v>156</v>
      </c>
      <c r="D3425">
        <v>41017515</v>
      </c>
      <c r="E3425">
        <v>25841017515</v>
      </c>
      <c r="F3425" t="s">
        <v>1675</v>
      </c>
      <c r="G3425" t="s">
        <v>1559</v>
      </c>
      <c r="H3425" t="s">
        <v>46</v>
      </c>
      <c r="I3425" t="s">
        <v>158</v>
      </c>
      <c r="J3425" t="s">
        <v>159</v>
      </c>
      <c r="K3425" t="s">
        <v>74</v>
      </c>
      <c r="L3425" t="s">
        <v>54</v>
      </c>
      <c r="M3425" t="s">
        <v>203</v>
      </c>
      <c r="N3425" t="s">
        <v>54</v>
      </c>
      <c r="O3425" t="s">
        <v>76</v>
      </c>
      <c r="P3425" t="s">
        <v>448</v>
      </c>
      <c r="Q3425" t="s">
        <v>65</v>
      </c>
      <c r="R3425">
        <v>20.530857589242714</v>
      </c>
      <c r="S3425">
        <v>86.357388046203596</v>
      </c>
      <c r="T3425" t="s">
        <v>55</v>
      </c>
      <c r="U3425">
        <v>40</v>
      </c>
      <c r="V3425">
        <v>44</v>
      </c>
      <c r="W3425">
        <v>-9.09</v>
      </c>
      <c r="X3425">
        <v>116</v>
      </c>
      <c r="Y3425">
        <v>100</v>
      </c>
      <c r="Z3425">
        <v>16</v>
      </c>
      <c r="AA3425">
        <v>256</v>
      </c>
      <c r="AB3425">
        <v>312</v>
      </c>
      <c r="AC3425">
        <v>-17.95</v>
      </c>
      <c r="AD3425">
        <v>1004</v>
      </c>
      <c r="AE3425">
        <v>1020</v>
      </c>
      <c r="AF3425">
        <v>-1.57</v>
      </c>
      <c r="AG3425" t="s">
        <v>193</v>
      </c>
      <c r="AH3425">
        <v>2023</v>
      </c>
      <c r="AI3425" t="s">
        <v>54</v>
      </c>
      <c r="AJ3425" t="s">
        <v>54</v>
      </c>
      <c r="AK3425" t="s">
        <v>53</v>
      </c>
      <c r="AL3425" t="s">
        <v>54</v>
      </c>
      <c r="AM3425" t="s">
        <v>53</v>
      </c>
      <c r="AN3425" t="s">
        <v>53</v>
      </c>
      <c r="AO3425" t="s">
        <v>53</v>
      </c>
    </row>
    <row r="3426" spans="1:41" x14ac:dyDescent="0.25">
      <c r="A3426" t="s">
        <v>41</v>
      </c>
      <c r="B3426" t="s">
        <v>42</v>
      </c>
      <c r="C3426" t="s">
        <v>156</v>
      </c>
      <c r="D3426">
        <v>41017515</v>
      </c>
      <c r="E3426">
        <v>25841017515</v>
      </c>
      <c r="F3426" t="s">
        <v>1675</v>
      </c>
      <c r="G3426" t="s">
        <v>1559</v>
      </c>
      <c r="H3426" t="s">
        <v>46</v>
      </c>
      <c r="I3426" t="s">
        <v>158</v>
      </c>
      <c r="J3426" t="s">
        <v>159</v>
      </c>
      <c r="K3426" t="s">
        <v>74</v>
      </c>
      <c r="L3426" t="s">
        <v>54</v>
      </c>
      <c r="M3426" t="s">
        <v>203</v>
      </c>
      <c r="N3426" t="s">
        <v>54</v>
      </c>
      <c r="O3426" t="s">
        <v>76</v>
      </c>
      <c r="P3426" t="s">
        <v>448</v>
      </c>
      <c r="Q3426" t="s">
        <v>65</v>
      </c>
      <c r="R3426">
        <v>20.530857589242714</v>
      </c>
      <c r="S3426">
        <v>86.357388046203596</v>
      </c>
      <c r="T3426" t="s">
        <v>57</v>
      </c>
      <c r="U3426">
        <v>40</v>
      </c>
      <c r="V3426">
        <v>56</v>
      </c>
      <c r="W3426">
        <v>-28.57</v>
      </c>
      <c r="X3426">
        <v>152</v>
      </c>
      <c r="Y3426">
        <v>160</v>
      </c>
      <c r="Z3426">
        <v>-5</v>
      </c>
      <c r="AA3426">
        <v>296</v>
      </c>
      <c r="AB3426">
        <v>368</v>
      </c>
      <c r="AC3426">
        <v>-19.57</v>
      </c>
      <c r="AD3426">
        <v>1156</v>
      </c>
      <c r="AE3426">
        <v>1180</v>
      </c>
      <c r="AF3426">
        <v>-2.0299999999999998</v>
      </c>
      <c r="AG3426" t="s">
        <v>193</v>
      </c>
      <c r="AH3426">
        <v>2023</v>
      </c>
      <c r="AI3426" t="s">
        <v>54</v>
      </c>
      <c r="AJ3426" t="s">
        <v>54</v>
      </c>
      <c r="AK3426" t="s">
        <v>53</v>
      </c>
      <c r="AL3426" t="s">
        <v>54</v>
      </c>
      <c r="AM3426" t="s">
        <v>53</v>
      </c>
      <c r="AN3426" t="s">
        <v>53</v>
      </c>
      <c r="AO3426" t="s">
        <v>53</v>
      </c>
    </row>
    <row r="3427" spans="1:41" x14ac:dyDescent="0.25">
      <c r="A3427" t="s">
        <v>41</v>
      </c>
      <c r="B3427" t="s">
        <v>42</v>
      </c>
      <c r="C3427" t="s">
        <v>156</v>
      </c>
      <c r="D3427">
        <v>41017515</v>
      </c>
      <c r="E3427">
        <v>25841017515</v>
      </c>
      <c r="F3427" t="s">
        <v>1675</v>
      </c>
      <c r="G3427" t="s">
        <v>1559</v>
      </c>
      <c r="H3427" t="s">
        <v>46</v>
      </c>
      <c r="I3427" t="s">
        <v>158</v>
      </c>
      <c r="J3427" t="s">
        <v>159</v>
      </c>
      <c r="K3427" t="s">
        <v>74</v>
      </c>
      <c r="L3427" t="s">
        <v>54</v>
      </c>
      <c r="M3427" t="s">
        <v>203</v>
      </c>
      <c r="N3427" t="s">
        <v>54</v>
      </c>
      <c r="O3427" t="s">
        <v>76</v>
      </c>
      <c r="P3427" t="s">
        <v>448</v>
      </c>
      <c r="Q3427" t="s">
        <v>65</v>
      </c>
      <c r="R3427">
        <v>20.530857589242714</v>
      </c>
      <c r="S3427">
        <v>86.357388046203596</v>
      </c>
      <c r="T3427" t="s">
        <v>58</v>
      </c>
      <c r="U3427">
        <v>40</v>
      </c>
      <c r="V3427">
        <v>48</v>
      </c>
      <c r="W3427">
        <v>-16.670000000000002</v>
      </c>
      <c r="X3427">
        <v>164</v>
      </c>
      <c r="Y3427">
        <v>144</v>
      </c>
      <c r="Z3427">
        <v>13.89</v>
      </c>
      <c r="AA3427">
        <v>336</v>
      </c>
      <c r="AB3427">
        <v>416</v>
      </c>
      <c r="AC3427">
        <v>-19.23</v>
      </c>
      <c r="AD3427">
        <v>1320</v>
      </c>
      <c r="AE3427">
        <v>1324</v>
      </c>
      <c r="AF3427">
        <v>-0.3</v>
      </c>
      <c r="AG3427" t="s">
        <v>193</v>
      </c>
      <c r="AH3427">
        <v>2023</v>
      </c>
      <c r="AI3427" t="s">
        <v>54</v>
      </c>
      <c r="AJ3427" t="s">
        <v>54</v>
      </c>
      <c r="AK3427" t="s">
        <v>53</v>
      </c>
      <c r="AL3427" t="s">
        <v>54</v>
      </c>
      <c r="AM3427" t="s">
        <v>53</v>
      </c>
      <c r="AN3427" t="s">
        <v>53</v>
      </c>
      <c r="AO3427" t="s">
        <v>53</v>
      </c>
    </row>
    <row r="3428" spans="1:41" x14ac:dyDescent="0.25">
      <c r="A3428" t="s">
        <v>41</v>
      </c>
      <c r="B3428" t="s">
        <v>42</v>
      </c>
      <c r="C3428" t="s">
        <v>142</v>
      </c>
      <c r="D3428">
        <v>41017522</v>
      </c>
      <c r="E3428">
        <v>25841017522</v>
      </c>
      <c r="F3428" t="s">
        <v>1676</v>
      </c>
      <c r="G3428" t="s">
        <v>1559</v>
      </c>
      <c r="H3428" t="s">
        <v>46</v>
      </c>
      <c r="I3428" t="s">
        <v>148</v>
      </c>
      <c r="J3428" t="s">
        <v>149</v>
      </c>
      <c r="K3428" t="s">
        <v>67</v>
      </c>
      <c r="L3428" t="s">
        <v>50</v>
      </c>
      <c r="M3428" t="s">
        <v>1177</v>
      </c>
      <c r="N3428" t="s">
        <v>52</v>
      </c>
      <c r="O3428" t="s">
        <v>53</v>
      </c>
      <c r="P3428" t="s">
        <v>53</v>
      </c>
      <c r="Q3428" t="s">
        <v>54</v>
      </c>
      <c r="R3428">
        <v>21.161512052636468</v>
      </c>
      <c r="S3428">
        <v>86.68419965344242</v>
      </c>
      <c r="T3428" t="s">
        <v>55</v>
      </c>
      <c r="U3428">
        <v>24</v>
      </c>
      <c r="V3428">
        <v>24</v>
      </c>
      <c r="W3428">
        <v>0</v>
      </c>
      <c r="X3428">
        <v>24</v>
      </c>
      <c r="Y3428">
        <v>12</v>
      </c>
      <c r="Z3428">
        <v>100</v>
      </c>
      <c r="AA3428">
        <v>132</v>
      </c>
      <c r="AB3428">
        <v>128</v>
      </c>
      <c r="AC3428">
        <v>3.13</v>
      </c>
      <c r="AD3428">
        <v>208</v>
      </c>
      <c r="AE3428">
        <v>196</v>
      </c>
      <c r="AF3428">
        <v>6.12</v>
      </c>
      <c r="AG3428" t="s">
        <v>193</v>
      </c>
      <c r="AH3428">
        <v>2023</v>
      </c>
      <c r="AI3428" t="s">
        <v>54</v>
      </c>
      <c r="AJ3428" t="s">
        <v>54</v>
      </c>
      <c r="AK3428" t="s">
        <v>53</v>
      </c>
      <c r="AL3428" t="s">
        <v>54</v>
      </c>
      <c r="AM3428" t="s">
        <v>53</v>
      </c>
      <c r="AN3428" t="s">
        <v>53</v>
      </c>
      <c r="AO3428" t="s">
        <v>53</v>
      </c>
    </row>
    <row r="3429" spans="1:41" x14ac:dyDescent="0.25">
      <c r="A3429" t="s">
        <v>41</v>
      </c>
      <c r="B3429" t="s">
        <v>42</v>
      </c>
      <c r="C3429" t="s">
        <v>142</v>
      </c>
      <c r="D3429">
        <v>41017522</v>
      </c>
      <c r="E3429">
        <v>25841017522</v>
      </c>
      <c r="F3429" t="s">
        <v>1676</v>
      </c>
      <c r="G3429" t="s">
        <v>1559</v>
      </c>
      <c r="H3429" t="s">
        <v>46</v>
      </c>
      <c r="I3429" t="s">
        <v>148</v>
      </c>
      <c r="J3429" t="s">
        <v>149</v>
      </c>
      <c r="K3429" t="s">
        <v>67</v>
      </c>
      <c r="L3429" t="s">
        <v>50</v>
      </c>
      <c r="M3429" t="s">
        <v>1177</v>
      </c>
      <c r="N3429" t="s">
        <v>52</v>
      </c>
      <c r="O3429" t="s">
        <v>53</v>
      </c>
      <c r="P3429" t="s">
        <v>53</v>
      </c>
      <c r="Q3429" t="s">
        <v>54</v>
      </c>
      <c r="R3429">
        <v>21.161512052636468</v>
      </c>
      <c r="S3429">
        <v>86.68419965344242</v>
      </c>
      <c r="T3429" t="s">
        <v>57</v>
      </c>
      <c r="U3429">
        <v>24</v>
      </c>
      <c r="V3429">
        <v>16</v>
      </c>
      <c r="W3429">
        <v>50</v>
      </c>
      <c r="X3429">
        <v>24</v>
      </c>
      <c r="Y3429">
        <v>8</v>
      </c>
      <c r="Z3429">
        <v>200</v>
      </c>
      <c r="AA3429">
        <v>156</v>
      </c>
      <c r="AB3429">
        <v>144</v>
      </c>
      <c r="AC3429">
        <v>8.33</v>
      </c>
      <c r="AD3429">
        <v>232</v>
      </c>
      <c r="AE3429">
        <v>204</v>
      </c>
      <c r="AF3429">
        <v>13.73</v>
      </c>
      <c r="AG3429" t="s">
        <v>193</v>
      </c>
      <c r="AH3429">
        <v>2023</v>
      </c>
      <c r="AI3429" t="s">
        <v>54</v>
      </c>
      <c r="AJ3429" t="s">
        <v>54</v>
      </c>
      <c r="AK3429" t="s">
        <v>53</v>
      </c>
      <c r="AL3429" t="s">
        <v>54</v>
      </c>
      <c r="AM3429" t="s">
        <v>53</v>
      </c>
      <c r="AN3429" t="s">
        <v>53</v>
      </c>
      <c r="AO3429" t="s">
        <v>53</v>
      </c>
    </row>
    <row r="3430" spans="1:41" x14ac:dyDescent="0.25">
      <c r="A3430" t="s">
        <v>41</v>
      </c>
      <c r="B3430" t="s">
        <v>42</v>
      </c>
      <c r="C3430" t="s">
        <v>142</v>
      </c>
      <c r="D3430">
        <v>41017522</v>
      </c>
      <c r="E3430">
        <v>25841017522</v>
      </c>
      <c r="F3430" t="s">
        <v>1676</v>
      </c>
      <c r="G3430" t="s">
        <v>1559</v>
      </c>
      <c r="H3430" t="s">
        <v>46</v>
      </c>
      <c r="I3430" t="s">
        <v>148</v>
      </c>
      <c r="J3430" t="s">
        <v>149</v>
      </c>
      <c r="K3430" t="s">
        <v>67</v>
      </c>
      <c r="L3430" t="s">
        <v>50</v>
      </c>
      <c r="M3430" t="s">
        <v>1177</v>
      </c>
      <c r="N3430" t="s">
        <v>52</v>
      </c>
      <c r="O3430" t="s">
        <v>53</v>
      </c>
      <c r="P3430" t="s">
        <v>53</v>
      </c>
      <c r="Q3430" t="s">
        <v>54</v>
      </c>
      <c r="R3430">
        <v>21.161512052636468</v>
      </c>
      <c r="S3430">
        <v>86.68419965344242</v>
      </c>
      <c r="T3430" t="s">
        <v>58</v>
      </c>
      <c r="U3430">
        <v>21</v>
      </c>
      <c r="V3430">
        <v>24</v>
      </c>
      <c r="W3430">
        <v>-12.5</v>
      </c>
      <c r="X3430">
        <v>35</v>
      </c>
      <c r="Y3430">
        <v>24</v>
      </c>
      <c r="Z3430">
        <v>45.83</v>
      </c>
      <c r="AA3430">
        <v>177</v>
      </c>
      <c r="AB3430">
        <v>168</v>
      </c>
      <c r="AC3430">
        <v>5.36</v>
      </c>
      <c r="AD3430">
        <v>267</v>
      </c>
      <c r="AE3430">
        <v>228</v>
      </c>
      <c r="AF3430">
        <v>17.11</v>
      </c>
      <c r="AG3430" t="s">
        <v>193</v>
      </c>
      <c r="AH3430">
        <v>2023</v>
      </c>
      <c r="AI3430" t="s">
        <v>54</v>
      </c>
      <c r="AJ3430" t="s">
        <v>54</v>
      </c>
      <c r="AK3430" t="s">
        <v>53</v>
      </c>
      <c r="AL3430" t="s">
        <v>54</v>
      </c>
      <c r="AM3430" t="s">
        <v>53</v>
      </c>
      <c r="AN3430" t="s">
        <v>53</v>
      </c>
      <c r="AO3430" t="s">
        <v>53</v>
      </c>
    </row>
    <row r="3431" spans="1:41" x14ac:dyDescent="0.25">
      <c r="A3431" t="s">
        <v>41</v>
      </c>
      <c r="B3431" t="s">
        <v>42</v>
      </c>
      <c r="C3431" t="s">
        <v>156</v>
      </c>
      <c r="D3431">
        <v>41017526</v>
      </c>
      <c r="E3431">
        <v>25841017526</v>
      </c>
      <c r="F3431" t="s">
        <v>1677</v>
      </c>
      <c r="G3431" t="s">
        <v>1559</v>
      </c>
      <c r="H3431" t="s">
        <v>46</v>
      </c>
      <c r="I3431" t="s">
        <v>158</v>
      </c>
      <c r="J3431" t="s">
        <v>159</v>
      </c>
      <c r="K3431" t="s">
        <v>67</v>
      </c>
      <c r="L3431" t="s">
        <v>54</v>
      </c>
      <c r="M3431" t="s">
        <v>1058</v>
      </c>
      <c r="N3431" t="s">
        <v>54</v>
      </c>
      <c r="O3431" t="s">
        <v>53</v>
      </c>
      <c r="P3431" t="s">
        <v>53</v>
      </c>
      <c r="Q3431" t="s">
        <v>54</v>
      </c>
      <c r="R3431">
        <v>20.599541093616658</v>
      </c>
      <c r="S3431">
        <v>86.397079375205976</v>
      </c>
      <c r="T3431" t="s">
        <v>55</v>
      </c>
      <c r="U3431">
        <v>26</v>
      </c>
      <c r="V3431">
        <v>36</v>
      </c>
      <c r="W3431">
        <v>-27.78</v>
      </c>
      <c r="X3431">
        <v>18</v>
      </c>
      <c r="Y3431">
        <v>12</v>
      </c>
      <c r="Z3431">
        <v>50</v>
      </c>
      <c r="AA3431">
        <v>149</v>
      </c>
      <c r="AB3431">
        <v>185</v>
      </c>
      <c r="AC3431">
        <v>-19.46</v>
      </c>
      <c r="AD3431">
        <v>107</v>
      </c>
      <c r="AE3431">
        <v>121</v>
      </c>
      <c r="AF3431">
        <v>-11.57</v>
      </c>
      <c r="AG3431" t="s">
        <v>193</v>
      </c>
      <c r="AH3431">
        <v>2023</v>
      </c>
      <c r="AI3431" t="s">
        <v>54</v>
      </c>
      <c r="AJ3431" t="s">
        <v>54</v>
      </c>
      <c r="AK3431" t="s">
        <v>53</v>
      </c>
      <c r="AL3431" t="s">
        <v>54</v>
      </c>
      <c r="AM3431" t="s">
        <v>53</v>
      </c>
      <c r="AN3431" t="s">
        <v>53</v>
      </c>
      <c r="AO3431" t="s">
        <v>53</v>
      </c>
    </row>
    <row r="3432" spans="1:41" x14ac:dyDescent="0.25">
      <c r="A3432" t="s">
        <v>41</v>
      </c>
      <c r="B3432" t="s">
        <v>42</v>
      </c>
      <c r="C3432" t="s">
        <v>156</v>
      </c>
      <c r="D3432">
        <v>41017526</v>
      </c>
      <c r="E3432">
        <v>25841017526</v>
      </c>
      <c r="F3432" t="s">
        <v>1677</v>
      </c>
      <c r="G3432" t="s">
        <v>1559</v>
      </c>
      <c r="H3432" t="s">
        <v>46</v>
      </c>
      <c r="I3432" t="s">
        <v>158</v>
      </c>
      <c r="J3432" t="s">
        <v>159</v>
      </c>
      <c r="K3432" t="s">
        <v>67</v>
      </c>
      <c r="L3432" t="s">
        <v>54</v>
      </c>
      <c r="M3432" t="s">
        <v>1058</v>
      </c>
      <c r="N3432" t="s">
        <v>54</v>
      </c>
      <c r="O3432" t="s">
        <v>53</v>
      </c>
      <c r="P3432" t="s">
        <v>53</v>
      </c>
      <c r="Q3432" t="s">
        <v>54</v>
      </c>
      <c r="R3432">
        <v>20.599541093616658</v>
      </c>
      <c r="S3432">
        <v>86.397079375205976</v>
      </c>
      <c r="T3432" t="s">
        <v>57</v>
      </c>
      <c r="U3432">
        <v>42</v>
      </c>
      <c r="V3432">
        <v>24</v>
      </c>
      <c r="W3432">
        <v>75</v>
      </c>
      <c r="X3432">
        <v>22</v>
      </c>
      <c r="Y3432">
        <v>12</v>
      </c>
      <c r="Z3432">
        <v>83.33</v>
      </c>
      <c r="AA3432">
        <v>191</v>
      </c>
      <c r="AB3432">
        <v>209</v>
      </c>
      <c r="AC3432">
        <v>-8.61</v>
      </c>
      <c r="AD3432">
        <v>129</v>
      </c>
      <c r="AE3432">
        <v>133</v>
      </c>
      <c r="AF3432">
        <v>-3.01</v>
      </c>
      <c r="AG3432" t="s">
        <v>193</v>
      </c>
      <c r="AH3432">
        <v>2023</v>
      </c>
      <c r="AI3432" t="s">
        <v>54</v>
      </c>
      <c r="AJ3432" t="s">
        <v>54</v>
      </c>
      <c r="AK3432" t="s">
        <v>53</v>
      </c>
      <c r="AL3432" t="s">
        <v>54</v>
      </c>
      <c r="AM3432" t="s">
        <v>53</v>
      </c>
      <c r="AN3432" t="s">
        <v>53</v>
      </c>
      <c r="AO3432" t="s">
        <v>53</v>
      </c>
    </row>
    <row r="3433" spans="1:41" x14ac:dyDescent="0.25">
      <c r="A3433" t="s">
        <v>41</v>
      </c>
      <c r="B3433" t="s">
        <v>42</v>
      </c>
      <c r="C3433" t="s">
        <v>156</v>
      </c>
      <c r="D3433">
        <v>41017526</v>
      </c>
      <c r="E3433">
        <v>25841017526</v>
      </c>
      <c r="F3433" t="s">
        <v>1677</v>
      </c>
      <c r="G3433" t="s">
        <v>1559</v>
      </c>
      <c r="H3433" t="s">
        <v>46</v>
      </c>
      <c r="I3433" t="s">
        <v>158</v>
      </c>
      <c r="J3433" t="s">
        <v>159</v>
      </c>
      <c r="K3433" t="s">
        <v>67</v>
      </c>
      <c r="L3433" t="s">
        <v>54</v>
      </c>
      <c r="M3433" t="s">
        <v>1058</v>
      </c>
      <c r="N3433" t="s">
        <v>54</v>
      </c>
      <c r="O3433" t="s">
        <v>53</v>
      </c>
      <c r="P3433" t="s">
        <v>53</v>
      </c>
      <c r="Q3433" t="s">
        <v>54</v>
      </c>
      <c r="R3433">
        <v>20.599541093616658</v>
      </c>
      <c r="S3433">
        <v>86.397079375205976</v>
      </c>
      <c r="T3433" t="s">
        <v>58</v>
      </c>
      <c r="U3433">
        <v>28</v>
      </c>
      <c r="V3433">
        <v>24</v>
      </c>
      <c r="W3433">
        <v>16.670000000000002</v>
      </c>
      <c r="X3433">
        <v>8</v>
      </c>
      <c r="Y3433">
        <v>12</v>
      </c>
      <c r="Z3433">
        <v>-33.33</v>
      </c>
      <c r="AA3433">
        <v>219</v>
      </c>
      <c r="AB3433">
        <v>233</v>
      </c>
      <c r="AC3433">
        <v>-6.01</v>
      </c>
      <c r="AD3433">
        <v>137</v>
      </c>
      <c r="AE3433">
        <v>145</v>
      </c>
      <c r="AF3433">
        <v>-5.52</v>
      </c>
      <c r="AG3433" t="s">
        <v>193</v>
      </c>
      <c r="AH3433">
        <v>2023</v>
      </c>
      <c r="AI3433" t="s">
        <v>54</v>
      </c>
      <c r="AJ3433" t="s">
        <v>54</v>
      </c>
      <c r="AK3433" t="s">
        <v>53</v>
      </c>
      <c r="AL3433" t="s">
        <v>54</v>
      </c>
      <c r="AM3433" t="s">
        <v>53</v>
      </c>
      <c r="AN3433" t="s">
        <v>53</v>
      </c>
      <c r="AO3433" t="s">
        <v>53</v>
      </c>
    </row>
    <row r="3434" spans="1:41" x14ac:dyDescent="0.25">
      <c r="A3434" t="s">
        <v>41</v>
      </c>
      <c r="B3434" t="s">
        <v>42</v>
      </c>
      <c r="C3434" t="s">
        <v>142</v>
      </c>
      <c r="D3434">
        <v>41023886</v>
      </c>
      <c r="E3434">
        <v>25841023886</v>
      </c>
      <c r="F3434" t="s">
        <v>1678</v>
      </c>
      <c r="G3434" t="s">
        <v>1559</v>
      </c>
      <c r="H3434" t="s">
        <v>46</v>
      </c>
      <c r="I3434" t="s">
        <v>148</v>
      </c>
      <c r="J3434" t="s">
        <v>149</v>
      </c>
      <c r="K3434" t="s">
        <v>67</v>
      </c>
      <c r="L3434" t="s">
        <v>50</v>
      </c>
      <c r="M3434" t="s">
        <v>328</v>
      </c>
      <c r="N3434" t="s">
        <v>52</v>
      </c>
      <c r="O3434" t="s">
        <v>53</v>
      </c>
      <c r="P3434" t="s">
        <v>53</v>
      </c>
      <c r="Q3434" t="s">
        <v>54</v>
      </c>
      <c r="R3434">
        <v>20.801999410964019</v>
      </c>
      <c r="S3434">
        <v>86.904293322753915</v>
      </c>
      <c r="T3434" t="s">
        <v>55</v>
      </c>
      <c r="U3434">
        <v>19</v>
      </c>
      <c r="V3434">
        <v>20</v>
      </c>
      <c r="W3434">
        <v>-5</v>
      </c>
      <c r="X3434">
        <v>145</v>
      </c>
      <c r="Y3434">
        <v>172</v>
      </c>
      <c r="Z3434">
        <v>-15.7</v>
      </c>
      <c r="AA3434">
        <v>120</v>
      </c>
      <c r="AB3434">
        <v>116</v>
      </c>
      <c r="AC3434">
        <v>3.45</v>
      </c>
      <c r="AD3434">
        <v>849</v>
      </c>
      <c r="AE3434">
        <v>1020</v>
      </c>
      <c r="AF3434">
        <v>-16.760000000000002</v>
      </c>
      <c r="AG3434" t="s">
        <v>193</v>
      </c>
      <c r="AH3434">
        <v>2023</v>
      </c>
      <c r="AI3434" t="s">
        <v>54</v>
      </c>
      <c r="AJ3434" t="s">
        <v>54</v>
      </c>
      <c r="AK3434" t="s">
        <v>53</v>
      </c>
      <c r="AL3434" t="s">
        <v>54</v>
      </c>
      <c r="AM3434" t="s">
        <v>53</v>
      </c>
      <c r="AN3434" t="s">
        <v>53</v>
      </c>
      <c r="AO3434" t="s">
        <v>53</v>
      </c>
    </row>
    <row r="3435" spans="1:41" x14ac:dyDescent="0.25">
      <c r="A3435" t="s">
        <v>41</v>
      </c>
      <c r="B3435" t="s">
        <v>42</v>
      </c>
      <c r="C3435" t="s">
        <v>142</v>
      </c>
      <c r="D3435">
        <v>41023886</v>
      </c>
      <c r="E3435">
        <v>25841023886</v>
      </c>
      <c r="F3435" t="s">
        <v>1678</v>
      </c>
      <c r="G3435" t="s">
        <v>1559</v>
      </c>
      <c r="H3435" t="s">
        <v>46</v>
      </c>
      <c r="I3435" t="s">
        <v>148</v>
      </c>
      <c r="J3435" t="s">
        <v>149</v>
      </c>
      <c r="K3435" t="s">
        <v>67</v>
      </c>
      <c r="L3435" t="s">
        <v>50</v>
      </c>
      <c r="M3435" t="s">
        <v>328</v>
      </c>
      <c r="N3435" t="s">
        <v>52</v>
      </c>
      <c r="O3435" t="s">
        <v>53</v>
      </c>
      <c r="P3435" t="s">
        <v>53</v>
      </c>
      <c r="Q3435" t="s">
        <v>54</v>
      </c>
      <c r="R3435">
        <v>20.801999410964019</v>
      </c>
      <c r="S3435">
        <v>86.904293322753915</v>
      </c>
      <c r="T3435" t="s">
        <v>57</v>
      </c>
      <c r="U3435">
        <v>15</v>
      </c>
      <c r="V3435">
        <v>21</v>
      </c>
      <c r="W3435">
        <v>-28.57</v>
      </c>
      <c r="X3435">
        <v>165</v>
      </c>
      <c r="Y3435">
        <v>171</v>
      </c>
      <c r="Z3435">
        <v>-3.51</v>
      </c>
      <c r="AA3435">
        <v>135</v>
      </c>
      <c r="AB3435">
        <v>137</v>
      </c>
      <c r="AC3435">
        <v>-1.46</v>
      </c>
      <c r="AD3435">
        <v>1014</v>
      </c>
      <c r="AE3435">
        <v>1191</v>
      </c>
      <c r="AF3435">
        <v>-14.86</v>
      </c>
      <c r="AG3435" t="s">
        <v>193</v>
      </c>
      <c r="AH3435">
        <v>2023</v>
      </c>
      <c r="AI3435" t="s">
        <v>54</v>
      </c>
      <c r="AJ3435" t="s">
        <v>54</v>
      </c>
      <c r="AK3435" t="s">
        <v>53</v>
      </c>
      <c r="AL3435" t="s">
        <v>54</v>
      </c>
      <c r="AM3435" t="s">
        <v>53</v>
      </c>
      <c r="AN3435" t="s">
        <v>53</v>
      </c>
      <c r="AO3435" t="s">
        <v>53</v>
      </c>
    </row>
    <row r="3436" spans="1:41" x14ac:dyDescent="0.25">
      <c r="A3436" t="s">
        <v>41</v>
      </c>
      <c r="B3436" t="s">
        <v>42</v>
      </c>
      <c r="C3436" t="s">
        <v>142</v>
      </c>
      <c r="D3436">
        <v>41023886</v>
      </c>
      <c r="E3436">
        <v>25841023886</v>
      </c>
      <c r="F3436" t="s">
        <v>1678</v>
      </c>
      <c r="G3436" t="s">
        <v>1559</v>
      </c>
      <c r="H3436" t="s">
        <v>46</v>
      </c>
      <c r="I3436" t="s">
        <v>148</v>
      </c>
      <c r="J3436" t="s">
        <v>149</v>
      </c>
      <c r="K3436" t="s">
        <v>67</v>
      </c>
      <c r="L3436" t="s">
        <v>50</v>
      </c>
      <c r="M3436" t="s">
        <v>328</v>
      </c>
      <c r="N3436" t="s">
        <v>52</v>
      </c>
      <c r="O3436" t="s">
        <v>53</v>
      </c>
      <c r="P3436" t="s">
        <v>53</v>
      </c>
      <c r="Q3436" t="s">
        <v>54</v>
      </c>
      <c r="R3436">
        <v>20.801999410964019</v>
      </c>
      <c r="S3436">
        <v>86.904293322753915</v>
      </c>
      <c r="T3436" t="s">
        <v>58</v>
      </c>
      <c r="U3436">
        <v>24</v>
      </c>
      <c r="V3436">
        <v>24</v>
      </c>
      <c r="W3436">
        <v>0</v>
      </c>
      <c r="X3436">
        <v>168</v>
      </c>
      <c r="Y3436">
        <v>104</v>
      </c>
      <c r="Z3436">
        <v>61.54</v>
      </c>
      <c r="AA3436">
        <v>159</v>
      </c>
      <c r="AB3436">
        <v>161</v>
      </c>
      <c r="AC3436">
        <v>-1.24</v>
      </c>
      <c r="AD3436">
        <v>1182</v>
      </c>
      <c r="AE3436">
        <v>1295</v>
      </c>
      <c r="AF3436">
        <v>-8.73</v>
      </c>
      <c r="AG3436" t="s">
        <v>193</v>
      </c>
      <c r="AH3436">
        <v>2023</v>
      </c>
      <c r="AI3436" t="s">
        <v>54</v>
      </c>
      <c r="AJ3436" t="s">
        <v>54</v>
      </c>
      <c r="AK3436" t="s">
        <v>53</v>
      </c>
      <c r="AL3436" t="s">
        <v>54</v>
      </c>
      <c r="AM3436" t="s">
        <v>53</v>
      </c>
      <c r="AN3436" t="s">
        <v>53</v>
      </c>
      <c r="AO3436" t="s">
        <v>53</v>
      </c>
    </row>
    <row r="3437" spans="1:41" x14ac:dyDescent="0.25">
      <c r="A3437" t="s">
        <v>41</v>
      </c>
      <c r="B3437" t="s">
        <v>42</v>
      </c>
      <c r="C3437" t="s">
        <v>90</v>
      </c>
      <c r="D3437">
        <v>41023887</v>
      </c>
      <c r="E3437">
        <v>25841023887</v>
      </c>
      <c r="F3437" t="s">
        <v>1679</v>
      </c>
      <c r="G3437" t="s">
        <v>1559</v>
      </c>
      <c r="H3437" t="s">
        <v>46</v>
      </c>
      <c r="I3437" t="s">
        <v>92</v>
      </c>
      <c r="J3437" t="s">
        <v>93</v>
      </c>
      <c r="K3437" t="s">
        <v>74</v>
      </c>
      <c r="L3437" t="s">
        <v>54</v>
      </c>
      <c r="M3437" t="s">
        <v>458</v>
      </c>
      <c r="N3437" t="s">
        <v>54</v>
      </c>
      <c r="O3437" t="s">
        <v>76</v>
      </c>
      <c r="P3437">
        <v>200</v>
      </c>
      <c r="Q3437" t="s">
        <v>65</v>
      </c>
      <c r="R3437">
        <v>20.794250000000002</v>
      </c>
      <c r="S3437">
        <v>86.06317</v>
      </c>
      <c r="T3437" t="s">
        <v>55</v>
      </c>
      <c r="U3437">
        <v>0</v>
      </c>
      <c r="V3437">
        <v>27</v>
      </c>
      <c r="W3437">
        <v>-100</v>
      </c>
      <c r="X3437">
        <v>0</v>
      </c>
      <c r="Y3437">
        <v>27</v>
      </c>
      <c r="Z3437">
        <v>-100</v>
      </c>
      <c r="AA3437">
        <v>94.5</v>
      </c>
      <c r="AB3437">
        <v>122.5</v>
      </c>
      <c r="AC3437">
        <v>-22.86</v>
      </c>
      <c r="AD3437">
        <v>499.5</v>
      </c>
      <c r="AE3437">
        <v>413.5</v>
      </c>
      <c r="AF3437">
        <v>20.8</v>
      </c>
      <c r="AG3437" t="s">
        <v>193</v>
      </c>
      <c r="AH3437">
        <v>2023</v>
      </c>
      <c r="AI3437" t="s">
        <v>54</v>
      </c>
      <c r="AJ3437" t="s">
        <v>54</v>
      </c>
      <c r="AK3437" t="s">
        <v>53</v>
      </c>
      <c r="AL3437" t="s">
        <v>54</v>
      </c>
      <c r="AM3437" t="s">
        <v>53</v>
      </c>
      <c r="AN3437" t="s">
        <v>53</v>
      </c>
      <c r="AO3437" t="s">
        <v>53</v>
      </c>
    </row>
    <row r="3438" spans="1:41" x14ac:dyDescent="0.25">
      <c r="A3438" t="s">
        <v>41</v>
      </c>
      <c r="B3438" t="s">
        <v>42</v>
      </c>
      <c r="C3438" t="s">
        <v>90</v>
      </c>
      <c r="D3438">
        <v>41023887</v>
      </c>
      <c r="E3438">
        <v>25841023887</v>
      </c>
      <c r="F3438" t="s">
        <v>1679</v>
      </c>
      <c r="G3438" t="s">
        <v>1559</v>
      </c>
      <c r="H3438" t="s">
        <v>46</v>
      </c>
      <c r="I3438" t="s">
        <v>92</v>
      </c>
      <c r="J3438" t="s">
        <v>93</v>
      </c>
      <c r="K3438" t="s">
        <v>74</v>
      </c>
      <c r="L3438" t="s">
        <v>54</v>
      </c>
      <c r="M3438" t="s">
        <v>458</v>
      </c>
      <c r="N3438" t="s">
        <v>54</v>
      </c>
      <c r="O3438" t="s">
        <v>76</v>
      </c>
      <c r="P3438">
        <v>200</v>
      </c>
      <c r="Q3438" t="s">
        <v>65</v>
      </c>
      <c r="R3438">
        <v>20.794250000000002</v>
      </c>
      <c r="S3438">
        <v>86.06317</v>
      </c>
      <c r="T3438" t="s">
        <v>57</v>
      </c>
      <c r="U3438">
        <v>13.5</v>
      </c>
      <c r="V3438">
        <v>13.5</v>
      </c>
      <c r="W3438">
        <v>0</v>
      </c>
      <c r="X3438">
        <v>58.5</v>
      </c>
      <c r="Y3438">
        <v>58.5</v>
      </c>
      <c r="Z3438">
        <v>0</v>
      </c>
      <c r="AA3438">
        <v>108</v>
      </c>
      <c r="AB3438">
        <v>136</v>
      </c>
      <c r="AC3438">
        <v>-20.59</v>
      </c>
      <c r="AD3438">
        <v>558</v>
      </c>
      <c r="AE3438">
        <v>472</v>
      </c>
      <c r="AF3438">
        <v>18.22</v>
      </c>
      <c r="AG3438" t="s">
        <v>193</v>
      </c>
      <c r="AH3438">
        <v>2023</v>
      </c>
      <c r="AI3438" t="s">
        <v>54</v>
      </c>
      <c r="AJ3438" t="s">
        <v>54</v>
      </c>
      <c r="AK3438" t="s">
        <v>53</v>
      </c>
      <c r="AL3438" t="s">
        <v>54</v>
      </c>
      <c r="AM3438" t="s">
        <v>53</v>
      </c>
      <c r="AN3438" t="s">
        <v>53</v>
      </c>
      <c r="AO3438" t="s">
        <v>53</v>
      </c>
    </row>
    <row r="3439" spans="1:41" x14ac:dyDescent="0.25">
      <c r="A3439" t="s">
        <v>41</v>
      </c>
      <c r="B3439" t="s">
        <v>42</v>
      </c>
      <c r="C3439" t="s">
        <v>90</v>
      </c>
      <c r="D3439">
        <v>41023887</v>
      </c>
      <c r="E3439">
        <v>25841023887</v>
      </c>
      <c r="F3439" t="s">
        <v>1679</v>
      </c>
      <c r="G3439" t="s">
        <v>1559</v>
      </c>
      <c r="H3439" t="s">
        <v>46</v>
      </c>
      <c r="I3439" t="s">
        <v>92</v>
      </c>
      <c r="J3439" t="s">
        <v>93</v>
      </c>
      <c r="K3439" t="s">
        <v>74</v>
      </c>
      <c r="L3439" t="s">
        <v>54</v>
      </c>
      <c r="M3439" t="s">
        <v>458</v>
      </c>
      <c r="N3439" t="s">
        <v>54</v>
      </c>
      <c r="O3439" t="s">
        <v>76</v>
      </c>
      <c r="P3439">
        <v>200</v>
      </c>
      <c r="Q3439" t="s">
        <v>65</v>
      </c>
      <c r="R3439">
        <v>20.794250000000002</v>
      </c>
      <c r="S3439">
        <v>86.06317</v>
      </c>
      <c r="T3439" t="s">
        <v>58</v>
      </c>
      <c r="U3439">
        <v>9</v>
      </c>
      <c r="V3439">
        <v>22.5</v>
      </c>
      <c r="W3439">
        <v>-60</v>
      </c>
      <c r="X3439">
        <v>45</v>
      </c>
      <c r="Y3439">
        <v>103.5</v>
      </c>
      <c r="Z3439">
        <v>-56.52</v>
      </c>
      <c r="AA3439">
        <v>117</v>
      </c>
      <c r="AB3439">
        <v>158.5</v>
      </c>
      <c r="AC3439">
        <v>-26.18</v>
      </c>
      <c r="AD3439">
        <v>603</v>
      </c>
      <c r="AE3439">
        <v>575.5</v>
      </c>
      <c r="AF3439">
        <v>4.78</v>
      </c>
      <c r="AG3439" t="s">
        <v>193</v>
      </c>
      <c r="AH3439">
        <v>2023</v>
      </c>
      <c r="AI3439" t="s">
        <v>54</v>
      </c>
      <c r="AJ3439" t="s">
        <v>54</v>
      </c>
      <c r="AK3439" t="s">
        <v>53</v>
      </c>
      <c r="AL3439" t="s">
        <v>54</v>
      </c>
      <c r="AM3439" t="s">
        <v>53</v>
      </c>
      <c r="AN3439" t="s">
        <v>53</v>
      </c>
      <c r="AO3439" t="s">
        <v>53</v>
      </c>
    </row>
    <row r="3440" spans="1:41" x14ac:dyDescent="0.25">
      <c r="A3440" t="s">
        <v>41</v>
      </c>
      <c r="B3440" t="s">
        <v>42</v>
      </c>
      <c r="C3440" t="s">
        <v>82</v>
      </c>
      <c r="D3440">
        <v>41023895</v>
      </c>
      <c r="E3440">
        <v>25841023895</v>
      </c>
      <c r="F3440" t="s">
        <v>311</v>
      </c>
      <c r="G3440" t="s">
        <v>1559</v>
      </c>
      <c r="H3440" t="s">
        <v>46</v>
      </c>
      <c r="I3440" t="s">
        <v>85</v>
      </c>
      <c r="J3440" t="s">
        <v>86</v>
      </c>
      <c r="K3440" t="s">
        <v>67</v>
      </c>
      <c r="L3440" t="s">
        <v>50</v>
      </c>
      <c r="M3440" t="s">
        <v>701</v>
      </c>
      <c r="N3440" t="s">
        <v>103</v>
      </c>
      <c r="O3440" t="s">
        <v>53</v>
      </c>
      <c r="P3440" t="s">
        <v>53</v>
      </c>
      <c r="Q3440" t="s">
        <v>54</v>
      </c>
      <c r="R3440">
        <v>20.770720000000001</v>
      </c>
      <c r="S3440">
        <v>85.389849999999996</v>
      </c>
      <c r="T3440" t="s">
        <v>55</v>
      </c>
      <c r="U3440">
        <v>40</v>
      </c>
      <c r="V3440">
        <v>40</v>
      </c>
      <c r="W3440">
        <v>0</v>
      </c>
      <c r="X3440">
        <v>220</v>
      </c>
      <c r="Y3440">
        <v>240</v>
      </c>
      <c r="Z3440">
        <v>-8.33</v>
      </c>
      <c r="AA3440">
        <v>230</v>
      </c>
      <c r="AB3440">
        <v>256</v>
      </c>
      <c r="AC3440">
        <v>-10.16</v>
      </c>
      <c r="AD3440">
        <v>1670</v>
      </c>
      <c r="AE3440">
        <v>1592</v>
      </c>
      <c r="AF3440">
        <v>4.9000000000000004</v>
      </c>
      <c r="AG3440" t="s">
        <v>193</v>
      </c>
      <c r="AH3440">
        <v>2023</v>
      </c>
      <c r="AI3440" t="s">
        <v>54</v>
      </c>
      <c r="AJ3440" t="s">
        <v>54</v>
      </c>
      <c r="AK3440" t="s">
        <v>53</v>
      </c>
      <c r="AL3440" t="s">
        <v>54</v>
      </c>
      <c r="AM3440" t="s">
        <v>53</v>
      </c>
      <c r="AN3440" t="s">
        <v>53</v>
      </c>
      <c r="AO3440" t="s">
        <v>53</v>
      </c>
    </row>
    <row r="3441" spans="1:41" x14ac:dyDescent="0.25">
      <c r="A3441" t="s">
        <v>41</v>
      </c>
      <c r="B3441" t="s">
        <v>42</v>
      </c>
      <c r="C3441" t="s">
        <v>82</v>
      </c>
      <c r="D3441">
        <v>41023895</v>
      </c>
      <c r="E3441">
        <v>25841023895</v>
      </c>
      <c r="F3441" t="s">
        <v>311</v>
      </c>
      <c r="G3441" t="s">
        <v>1559</v>
      </c>
      <c r="H3441" t="s">
        <v>46</v>
      </c>
      <c r="I3441" t="s">
        <v>85</v>
      </c>
      <c r="J3441" t="s">
        <v>86</v>
      </c>
      <c r="K3441" t="s">
        <v>67</v>
      </c>
      <c r="L3441" t="s">
        <v>50</v>
      </c>
      <c r="M3441" t="s">
        <v>701</v>
      </c>
      <c r="N3441" t="s">
        <v>103</v>
      </c>
      <c r="O3441" t="s">
        <v>53</v>
      </c>
      <c r="P3441" t="s">
        <v>53</v>
      </c>
      <c r="Q3441" t="s">
        <v>54</v>
      </c>
      <c r="R3441">
        <v>20.770720000000001</v>
      </c>
      <c r="S3441">
        <v>85.389849999999996</v>
      </c>
      <c r="T3441" t="s">
        <v>57</v>
      </c>
      <c r="U3441">
        <v>40</v>
      </c>
      <c r="V3441">
        <v>40</v>
      </c>
      <c r="W3441">
        <v>0</v>
      </c>
      <c r="X3441">
        <v>240</v>
      </c>
      <c r="Y3441">
        <v>220</v>
      </c>
      <c r="Z3441">
        <v>9.09</v>
      </c>
      <c r="AA3441">
        <v>270</v>
      </c>
      <c r="AB3441">
        <v>296</v>
      </c>
      <c r="AC3441">
        <v>-8.7799999999999994</v>
      </c>
      <c r="AD3441">
        <v>1910</v>
      </c>
      <c r="AE3441">
        <v>1812</v>
      </c>
      <c r="AF3441">
        <v>5.41</v>
      </c>
      <c r="AG3441" t="s">
        <v>193</v>
      </c>
      <c r="AH3441">
        <v>2023</v>
      </c>
      <c r="AI3441" t="s">
        <v>54</v>
      </c>
      <c r="AJ3441" t="s">
        <v>54</v>
      </c>
      <c r="AK3441" t="s">
        <v>53</v>
      </c>
      <c r="AL3441" t="s">
        <v>54</v>
      </c>
      <c r="AM3441" t="s">
        <v>53</v>
      </c>
      <c r="AN3441" t="s">
        <v>53</v>
      </c>
      <c r="AO3441" t="s">
        <v>53</v>
      </c>
    </row>
    <row r="3442" spans="1:41" x14ac:dyDescent="0.25">
      <c r="A3442" t="s">
        <v>41</v>
      </c>
      <c r="B3442" t="s">
        <v>42</v>
      </c>
      <c r="C3442" t="s">
        <v>82</v>
      </c>
      <c r="D3442">
        <v>41023895</v>
      </c>
      <c r="E3442">
        <v>25841023895</v>
      </c>
      <c r="F3442" t="s">
        <v>311</v>
      </c>
      <c r="G3442" t="s">
        <v>1559</v>
      </c>
      <c r="H3442" t="s">
        <v>46</v>
      </c>
      <c r="I3442" t="s">
        <v>85</v>
      </c>
      <c r="J3442" t="s">
        <v>86</v>
      </c>
      <c r="K3442" t="s">
        <v>67</v>
      </c>
      <c r="L3442" t="s">
        <v>50</v>
      </c>
      <c r="M3442" t="s">
        <v>701</v>
      </c>
      <c r="N3442" t="s">
        <v>103</v>
      </c>
      <c r="O3442" t="s">
        <v>53</v>
      </c>
      <c r="P3442" t="s">
        <v>53</v>
      </c>
      <c r="Q3442" t="s">
        <v>54</v>
      </c>
      <c r="R3442">
        <v>20.770720000000001</v>
      </c>
      <c r="S3442">
        <v>85.389849999999996</v>
      </c>
      <c r="T3442" t="s">
        <v>58</v>
      </c>
      <c r="U3442">
        <v>40</v>
      </c>
      <c r="V3442">
        <v>45</v>
      </c>
      <c r="W3442">
        <v>-11.11</v>
      </c>
      <c r="X3442">
        <v>280</v>
      </c>
      <c r="Y3442">
        <v>255</v>
      </c>
      <c r="Z3442">
        <v>9.8000000000000007</v>
      </c>
      <c r="AA3442">
        <v>310</v>
      </c>
      <c r="AB3442">
        <v>341</v>
      </c>
      <c r="AC3442">
        <v>-9.09</v>
      </c>
      <c r="AD3442">
        <v>2190</v>
      </c>
      <c r="AE3442">
        <v>2067</v>
      </c>
      <c r="AF3442">
        <v>5.95</v>
      </c>
      <c r="AG3442" t="s">
        <v>193</v>
      </c>
      <c r="AH3442">
        <v>2023</v>
      </c>
      <c r="AI3442" t="s">
        <v>54</v>
      </c>
      <c r="AJ3442" t="s">
        <v>54</v>
      </c>
      <c r="AK3442" t="s">
        <v>53</v>
      </c>
      <c r="AL3442" t="s">
        <v>54</v>
      </c>
      <c r="AM3442" t="s">
        <v>53</v>
      </c>
      <c r="AN3442" t="s">
        <v>53</v>
      </c>
      <c r="AO3442" t="s">
        <v>53</v>
      </c>
    </row>
    <row r="3443" spans="1:41" x14ac:dyDescent="0.25">
      <c r="A3443" t="s">
        <v>41</v>
      </c>
      <c r="B3443" t="s">
        <v>42</v>
      </c>
      <c r="C3443" t="s">
        <v>82</v>
      </c>
      <c r="D3443">
        <v>41025474</v>
      </c>
      <c r="E3443">
        <v>25841025474</v>
      </c>
      <c r="F3443" t="s">
        <v>1680</v>
      </c>
      <c r="G3443" t="s">
        <v>1559</v>
      </c>
      <c r="H3443" t="s">
        <v>46</v>
      </c>
      <c r="I3443" t="s">
        <v>85</v>
      </c>
      <c r="J3443" t="s">
        <v>86</v>
      </c>
      <c r="K3443" t="s">
        <v>74</v>
      </c>
      <c r="L3443" t="s">
        <v>50</v>
      </c>
      <c r="M3443" t="s">
        <v>283</v>
      </c>
      <c r="N3443" t="s">
        <v>52</v>
      </c>
      <c r="O3443" t="s">
        <v>76</v>
      </c>
      <c r="P3443">
        <v>42</v>
      </c>
      <c r="Q3443" t="s">
        <v>65</v>
      </c>
      <c r="R3443">
        <v>20.591010000000001</v>
      </c>
      <c r="S3443">
        <v>85.660049999999998</v>
      </c>
      <c r="T3443" t="s">
        <v>55</v>
      </c>
      <c r="U3443">
        <v>5</v>
      </c>
      <c r="V3443">
        <v>4</v>
      </c>
      <c r="W3443">
        <v>25</v>
      </c>
      <c r="X3443">
        <v>19</v>
      </c>
      <c r="Y3443">
        <v>8</v>
      </c>
      <c r="Z3443">
        <v>137.5</v>
      </c>
      <c r="AA3443">
        <v>5</v>
      </c>
      <c r="AB3443">
        <v>8</v>
      </c>
      <c r="AC3443">
        <v>-37.5</v>
      </c>
      <c r="AD3443">
        <v>19</v>
      </c>
      <c r="AE3443">
        <v>40</v>
      </c>
      <c r="AF3443">
        <v>-52.5</v>
      </c>
      <c r="AG3443" t="s">
        <v>189</v>
      </c>
      <c r="AH3443">
        <v>2023</v>
      </c>
      <c r="AI3443" t="s">
        <v>54</v>
      </c>
      <c r="AJ3443" t="s">
        <v>54</v>
      </c>
      <c r="AK3443" t="s">
        <v>53</v>
      </c>
      <c r="AL3443" t="s">
        <v>54</v>
      </c>
      <c r="AM3443" t="s">
        <v>53</v>
      </c>
      <c r="AN3443" t="s">
        <v>53</v>
      </c>
      <c r="AO3443" t="s">
        <v>53</v>
      </c>
    </row>
    <row r="3444" spans="1:41" x14ac:dyDescent="0.25">
      <c r="A3444" t="s">
        <v>41</v>
      </c>
      <c r="B3444" t="s">
        <v>42</v>
      </c>
      <c r="C3444" t="s">
        <v>82</v>
      </c>
      <c r="D3444">
        <v>41025474</v>
      </c>
      <c r="E3444">
        <v>25841025474</v>
      </c>
      <c r="F3444" t="s">
        <v>1680</v>
      </c>
      <c r="G3444" t="s">
        <v>1559</v>
      </c>
      <c r="H3444" t="s">
        <v>46</v>
      </c>
      <c r="I3444" t="s">
        <v>85</v>
      </c>
      <c r="J3444" t="s">
        <v>86</v>
      </c>
      <c r="K3444" t="s">
        <v>74</v>
      </c>
      <c r="L3444" t="s">
        <v>50</v>
      </c>
      <c r="M3444" t="s">
        <v>283</v>
      </c>
      <c r="N3444" t="s">
        <v>52</v>
      </c>
      <c r="O3444" t="s">
        <v>76</v>
      </c>
      <c r="P3444">
        <v>42</v>
      </c>
      <c r="Q3444" t="s">
        <v>65</v>
      </c>
      <c r="R3444">
        <v>20.591010000000001</v>
      </c>
      <c r="S3444">
        <v>85.660049999999998</v>
      </c>
      <c r="T3444" t="s">
        <v>57</v>
      </c>
      <c r="U3444">
        <v>5</v>
      </c>
      <c r="V3444">
        <v>0</v>
      </c>
      <c r="W3444" t="s">
        <v>54</v>
      </c>
      <c r="X3444">
        <v>15</v>
      </c>
      <c r="Y3444">
        <v>12</v>
      </c>
      <c r="Z3444">
        <v>25</v>
      </c>
      <c r="AA3444">
        <v>10</v>
      </c>
      <c r="AB3444">
        <v>8</v>
      </c>
      <c r="AC3444">
        <v>25</v>
      </c>
      <c r="AD3444">
        <v>34</v>
      </c>
      <c r="AE3444">
        <v>52</v>
      </c>
      <c r="AF3444">
        <v>-34.619999999999997</v>
      </c>
      <c r="AG3444" t="s">
        <v>189</v>
      </c>
      <c r="AH3444">
        <v>2023</v>
      </c>
      <c r="AI3444" t="s">
        <v>54</v>
      </c>
      <c r="AJ3444" t="s">
        <v>54</v>
      </c>
      <c r="AK3444" t="s">
        <v>53</v>
      </c>
      <c r="AL3444" t="s">
        <v>54</v>
      </c>
      <c r="AM3444" t="s">
        <v>53</v>
      </c>
      <c r="AN3444" t="s">
        <v>53</v>
      </c>
      <c r="AO3444" t="s">
        <v>53</v>
      </c>
    </row>
    <row r="3445" spans="1:41" x14ac:dyDescent="0.25">
      <c r="A3445" t="s">
        <v>41</v>
      </c>
      <c r="B3445" t="s">
        <v>42</v>
      </c>
      <c r="C3445" t="s">
        <v>82</v>
      </c>
      <c r="D3445">
        <v>41025474</v>
      </c>
      <c r="E3445">
        <v>25841025474</v>
      </c>
      <c r="F3445" t="s">
        <v>1680</v>
      </c>
      <c r="G3445" t="s">
        <v>1559</v>
      </c>
      <c r="H3445" t="s">
        <v>46</v>
      </c>
      <c r="I3445" t="s">
        <v>85</v>
      </c>
      <c r="J3445" t="s">
        <v>86</v>
      </c>
      <c r="K3445" t="s">
        <v>74</v>
      </c>
      <c r="L3445" t="s">
        <v>50</v>
      </c>
      <c r="M3445" t="s">
        <v>283</v>
      </c>
      <c r="N3445" t="s">
        <v>52</v>
      </c>
      <c r="O3445" t="s">
        <v>76</v>
      </c>
      <c r="P3445">
        <v>42</v>
      </c>
      <c r="Q3445" t="s">
        <v>65</v>
      </c>
      <c r="R3445">
        <v>20.591010000000001</v>
      </c>
      <c r="S3445">
        <v>85.660049999999998</v>
      </c>
      <c r="T3445" t="s">
        <v>58</v>
      </c>
      <c r="U3445">
        <v>10</v>
      </c>
      <c r="V3445">
        <v>0</v>
      </c>
      <c r="W3445" t="s">
        <v>54</v>
      </c>
      <c r="X3445">
        <v>68</v>
      </c>
      <c r="Y3445">
        <v>12</v>
      </c>
      <c r="Z3445">
        <v>466.67</v>
      </c>
      <c r="AA3445">
        <v>20</v>
      </c>
      <c r="AB3445">
        <v>8</v>
      </c>
      <c r="AC3445">
        <v>150</v>
      </c>
      <c r="AD3445">
        <v>102</v>
      </c>
      <c r="AE3445">
        <v>64</v>
      </c>
      <c r="AF3445">
        <v>59.38</v>
      </c>
      <c r="AG3445" t="s">
        <v>189</v>
      </c>
      <c r="AH3445">
        <v>2023</v>
      </c>
      <c r="AI3445" t="s">
        <v>54</v>
      </c>
      <c r="AJ3445" t="s">
        <v>54</v>
      </c>
      <c r="AK3445" t="s">
        <v>53</v>
      </c>
      <c r="AL3445" t="s">
        <v>54</v>
      </c>
      <c r="AM3445" t="s">
        <v>53</v>
      </c>
      <c r="AN3445" t="s">
        <v>53</v>
      </c>
      <c r="AO3445" t="s">
        <v>53</v>
      </c>
    </row>
    <row r="3446" spans="1:41" x14ac:dyDescent="0.25">
      <c r="A3446" t="s">
        <v>41</v>
      </c>
      <c r="B3446" t="s">
        <v>42</v>
      </c>
      <c r="C3446" t="s">
        <v>137</v>
      </c>
      <c r="D3446">
        <v>41025786</v>
      </c>
      <c r="E3446">
        <v>25841025786</v>
      </c>
      <c r="F3446" t="s">
        <v>1681</v>
      </c>
      <c r="G3446" t="s">
        <v>1559</v>
      </c>
      <c r="H3446" t="s">
        <v>46</v>
      </c>
      <c r="I3446" t="s">
        <v>139</v>
      </c>
      <c r="J3446" t="s">
        <v>140</v>
      </c>
      <c r="K3446" t="s">
        <v>67</v>
      </c>
      <c r="L3446" t="s">
        <v>50</v>
      </c>
      <c r="M3446" t="s">
        <v>612</v>
      </c>
      <c r="N3446" t="s">
        <v>52</v>
      </c>
      <c r="O3446" t="s">
        <v>53</v>
      </c>
      <c r="P3446" t="s">
        <v>53</v>
      </c>
      <c r="Q3446" t="s">
        <v>54</v>
      </c>
      <c r="R3446">
        <v>20.04738</v>
      </c>
      <c r="S3446">
        <v>85.759590000000003</v>
      </c>
      <c r="T3446" t="s">
        <v>55</v>
      </c>
      <c r="U3446">
        <v>58</v>
      </c>
      <c r="V3446">
        <v>60</v>
      </c>
      <c r="W3446">
        <v>-3.33</v>
      </c>
      <c r="X3446">
        <v>22</v>
      </c>
      <c r="Y3446">
        <v>12</v>
      </c>
      <c r="Z3446">
        <v>83.33</v>
      </c>
      <c r="AA3446">
        <v>343.5</v>
      </c>
      <c r="AB3446">
        <v>389</v>
      </c>
      <c r="AC3446">
        <v>-11.7</v>
      </c>
      <c r="AD3446">
        <v>344.5</v>
      </c>
      <c r="AE3446">
        <v>260</v>
      </c>
      <c r="AF3446">
        <v>32.5</v>
      </c>
      <c r="AG3446" t="s">
        <v>193</v>
      </c>
      <c r="AH3446">
        <v>2023</v>
      </c>
      <c r="AI3446" t="s">
        <v>54</v>
      </c>
      <c r="AJ3446" t="s">
        <v>54</v>
      </c>
      <c r="AK3446" t="s">
        <v>53</v>
      </c>
      <c r="AL3446" t="s">
        <v>54</v>
      </c>
      <c r="AM3446" t="s">
        <v>53</v>
      </c>
      <c r="AN3446" t="s">
        <v>53</v>
      </c>
      <c r="AO3446" t="s">
        <v>53</v>
      </c>
    </row>
    <row r="3447" spans="1:41" x14ac:dyDescent="0.25">
      <c r="A3447" t="s">
        <v>41</v>
      </c>
      <c r="B3447" t="s">
        <v>42</v>
      </c>
      <c r="C3447" t="s">
        <v>137</v>
      </c>
      <c r="D3447">
        <v>41025786</v>
      </c>
      <c r="E3447">
        <v>25841025786</v>
      </c>
      <c r="F3447" t="s">
        <v>1681</v>
      </c>
      <c r="G3447" t="s">
        <v>1559</v>
      </c>
      <c r="H3447" t="s">
        <v>46</v>
      </c>
      <c r="I3447" t="s">
        <v>139</v>
      </c>
      <c r="J3447" t="s">
        <v>140</v>
      </c>
      <c r="K3447" t="s">
        <v>67</v>
      </c>
      <c r="L3447" t="s">
        <v>50</v>
      </c>
      <c r="M3447" t="s">
        <v>612</v>
      </c>
      <c r="N3447" t="s">
        <v>52</v>
      </c>
      <c r="O3447" t="s">
        <v>53</v>
      </c>
      <c r="P3447" t="s">
        <v>53</v>
      </c>
      <c r="Q3447" t="s">
        <v>54</v>
      </c>
      <c r="R3447">
        <v>20.04738</v>
      </c>
      <c r="S3447">
        <v>85.759590000000003</v>
      </c>
      <c r="T3447" t="s">
        <v>57</v>
      </c>
      <c r="U3447">
        <v>72</v>
      </c>
      <c r="V3447">
        <v>56</v>
      </c>
      <c r="W3447">
        <v>28.57</v>
      </c>
      <c r="X3447">
        <v>24</v>
      </c>
      <c r="Y3447">
        <v>16</v>
      </c>
      <c r="Z3447">
        <v>50</v>
      </c>
      <c r="AA3447">
        <v>415.5</v>
      </c>
      <c r="AB3447">
        <v>445</v>
      </c>
      <c r="AC3447">
        <v>-6.63</v>
      </c>
      <c r="AD3447">
        <v>368.5</v>
      </c>
      <c r="AE3447">
        <v>276</v>
      </c>
      <c r="AF3447">
        <v>33.51</v>
      </c>
      <c r="AG3447" t="s">
        <v>193</v>
      </c>
      <c r="AH3447">
        <v>2023</v>
      </c>
      <c r="AI3447" t="s">
        <v>54</v>
      </c>
      <c r="AJ3447" t="s">
        <v>54</v>
      </c>
      <c r="AK3447" t="s">
        <v>53</v>
      </c>
      <c r="AL3447" t="s">
        <v>54</v>
      </c>
      <c r="AM3447" t="s">
        <v>53</v>
      </c>
      <c r="AN3447" t="s">
        <v>53</v>
      </c>
      <c r="AO3447" t="s">
        <v>53</v>
      </c>
    </row>
    <row r="3448" spans="1:41" x14ac:dyDescent="0.25">
      <c r="A3448" t="s">
        <v>41</v>
      </c>
      <c r="B3448" t="s">
        <v>42</v>
      </c>
      <c r="C3448" t="s">
        <v>137</v>
      </c>
      <c r="D3448">
        <v>41025786</v>
      </c>
      <c r="E3448">
        <v>25841025786</v>
      </c>
      <c r="F3448" t="s">
        <v>1681</v>
      </c>
      <c r="G3448" t="s">
        <v>1559</v>
      </c>
      <c r="H3448" t="s">
        <v>46</v>
      </c>
      <c r="I3448" t="s">
        <v>139</v>
      </c>
      <c r="J3448" t="s">
        <v>140</v>
      </c>
      <c r="K3448" t="s">
        <v>67</v>
      </c>
      <c r="L3448" t="s">
        <v>50</v>
      </c>
      <c r="M3448" t="s">
        <v>612</v>
      </c>
      <c r="N3448" t="s">
        <v>52</v>
      </c>
      <c r="O3448" t="s">
        <v>53</v>
      </c>
      <c r="P3448" t="s">
        <v>53</v>
      </c>
      <c r="Q3448" t="s">
        <v>54</v>
      </c>
      <c r="R3448">
        <v>20.04738</v>
      </c>
      <c r="S3448">
        <v>85.759590000000003</v>
      </c>
      <c r="T3448" t="s">
        <v>58</v>
      </c>
      <c r="U3448">
        <v>64</v>
      </c>
      <c r="V3448">
        <v>54</v>
      </c>
      <c r="W3448">
        <v>18.52</v>
      </c>
      <c r="X3448">
        <v>32</v>
      </c>
      <c r="Y3448">
        <v>26</v>
      </c>
      <c r="Z3448">
        <v>23.08</v>
      </c>
      <c r="AA3448">
        <v>479.5</v>
      </c>
      <c r="AB3448">
        <v>499</v>
      </c>
      <c r="AC3448">
        <v>-3.91</v>
      </c>
      <c r="AD3448">
        <v>400.5</v>
      </c>
      <c r="AE3448">
        <v>302</v>
      </c>
      <c r="AF3448">
        <v>32.619999999999997</v>
      </c>
      <c r="AG3448" t="s">
        <v>193</v>
      </c>
      <c r="AH3448">
        <v>2023</v>
      </c>
      <c r="AI3448" t="s">
        <v>54</v>
      </c>
      <c r="AJ3448" t="s">
        <v>54</v>
      </c>
      <c r="AK3448" t="s">
        <v>53</v>
      </c>
      <c r="AL3448" t="s">
        <v>54</v>
      </c>
      <c r="AM3448" t="s">
        <v>53</v>
      </c>
      <c r="AN3448" t="s">
        <v>53</v>
      </c>
      <c r="AO3448" t="s">
        <v>53</v>
      </c>
    </row>
    <row r="3449" spans="1:41" x14ac:dyDescent="0.25">
      <c r="A3449" t="s">
        <v>41</v>
      </c>
      <c r="B3449" t="s">
        <v>42</v>
      </c>
      <c r="C3449" t="s">
        <v>169</v>
      </c>
      <c r="D3449">
        <v>41026032</v>
      </c>
      <c r="E3449">
        <v>25841026032</v>
      </c>
      <c r="F3449" t="s">
        <v>1682</v>
      </c>
      <c r="G3449" t="s">
        <v>1559</v>
      </c>
      <c r="H3449" t="s">
        <v>46</v>
      </c>
      <c r="I3449" t="s">
        <v>171</v>
      </c>
      <c r="J3449" t="s">
        <v>172</v>
      </c>
      <c r="K3449" t="s">
        <v>52</v>
      </c>
      <c r="L3449" t="s">
        <v>54</v>
      </c>
      <c r="M3449" t="s">
        <v>260</v>
      </c>
      <c r="N3449" t="s">
        <v>54</v>
      </c>
      <c r="O3449" t="s">
        <v>53</v>
      </c>
      <c r="P3449" t="s">
        <v>53</v>
      </c>
      <c r="Q3449" t="s">
        <v>54</v>
      </c>
      <c r="R3449">
        <v>20.348467213418857</v>
      </c>
      <c r="S3449">
        <v>85.824796966934173</v>
      </c>
      <c r="T3449" t="s">
        <v>55</v>
      </c>
      <c r="U3449">
        <v>240</v>
      </c>
      <c r="V3449">
        <v>230</v>
      </c>
      <c r="W3449">
        <v>4.3499999999999996</v>
      </c>
      <c r="X3449">
        <v>240</v>
      </c>
      <c r="Y3449">
        <v>190</v>
      </c>
      <c r="Z3449">
        <v>26.32</v>
      </c>
      <c r="AA3449">
        <v>1480</v>
      </c>
      <c r="AB3449">
        <v>1355</v>
      </c>
      <c r="AC3449">
        <v>9.23</v>
      </c>
      <c r="AD3449">
        <v>1280</v>
      </c>
      <c r="AE3449">
        <v>1105</v>
      </c>
      <c r="AF3449">
        <v>15.84</v>
      </c>
      <c r="AG3449" t="s">
        <v>193</v>
      </c>
      <c r="AH3449">
        <v>2023</v>
      </c>
      <c r="AI3449" t="s">
        <v>54</v>
      </c>
      <c r="AJ3449" t="s">
        <v>54</v>
      </c>
      <c r="AK3449" t="s">
        <v>53</v>
      </c>
      <c r="AL3449" t="s">
        <v>54</v>
      </c>
      <c r="AM3449" t="s">
        <v>53</v>
      </c>
      <c r="AN3449" t="s">
        <v>53</v>
      </c>
      <c r="AO3449" t="s">
        <v>53</v>
      </c>
    </row>
    <row r="3450" spans="1:41" x14ac:dyDescent="0.25">
      <c r="A3450" t="s">
        <v>41</v>
      </c>
      <c r="B3450" t="s">
        <v>42</v>
      </c>
      <c r="C3450" t="s">
        <v>169</v>
      </c>
      <c r="D3450">
        <v>41026032</v>
      </c>
      <c r="E3450">
        <v>25841026032</v>
      </c>
      <c r="F3450" t="s">
        <v>1682</v>
      </c>
      <c r="G3450" t="s">
        <v>1559</v>
      </c>
      <c r="H3450" t="s">
        <v>46</v>
      </c>
      <c r="I3450" t="s">
        <v>171</v>
      </c>
      <c r="J3450" t="s">
        <v>172</v>
      </c>
      <c r="K3450" t="s">
        <v>52</v>
      </c>
      <c r="L3450" t="s">
        <v>54</v>
      </c>
      <c r="M3450" t="s">
        <v>260</v>
      </c>
      <c r="N3450" t="s">
        <v>54</v>
      </c>
      <c r="O3450" t="s">
        <v>53</v>
      </c>
      <c r="P3450" t="s">
        <v>53</v>
      </c>
      <c r="Q3450" t="s">
        <v>54</v>
      </c>
      <c r="R3450">
        <v>20.348467213418857</v>
      </c>
      <c r="S3450">
        <v>85.824796966934173</v>
      </c>
      <c r="T3450" t="s">
        <v>57</v>
      </c>
      <c r="U3450">
        <v>260</v>
      </c>
      <c r="V3450">
        <v>225</v>
      </c>
      <c r="W3450">
        <v>15.56</v>
      </c>
      <c r="X3450">
        <v>200</v>
      </c>
      <c r="Y3450">
        <v>195</v>
      </c>
      <c r="Z3450">
        <v>2.56</v>
      </c>
      <c r="AA3450">
        <v>1740</v>
      </c>
      <c r="AB3450">
        <v>1580</v>
      </c>
      <c r="AC3450">
        <v>10.130000000000001</v>
      </c>
      <c r="AD3450">
        <v>1480</v>
      </c>
      <c r="AE3450">
        <v>1300</v>
      </c>
      <c r="AF3450">
        <v>13.85</v>
      </c>
      <c r="AG3450" t="s">
        <v>193</v>
      </c>
      <c r="AH3450">
        <v>2023</v>
      </c>
      <c r="AI3450" t="s">
        <v>54</v>
      </c>
      <c r="AJ3450" t="s">
        <v>54</v>
      </c>
      <c r="AK3450" t="s">
        <v>53</v>
      </c>
      <c r="AL3450" t="s">
        <v>54</v>
      </c>
      <c r="AM3450" t="s">
        <v>53</v>
      </c>
      <c r="AN3450" t="s">
        <v>53</v>
      </c>
      <c r="AO3450" t="s">
        <v>53</v>
      </c>
    </row>
    <row r="3451" spans="1:41" x14ac:dyDescent="0.25">
      <c r="A3451" t="s">
        <v>41</v>
      </c>
      <c r="B3451" t="s">
        <v>42</v>
      </c>
      <c r="C3451" t="s">
        <v>169</v>
      </c>
      <c r="D3451">
        <v>41026032</v>
      </c>
      <c r="E3451">
        <v>25841026032</v>
      </c>
      <c r="F3451" t="s">
        <v>1682</v>
      </c>
      <c r="G3451" t="s">
        <v>1559</v>
      </c>
      <c r="H3451" t="s">
        <v>46</v>
      </c>
      <c r="I3451" t="s">
        <v>171</v>
      </c>
      <c r="J3451" t="s">
        <v>172</v>
      </c>
      <c r="K3451" t="s">
        <v>52</v>
      </c>
      <c r="L3451" t="s">
        <v>54</v>
      </c>
      <c r="M3451" t="s">
        <v>260</v>
      </c>
      <c r="N3451" t="s">
        <v>54</v>
      </c>
      <c r="O3451" t="s">
        <v>53</v>
      </c>
      <c r="P3451" t="s">
        <v>53</v>
      </c>
      <c r="Q3451" t="s">
        <v>54</v>
      </c>
      <c r="R3451">
        <v>20.348467213418857</v>
      </c>
      <c r="S3451">
        <v>85.824796966934173</v>
      </c>
      <c r="T3451" t="s">
        <v>58</v>
      </c>
      <c r="U3451">
        <v>245</v>
      </c>
      <c r="V3451">
        <v>235</v>
      </c>
      <c r="W3451">
        <v>4.26</v>
      </c>
      <c r="X3451">
        <v>215</v>
      </c>
      <c r="Y3451">
        <v>205</v>
      </c>
      <c r="Z3451">
        <v>4.88</v>
      </c>
      <c r="AA3451">
        <v>1985</v>
      </c>
      <c r="AB3451">
        <v>1815</v>
      </c>
      <c r="AC3451">
        <v>9.3699999999999992</v>
      </c>
      <c r="AD3451">
        <v>1695</v>
      </c>
      <c r="AE3451">
        <v>1505</v>
      </c>
      <c r="AF3451">
        <v>12.62</v>
      </c>
      <c r="AG3451" t="s">
        <v>193</v>
      </c>
      <c r="AH3451">
        <v>2023</v>
      </c>
      <c r="AI3451" t="s">
        <v>54</v>
      </c>
      <c r="AJ3451" t="s">
        <v>54</v>
      </c>
      <c r="AK3451" t="s">
        <v>53</v>
      </c>
      <c r="AL3451" t="s">
        <v>54</v>
      </c>
      <c r="AM3451" t="s">
        <v>53</v>
      </c>
      <c r="AN3451" t="s">
        <v>53</v>
      </c>
      <c r="AO3451" t="s">
        <v>53</v>
      </c>
    </row>
    <row r="3452" spans="1:41" x14ac:dyDescent="0.25">
      <c r="A3452" t="s">
        <v>41</v>
      </c>
      <c r="B3452" t="s">
        <v>42</v>
      </c>
      <c r="C3452" t="s">
        <v>142</v>
      </c>
      <c r="D3452">
        <v>41026037</v>
      </c>
      <c r="E3452">
        <v>25841026037</v>
      </c>
      <c r="F3452" t="s">
        <v>1683</v>
      </c>
      <c r="G3452" t="s">
        <v>1559</v>
      </c>
      <c r="H3452" t="s">
        <v>46</v>
      </c>
      <c r="I3452" t="s">
        <v>144</v>
      </c>
      <c r="J3452" t="s">
        <v>145</v>
      </c>
      <c r="K3452" t="s">
        <v>74</v>
      </c>
      <c r="L3452" t="s">
        <v>54</v>
      </c>
      <c r="M3452" t="s">
        <v>181</v>
      </c>
      <c r="N3452" t="s">
        <v>54</v>
      </c>
      <c r="O3452" t="s">
        <v>76</v>
      </c>
      <c r="P3452">
        <v>16</v>
      </c>
      <c r="Q3452" t="s">
        <v>65</v>
      </c>
      <c r="R3452">
        <v>21.382196</v>
      </c>
      <c r="S3452">
        <v>86.797247999999996</v>
      </c>
      <c r="T3452" t="s">
        <v>55</v>
      </c>
      <c r="U3452">
        <v>28</v>
      </c>
      <c r="V3452">
        <v>20</v>
      </c>
      <c r="W3452">
        <v>40</v>
      </c>
      <c r="X3452">
        <v>80</v>
      </c>
      <c r="Y3452">
        <v>52</v>
      </c>
      <c r="Z3452">
        <v>53.85</v>
      </c>
      <c r="AA3452">
        <v>161</v>
      </c>
      <c r="AB3452">
        <v>185</v>
      </c>
      <c r="AC3452">
        <v>-12.97</v>
      </c>
      <c r="AD3452">
        <v>459</v>
      </c>
      <c r="AE3452">
        <v>447</v>
      </c>
      <c r="AF3452">
        <v>2.68</v>
      </c>
      <c r="AG3452" t="s">
        <v>193</v>
      </c>
      <c r="AH3452">
        <v>2023</v>
      </c>
      <c r="AI3452" t="s">
        <v>54</v>
      </c>
      <c r="AJ3452" t="s">
        <v>54</v>
      </c>
      <c r="AK3452" t="s">
        <v>53</v>
      </c>
      <c r="AL3452" t="s">
        <v>54</v>
      </c>
      <c r="AM3452" t="s">
        <v>53</v>
      </c>
      <c r="AN3452" t="s">
        <v>53</v>
      </c>
      <c r="AO3452" t="s">
        <v>53</v>
      </c>
    </row>
    <row r="3453" spans="1:41" x14ac:dyDescent="0.25">
      <c r="A3453" t="s">
        <v>41</v>
      </c>
      <c r="B3453" t="s">
        <v>42</v>
      </c>
      <c r="C3453" t="s">
        <v>142</v>
      </c>
      <c r="D3453">
        <v>41026037</v>
      </c>
      <c r="E3453">
        <v>25841026037</v>
      </c>
      <c r="F3453" t="s">
        <v>1683</v>
      </c>
      <c r="G3453" t="s">
        <v>1559</v>
      </c>
      <c r="H3453" t="s">
        <v>46</v>
      </c>
      <c r="I3453" t="s">
        <v>144</v>
      </c>
      <c r="J3453" t="s">
        <v>145</v>
      </c>
      <c r="K3453" t="s">
        <v>74</v>
      </c>
      <c r="L3453" t="s">
        <v>54</v>
      </c>
      <c r="M3453" t="s">
        <v>181</v>
      </c>
      <c r="N3453" t="s">
        <v>54</v>
      </c>
      <c r="O3453" t="s">
        <v>76</v>
      </c>
      <c r="P3453">
        <v>16</v>
      </c>
      <c r="Q3453" t="s">
        <v>65</v>
      </c>
      <c r="R3453">
        <v>21.382196</v>
      </c>
      <c r="S3453">
        <v>86.797247999999996</v>
      </c>
      <c r="T3453" t="s">
        <v>57</v>
      </c>
      <c r="U3453">
        <v>24</v>
      </c>
      <c r="V3453">
        <v>28</v>
      </c>
      <c r="W3453">
        <v>-14.29</v>
      </c>
      <c r="X3453">
        <v>60</v>
      </c>
      <c r="Y3453">
        <v>68</v>
      </c>
      <c r="Z3453">
        <v>-11.76</v>
      </c>
      <c r="AA3453">
        <v>185</v>
      </c>
      <c r="AB3453">
        <v>213</v>
      </c>
      <c r="AC3453">
        <v>-13.15</v>
      </c>
      <c r="AD3453">
        <v>519</v>
      </c>
      <c r="AE3453">
        <v>515</v>
      </c>
      <c r="AF3453">
        <v>0.78</v>
      </c>
      <c r="AG3453" t="s">
        <v>193</v>
      </c>
      <c r="AH3453">
        <v>2023</v>
      </c>
      <c r="AI3453" t="s">
        <v>54</v>
      </c>
      <c r="AJ3453" t="s">
        <v>54</v>
      </c>
      <c r="AK3453" t="s">
        <v>53</v>
      </c>
      <c r="AL3453" t="s">
        <v>54</v>
      </c>
      <c r="AM3453" t="s">
        <v>53</v>
      </c>
      <c r="AN3453" t="s">
        <v>53</v>
      </c>
      <c r="AO3453" t="s">
        <v>53</v>
      </c>
    </row>
    <row r="3454" spans="1:41" x14ac:dyDescent="0.25">
      <c r="A3454" t="s">
        <v>41</v>
      </c>
      <c r="B3454" t="s">
        <v>42</v>
      </c>
      <c r="C3454" t="s">
        <v>142</v>
      </c>
      <c r="D3454">
        <v>41026037</v>
      </c>
      <c r="E3454">
        <v>25841026037</v>
      </c>
      <c r="F3454" t="s">
        <v>1683</v>
      </c>
      <c r="G3454" t="s">
        <v>1559</v>
      </c>
      <c r="H3454" t="s">
        <v>46</v>
      </c>
      <c r="I3454" t="s">
        <v>144</v>
      </c>
      <c r="J3454" t="s">
        <v>145</v>
      </c>
      <c r="K3454" t="s">
        <v>74</v>
      </c>
      <c r="L3454" t="s">
        <v>54</v>
      </c>
      <c r="M3454" t="s">
        <v>181</v>
      </c>
      <c r="N3454" t="s">
        <v>54</v>
      </c>
      <c r="O3454" t="s">
        <v>76</v>
      </c>
      <c r="P3454">
        <v>16</v>
      </c>
      <c r="Q3454" t="s">
        <v>65</v>
      </c>
      <c r="R3454">
        <v>21.382196</v>
      </c>
      <c r="S3454">
        <v>86.797247999999996</v>
      </c>
      <c r="T3454" t="s">
        <v>58</v>
      </c>
      <c r="U3454">
        <v>32</v>
      </c>
      <c r="V3454">
        <v>24</v>
      </c>
      <c r="W3454">
        <v>33.33</v>
      </c>
      <c r="X3454">
        <v>76</v>
      </c>
      <c r="Y3454">
        <v>72</v>
      </c>
      <c r="Z3454">
        <v>5.56</v>
      </c>
      <c r="AA3454">
        <v>217</v>
      </c>
      <c r="AB3454">
        <v>237</v>
      </c>
      <c r="AC3454">
        <v>-8.44</v>
      </c>
      <c r="AD3454">
        <v>595</v>
      </c>
      <c r="AE3454">
        <v>587</v>
      </c>
      <c r="AF3454">
        <v>1.36</v>
      </c>
      <c r="AG3454" t="s">
        <v>193</v>
      </c>
      <c r="AH3454">
        <v>2023</v>
      </c>
      <c r="AI3454" t="s">
        <v>54</v>
      </c>
      <c r="AJ3454" t="s">
        <v>54</v>
      </c>
      <c r="AK3454" t="s">
        <v>53</v>
      </c>
      <c r="AL3454" t="s">
        <v>54</v>
      </c>
      <c r="AM3454" t="s">
        <v>53</v>
      </c>
      <c r="AN3454" t="s">
        <v>53</v>
      </c>
      <c r="AO3454" t="s">
        <v>53</v>
      </c>
    </row>
    <row r="3455" spans="1:41" x14ac:dyDescent="0.25">
      <c r="A3455" t="s">
        <v>41</v>
      </c>
      <c r="B3455" t="s">
        <v>42</v>
      </c>
      <c r="C3455" t="s">
        <v>142</v>
      </c>
      <c r="D3455">
        <v>41026093</v>
      </c>
      <c r="E3455">
        <v>25841026093</v>
      </c>
      <c r="F3455" t="s">
        <v>1684</v>
      </c>
      <c r="G3455" t="s">
        <v>1559</v>
      </c>
      <c r="H3455" t="s">
        <v>46</v>
      </c>
      <c r="I3455" t="s">
        <v>148</v>
      </c>
      <c r="J3455" t="s">
        <v>149</v>
      </c>
      <c r="K3455" t="s">
        <v>49</v>
      </c>
      <c r="L3455" t="s">
        <v>54</v>
      </c>
      <c r="M3455" t="s">
        <v>493</v>
      </c>
      <c r="N3455" t="s">
        <v>54</v>
      </c>
      <c r="O3455" t="s">
        <v>53</v>
      </c>
      <c r="P3455" t="s">
        <v>53</v>
      </c>
      <c r="Q3455" t="s">
        <v>54</v>
      </c>
      <c r="R3455">
        <v>21.127199999999998</v>
      </c>
      <c r="S3455">
        <v>86.736199999999997</v>
      </c>
      <c r="T3455" t="s">
        <v>55</v>
      </c>
      <c r="U3455">
        <v>36</v>
      </c>
      <c r="V3455">
        <v>66</v>
      </c>
      <c r="W3455">
        <v>-45.45</v>
      </c>
      <c r="X3455">
        <v>48</v>
      </c>
      <c r="Y3455">
        <v>54</v>
      </c>
      <c r="Z3455">
        <v>-11.11</v>
      </c>
      <c r="AA3455">
        <v>285</v>
      </c>
      <c r="AB3455">
        <v>460</v>
      </c>
      <c r="AC3455">
        <v>-38.04</v>
      </c>
      <c r="AD3455">
        <v>379</v>
      </c>
      <c r="AE3455">
        <v>684</v>
      </c>
      <c r="AF3455">
        <v>-44.59</v>
      </c>
      <c r="AG3455" t="s">
        <v>193</v>
      </c>
      <c r="AH3455">
        <v>2023</v>
      </c>
      <c r="AI3455" t="s">
        <v>54</v>
      </c>
      <c r="AJ3455" t="s">
        <v>54</v>
      </c>
      <c r="AK3455" t="s">
        <v>53</v>
      </c>
      <c r="AL3455" t="s">
        <v>54</v>
      </c>
      <c r="AM3455" t="s">
        <v>53</v>
      </c>
      <c r="AN3455" t="s">
        <v>53</v>
      </c>
      <c r="AO3455" t="s">
        <v>53</v>
      </c>
    </row>
    <row r="3456" spans="1:41" x14ac:dyDescent="0.25">
      <c r="A3456" t="s">
        <v>41</v>
      </c>
      <c r="B3456" t="s">
        <v>42</v>
      </c>
      <c r="C3456" t="s">
        <v>142</v>
      </c>
      <c r="D3456">
        <v>41026093</v>
      </c>
      <c r="E3456">
        <v>25841026093</v>
      </c>
      <c r="F3456" t="s">
        <v>1684</v>
      </c>
      <c r="G3456" t="s">
        <v>1559</v>
      </c>
      <c r="H3456" t="s">
        <v>46</v>
      </c>
      <c r="I3456" t="s">
        <v>148</v>
      </c>
      <c r="J3456" t="s">
        <v>149</v>
      </c>
      <c r="K3456" t="s">
        <v>49</v>
      </c>
      <c r="L3456" t="s">
        <v>54</v>
      </c>
      <c r="M3456" t="s">
        <v>493</v>
      </c>
      <c r="N3456" t="s">
        <v>54</v>
      </c>
      <c r="O3456" t="s">
        <v>53</v>
      </c>
      <c r="P3456" t="s">
        <v>53</v>
      </c>
      <c r="Q3456" t="s">
        <v>54</v>
      </c>
      <c r="R3456">
        <v>21.127199999999998</v>
      </c>
      <c r="S3456">
        <v>86.736199999999997</v>
      </c>
      <c r="T3456" t="s">
        <v>57</v>
      </c>
      <c r="U3456">
        <v>48</v>
      </c>
      <c r="V3456">
        <v>64</v>
      </c>
      <c r="W3456">
        <v>-25</v>
      </c>
      <c r="X3456">
        <v>48</v>
      </c>
      <c r="Y3456">
        <v>44</v>
      </c>
      <c r="Z3456">
        <v>9.09</v>
      </c>
      <c r="AA3456">
        <v>333</v>
      </c>
      <c r="AB3456">
        <v>524</v>
      </c>
      <c r="AC3456">
        <v>-36.450000000000003</v>
      </c>
      <c r="AD3456">
        <v>427</v>
      </c>
      <c r="AE3456">
        <v>728</v>
      </c>
      <c r="AF3456">
        <v>-41.35</v>
      </c>
      <c r="AG3456" t="s">
        <v>193</v>
      </c>
      <c r="AH3456">
        <v>2023</v>
      </c>
      <c r="AI3456" t="s">
        <v>54</v>
      </c>
      <c r="AJ3456" t="s">
        <v>54</v>
      </c>
      <c r="AK3456" t="s">
        <v>53</v>
      </c>
      <c r="AL3456" t="s">
        <v>54</v>
      </c>
      <c r="AM3456" t="s">
        <v>53</v>
      </c>
      <c r="AN3456" t="s">
        <v>53</v>
      </c>
      <c r="AO3456" t="s">
        <v>53</v>
      </c>
    </row>
    <row r="3457" spans="1:41" x14ac:dyDescent="0.25">
      <c r="A3457" t="s">
        <v>41</v>
      </c>
      <c r="B3457" t="s">
        <v>42</v>
      </c>
      <c r="C3457" t="s">
        <v>142</v>
      </c>
      <c r="D3457">
        <v>41026093</v>
      </c>
      <c r="E3457">
        <v>25841026093</v>
      </c>
      <c r="F3457" t="s">
        <v>1684</v>
      </c>
      <c r="G3457" t="s">
        <v>1559</v>
      </c>
      <c r="H3457" t="s">
        <v>46</v>
      </c>
      <c r="I3457" t="s">
        <v>148</v>
      </c>
      <c r="J3457" t="s">
        <v>149</v>
      </c>
      <c r="K3457" t="s">
        <v>49</v>
      </c>
      <c r="L3457" t="s">
        <v>54</v>
      </c>
      <c r="M3457" t="s">
        <v>493</v>
      </c>
      <c r="N3457" t="s">
        <v>54</v>
      </c>
      <c r="O3457" t="s">
        <v>53</v>
      </c>
      <c r="P3457" t="s">
        <v>53</v>
      </c>
      <c r="Q3457" t="s">
        <v>54</v>
      </c>
      <c r="R3457">
        <v>21.127199999999998</v>
      </c>
      <c r="S3457">
        <v>86.736199999999997</v>
      </c>
      <c r="T3457" t="s">
        <v>58</v>
      </c>
      <c r="U3457">
        <v>24</v>
      </c>
      <c r="V3457">
        <v>16</v>
      </c>
      <c r="W3457">
        <v>50</v>
      </c>
      <c r="X3457">
        <v>24</v>
      </c>
      <c r="Y3457">
        <v>8</v>
      </c>
      <c r="Z3457">
        <v>200</v>
      </c>
      <c r="AA3457">
        <v>357</v>
      </c>
      <c r="AB3457">
        <v>540</v>
      </c>
      <c r="AC3457">
        <v>-33.89</v>
      </c>
      <c r="AD3457">
        <v>451</v>
      </c>
      <c r="AE3457">
        <v>736</v>
      </c>
      <c r="AF3457">
        <v>-38.72</v>
      </c>
      <c r="AG3457" t="s">
        <v>193</v>
      </c>
      <c r="AH3457">
        <v>2023</v>
      </c>
      <c r="AI3457" t="s">
        <v>54</v>
      </c>
      <c r="AJ3457" t="s">
        <v>54</v>
      </c>
      <c r="AK3457" t="s">
        <v>53</v>
      </c>
      <c r="AL3457" t="s">
        <v>54</v>
      </c>
      <c r="AM3457" t="s">
        <v>53</v>
      </c>
      <c r="AN3457" t="s">
        <v>53</v>
      </c>
      <c r="AO3457" t="s">
        <v>53</v>
      </c>
    </row>
    <row r="3458" spans="1:41" x14ac:dyDescent="0.25">
      <c r="A3458" t="s">
        <v>41</v>
      </c>
      <c r="B3458" t="s">
        <v>42</v>
      </c>
      <c r="C3458" t="s">
        <v>105</v>
      </c>
      <c r="D3458">
        <v>41026096</v>
      </c>
      <c r="E3458">
        <v>25841026096</v>
      </c>
      <c r="F3458" t="s">
        <v>1685</v>
      </c>
      <c r="G3458" t="s">
        <v>1559</v>
      </c>
      <c r="H3458" t="s">
        <v>46</v>
      </c>
      <c r="I3458" t="s">
        <v>107</v>
      </c>
      <c r="J3458" t="s">
        <v>108</v>
      </c>
      <c r="K3458" t="s">
        <v>62</v>
      </c>
      <c r="L3458" t="s">
        <v>54</v>
      </c>
      <c r="M3458" t="s">
        <v>195</v>
      </c>
      <c r="N3458" t="s">
        <v>54</v>
      </c>
      <c r="O3458" t="s">
        <v>64</v>
      </c>
      <c r="P3458" t="s">
        <v>196</v>
      </c>
      <c r="Q3458" t="s">
        <v>65</v>
      </c>
      <c r="R3458">
        <v>20.481760000000001</v>
      </c>
      <c r="S3458">
        <v>86.060109999999995</v>
      </c>
      <c r="T3458" t="s">
        <v>55</v>
      </c>
      <c r="U3458">
        <v>72</v>
      </c>
      <c r="V3458">
        <v>76</v>
      </c>
      <c r="W3458">
        <v>-5.26</v>
      </c>
      <c r="X3458">
        <v>48</v>
      </c>
      <c r="Y3458">
        <v>44</v>
      </c>
      <c r="Z3458">
        <v>9.09</v>
      </c>
      <c r="AA3458">
        <v>432</v>
      </c>
      <c r="AB3458">
        <v>472</v>
      </c>
      <c r="AC3458">
        <v>-8.4700000000000006</v>
      </c>
      <c r="AD3458">
        <v>312</v>
      </c>
      <c r="AE3458">
        <v>332</v>
      </c>
      <c r="AF3458">
        <v>-6.02</v>
      </c>
      <c r="AG3458" t="s">
        <v>193</v>
      </c>
      <c r="AH3458">
        <v>2023</v>
      </c>
      <c r="AI3458" t="s">
        <v>54</v>
      </c>
      <c r="AJ3458" t="s">
        <v>54</v>
      </c>
      <c r="AK3458" t="s">
        <v>53</v>
      </c>
      <c r="AL3458" t="s">
        <v>54</v>
      </c>
      <c r="AM3458" t="s">
        <v>53</v>
      </c>
      <c r="AN3458" t="s">
        <v>53</v>
      </c>
      <c r="AO3458" t="s">
        <v>53</v>
      </c>
    </row>
    <row r="3459" spans="1:41" x14ac:dyDescent="0.25">
      <c r="A3459" t="s">
        <v>41</v>
      </c>
      <c r="B3459" t="s">
        <v>42</v>
      </c>
      <c r="C3459" t="s">
        <v>105</v>
      </c>
      <c r="D3459">
        <v>41026096</v>
      </c>
      <c r="E3459">
        <v>25841026096</v>
      </c>
      <c r="F3459" t="s">
        <v>1685</v>
      </c>
      <c r="G3459" t="s">
        <v>1559</v>
      </c>
      <c r="H3459" t="s">
        <v>46</v>
      </c>
      <c r="I3459" t="s">
        <v>107</v>
      </c>
      <c r="J3459" t="s">
        <v>108</v>
      </c>
      <c r="K3459" t="s">
        <v>62</v>
      </c>
      <c r="L3459" t="s">
        <v>54</v>
      </c>
      <c r="M3459" t="s">
        <v>195</v>
      </c>
      <c r="N3459" t="s">
        <v>54</v>
      </c>
      <c r="O3459" t="s">
        <v>64</v>
      </c>
      <c r="P3459" t="s">
        <v>196</v>
      </c>
      <c r="Q3459" t="s">
        <v>65</v>
      </c>
      <c r="R3459">
        <v>20.481760000000001</v>
      </c>
      <c r="S3459">
        <v>86.060109999999995</v>
      </c>
      <c r="T3459" t="s">
        <v>57</v>
      </c>
      <c r="U3459">
        <v>72</v>
      </c>
      <c r="V3459">
        <v>72</v>
      </c>
      <c r="W3459">
        <v>0</v>
      </c>
      <c r="X3459">
        <v>36</v>
      </c>
      <c r="Y3459">
        <v>48</v>
      </c>
      <c r="Z3459">
        <v>-25</v>
      </c>
      <c r="AA3459">
        <v>504</v>
      </c>
      <c r="AB3459">
        <v>544</v>
      </c>
      <c r="AC3459">
        <v>-7.35</v>
      </c>
      <c r="AD3459">
        <v>348</v>
      </c>
      <c r="AE3459">
        <v>380</v>
      </c>
      <c r="AF3459">
        <v>-8.42</v>
      </c>
      <c r="AG3459" t="s">
        <v>193</v>
      </c>
      <c r="AH3459">
        <v>2023</v>
      </c>
      <c r="AI3459" t="s">
        <v>54</v>
      </c>
      <c r="AJ3459" t="s">
        <v>54</v>
      </c>
      <c r="AK3459" t="s">
        <v>53</v>
      </c>
      <c r="AL3459" t="s">
        <v>54</v>
      </c>
      <c r="AM3459" t="s">
        <v>53</v>
      </c>
      <c r="AN3459" t="s">
        <v>53</v>
      </c>
      <c r="AO3459" t="s">
        <v>53</v>
      </c>
    </row>
    <row r="3460" spans="1:41" x14ac:dyDescent="0.25">
      <c r="A3460" t="s">
        <v>41</v>
      </c>
      <c r="B3460" t="s">
        <v>42</v>
      </c>
      <c r="C3460" t="s">
        <v>105</v>
      </c>
      <c r="D3460">
        <v>41026096</v>
      </c>
      <c r="E3460">
        <v>25841026096</v>
      </c>
      <c r="F3460" t="s">
        <v>1685</v>
      </c>
      <c r="G3460" t="s">
        <v>1559</v>
      </c>
      <c r="H3460" t="s">
        <v>46</v>
      </c>
      <c r="I3460" t="s">
        <v>107</v>
      </c>
      <c r="J3460" t="s">
        <v>108</v>
      </c>
      <c r="K3460" t="s">
        <v>62</v>
      </c>
      <c r="L3460" t="s">
        <v>54</v>
      </c>
      <c r="M3460" t="s">
        <v>195</v>
      </c>
      <c r="N3460" t="s">
        <v>54</v>
      </c>
      <c r="O3460" t="s">
        <v>64</v>
      </c>
      <c r="P3460" t="s">
        <v>196</v>
      </c>
      <c r="Q3460" t="s">
        <v>65</v>
      </c>
      <c r="R3460">
        <v>20.481760000000001</v>
      </c>
      <c r="S3460">
        <v>86.060109999999995</v>
      </c>
      <c r="T3460" t="s">
        <v>58</v>
      </c>
      <c r="U3460">
        <v>72</v>
      </c>
      <c r="V3460">
        <v>72</v>
      </c>
      <c r="W3460">
        <v>0</v>
      </c>
      <c r="X3460">
        <v>48</v>
      </c>
      <c r="Y3460">
        <v>48</v>
      </c>
      <c r="Z3460">
        <v>0</v>
      </c>
      <c r="AA3460">
        <v>576</v>
      </c>
      <c r="AB3460">
        <v>616</v>
      </c>
      <c r="AC3460">
        <v>-6.49</v>
      </c>
      <c r="AD3460">
        <v>396</v>
      </c>
      <c r="AE3460">
        <v>428</v>
      </c>
      <c r="AF3460">
        <v>-7.48</v>
      </c>
      <c r="AG3460" t="s">
        <v>193</v>
      </c>
      <c r="AH3460">
        <v>2023</v>
      </c>
      <c r="AI3460" t="s">
        <v>54</v>
      </c>
      <c r="AJ3460" t="s">
        <v>54</v>
      </c>
      <c r="AK3460" t="s">
        <v>53</v>
      </c>
      <c r="AL3460" t="s">
        <v>54</v>
      </c>
      <c r="AM3460" t="s">
        <v>53</v>
      </c>
      <c r="AN3460" t="s">
        <v>53</v>
      </c>
      <c r="AO3460" t="s">
        <v>53</v>
      </c>
    </row>
    <row r="3461" spans="1:41" x14ac:dyDescent="0.25">
      <c r="A3461" t="s">
        <v>41</v>
      </c>
      <c r="B3461" t="s">
        <v>42</v>
      </c>
      <c r="C3461" t="s">
        <v>105</v>
      </c>
      <c r="D3461">
        <v>41026100</v>
      </c>
      <c r="E3461">
        <v>25841026100</v>
      </c>
      <c r="F3461" t="s">
        <v>1686</v>
      </c>
      <c r="G3461" t="s">
        <v>1559</v>
      </c>
      <c r="H3461" t="s">
        <v>46</v>
      </c>
      <c r="I3461" t="s">
        <v>107</v>
      </c>
      <c r="J3461" t="s">
        <v>108</v>
      </c>
      <c r="K3461" t="s">
        <v>62</v>
      </c>
      <c r="L3461" t="s">
        <v>54</v>
      </c>
      <c r="M3461" t="s">
        <v>195</v>
      </c>
      <c r="N3461" t="s">
        <v>54</v>
      </c>
      <c r="O3461" t="s">
        <v>64</v>
      </c>
      <c r="P3461" t="s">
        <v>196</v>
      </c>
      <c r="Q3461" t="s">
        <v>65</v>
      </c>
      <c r="R3461">
        <v>20.495439999999999</v>
      </c>
      <c r="S3461">
        <v>85.946730000000002</v>
      </c>
      <c r="T3461" t="s">
        <v>55</v>
      </c>
      <c r="U3461">
        <v>81</v>
      </c>
      <c r="V3461">
        <v>99</v>
      </c>
      <c r="W3461">
        <v>-18.18</v>
      </c>
      <c r="X3461">
        <v>99</v>
      </c>
      <c r="Y3461">
        <v>117</v>
      </c>
      <c r="Z3461">
        <v>-15.38</v>
      </c>
      <c r="AA3461">
        <v>544.5</v>
      </c>
      <c r="AB3461">
        <v>584</v>
      </c>
      <c r="AC3461">
        <v>-6.76</v>
      </c>
      <c r="AD3461">
        <v>715.5</v>
      </c>
      <c r="AE3461">
        <v>765</v>
      </c>
      <c r="AF3461">
        <v>-6.47</v>
      </c>
      <c r="AG3461" t="s">
        <v>193</v>
      </c>
      <c r="AH3461">
        <v>2023</v>
      </c>
      <c r="AI3461" t="s">
        <v>54</v>
      </c>
      <c r="AJ3461" t="s">
        <v>54</v>
      </c>
      <c r="AK3461" t="s">
        <v>53</v>
      </c>
      <c r="AL3461" t="s">
        <v>54</v>
      </c>
      <c r="AM3461" t="s">
        <v>53</v>
      </c>
      <c r="AN3461" t="s">
        <v>53</v>
      </c>
      <c r="AO3461" t="s">
        <v>53</v>
      </c>
    </row>
    <row r="3462" spans="1:41" x14ac:dyDescent="0.25">
      <c r="A3462" t="s">
        <v>41</v>
      </c>
      <c r="B3462" t="s">
        <v>42</v>
      </c>
      <c r="C3462" t="s">
        <v>105</v>
      </c>
      <c r="D3462">
        <v>41026100</v>
      </c>
      <c r="E3462">
        <v>25841026100</v>
      </c>
      <c r="F3462" t="s">
        <v>1686</v>
      </c>
      <c r="G3462" t="s">
        <v>1559</v>
      </c>
      <c r="H3462" t="s">
        <v>46</v>
      </c>
      <c r="I3462" t="s">
        <v>107</v>
      </c>
      <c r="J3462" t="s">
        <v>108</v>
      </c>
      <c r="K3462" t="s">
        <v>62</v>
      </c>
      <c r="L3462" t="s">
        <v>54</v>
      </c>
      <c r="M3462" t="s">
        <v>195</v>
      </c>
      <c r="N3462" t="s">
        <v>54</v>
      </c>
      <c r="O3462" t="s">
        <v>64</v>
      </c>
      <c r="P3462" t="s">
        <v>196</v>
      </c>
      <c r="Q3462" t="s">
        <v>65</v>
      </c>
      <c r="R3462">
        <v>20.495439999999999</v>
      </c>
      <c r="S3462">
        <v>85.946730000000002</v>
      </c>
      <c r="T3462" t="s">
        <v>57</v>
      </c>
      <c r="U3462">
        <v>90</v>
      </c>
      <c r="V3462">
        <v>94.5</v>
      </c>
      <c r="W3462">
        <v>-4.76</v>
      </c>
      <c r="X3462">
        <v>108</v>
      </c>
      <c r="Y3462">
        <v>103.5</v>
      </c>
      <c r="Z3462">
        <v>4.3499999999999996</v>
      </c>
      <c r="AA3462">
        <v>634.5</v>
      </c>
      <c r="AB3462">
        <v>678.5</v>
      </c>
      <c r="AC3462">
        <v>-6.48</v>
      </c>
      <c r="AD3462">
        <v>823.5</v>
      </c>
      <c r="AE3462">
        <v>868.5</v>
      </c>
      <c r="AF3462">
        <v>-5.18</v>
      </c>
      <c r="AG3462" t="s">
        <v>193</v>
      </c>
      <c r="AH3462">
        <v>2023</v>
      </c>
      <c r="AI3462" t="s">
        <v>54</v>
      </c>
      <c r="AJ3462" t="s">
        <v>54</v>
      </c>
      <c r="AK3462" t="s">
        <v>53</v>
      </c>
      <c r="AL3462" t="s">
        <v>54</v>
      </c>
      <c r="AM3462" t="s">
        <v>53</v>
      </c>
      <c r="AN3462" t="s">
        <v>53</v>
      </c>
      <c r="AO3462" t="s">
        <v>53</v>
      </c>
    </row>
    <row r="3463" spans="1:41" x14ac:dyDescent="0.25">
      <c r="A3463" t="s">
        <v>41</v>
      </c>
      <c r="B3463" t="s">
        <v>42</v>
      </c>
      <c r="C3463" t="s">
        <v>105</v>
      </c>
      <c r="D3463">
        <v>41026100</v>
      </c>
      <c r="E3463">
        <v>25841026100</v>
      </c>
      <c r="F3463" t="s">
        <v>1686</v>
      </c>
      <c r="G3463" t="s">
        <v>1559</v>
      </c>
      <c r="H3463" t="s">
        <v>46</v>
      </c>
      <c r="I3463" t="s">
        <v>107</v>
      </c>
      <c r="J3463" t="s">
        <v>108</v>
      </c>
      <c r="K3463" t="s">
        <v>62</v>
      </c>
      <c r="L3463" t="s">
        <v>54</v>
      </c>
      <c r="M3463" t="s">
        <v>195</v>
      </c>
      <c r="N3463" t="s">
        <v>54</v>
      </c>
      <c r="O3463" t="s">
        <v>64</v>
      </c>
      <c r="P3463" t="s">
        <v>196</v>
      </c>
      <c r="Q3463" t="s">
        <v>65</v>
      </c>
      <c r="R3463">
        <v>20.495439999999999</v>
      </c>
      <c r="S3463">
        <v>85.946730000000002</v>
      </c>
      <c r="T3463" t="s">
        <v>58</v>
      </c>
      <c r="U3463">
        <v>81</v>
      </c>
      <c r="V3463">
        <v>103.5</v>
      </c>
      <c r="W3463">
        <v>-21.74</v>
      </c>
      <c r="X3463">
        <v>117</v>
      </c>
      <c r="Y3463">
        <v>112.5</v>
      </c>
      <c r="Z3463">
        <v>4</v>
      </c>
      <c r="AA3463">
        <v>715.5</v>
      </c>
      <c r="AB3463">
        <v>782</v>
      </c>
      <c r="AC3463">
        <v>-8.5</v>
      </c>
      <c r="AD3463">
        <v>940.5</v>
      </c>
      <c r="AE3463">
        <v>981</v>
      </c>
      <c r="AF3463">
        <v>-4.13</v>
      </c>
      <c r="AG3463" t="s">
        <v>193</v>
      </c>
      <c r="AH3463">
        <v>2023</v>
      </c>
      <c r="AI3463" t="s">
        <v>54</v>
      </c>
      <c r="AJ3463" t="s">
        <v>54</v>
      </c>
      <c r="AK3463" t="s">
        <v>53</v>
      </c>
      <c r="AL3463" t="s">
        <v>54</v>
      </c>
      <c r="AM3463" t="s">
        <v>53</v>
      </c>
      <c r="AN3463" t="s">
        <v>53</v>
      </c>
      <c r="AO3463" t="s">
        <v>53</v>
      </c>
    </row>
    <row r="3464" spans="1:41" x14ac:dyDescent="0.25">
      <c r="A3464" t="s">
        <v>41</v>
      </c>
      <c r="B3464" t="s">
        <v>42</v>
      </c>
      <c r="C3464" t="s">
        <v>156</v>
      </c>
      <c r="D3464">
        <v>41026135</v>
      </c>
      <c r="E3464">
        <v>25841026135</v>
      </c>
      <c r="F3464" t="s">
        <v>1687</v>
      </c>
      <c r="G3464" t="s">
        <v>1559</v>
      </c>
      <c r="H3464" t="s">
        <v>46</v>
      </c>
      <c r="I3464" t="s">
        <v>201</v>
      </c>
      <c r="J3464" t="s">
        <v>202</v>
      </c>
      <c r="K3464" t="s">
        <v>67</v>
      </c>
      <c r="L3464" t="s">
        <v>54</v>
      </c>
      <c r="M3464" t="s">
        <v>641</v>
      </c>
      <c r="N3464" t="s">
        <v>54</v>
      </c>
      <c r="O3464" t="s">
        <v>53</v>
      </c>
      <c r="P3464" t="s">
        <v>53</v>
      </c>
      <c r="Q3464" t="s">
        <v>54</v>
      </c>
      <c r="R3464">
        <v>20.205539999999999</v>
      </c>
      <c r="S3464">
        <v>86.394350000000003</v>
      </c>
      <c r="T3464" t="s">
        <v>55</v>
      </c>
      <c r="U3464">
        <v>108</v>
      </c>
      <c r="V3464">
        <v>92</v>
      </c>
      <c r="W3464">
        <v>17.39</v>
      </c>
      <c r="X3464">
        <v>144</v>
      </c>
      <c r="Y3464">
        <v>148</v>
      </c>
      <c r="Z3464">
        <v>-2.7</v>
      </c>
      <c r="AA3464">
        <v>688</v>
      </c>
      <c r="AB3464">
        <v>512.5</v>
      </c>
      <c r="AC3464">
        <v>34.24</v>
      </c>
      <c r="AD3464">
        <v>1252</v>
      </c>
      <c r="AE3464">
        <v>1075.5</v>
      </c>
      <c r="AF3464">
        <v>16.41</v>
      </c>
      <c r="AG3464" t="s">
        <v>193</v>
      </c>
      <c r="AH3464">
        <v>2023</v>
      </c>
      <c r="AI3464" t="s">
        <v>54</v>
      </c>
      <c r="AJ3464" t="s">
        <v>54</v>
      </c>
      <c r="AK3464" t="s">
        <v>53</v>
      </c>
      <c r="AL3464" t="s">
        <v>54</v>
      </c>
      <c r="AM3464" t="s">
        <v>53</v>
      </c>
      <c r="AN3464" t="s">
        <v>53</v>
      </c>
      <c r="AO3464" t="s">
        <v>53</v>
      </c>
    </row>
    <row r="3465" spans="1:41" x14ac:dyDescent="0.25">
      <c r="A3465" t="s">
        <v>41</v>
      </c>
      <c r="B3465" t="s">
        <v>42</v>
      </c>
      <c r="C3465" t="s">
        <v>156</v>
      </c>
      <c r="D3465">
        <v>41026135</v>
      </c>
      <c r="E3465">
        <v>25841026135</v>
      </c>
      <c r="F3465" t="s">
        <v>1687</v>
      </c>
      <c r="G3465" t="s">
        <v>1559</v>
      </c>
      <c r="H3465" t="s">
        <v>46</v>
      </c>
      <c r="I3465" t="s">
        <v>201</v>
      </c>
      <c r="J3465" t="s">
        <v>202</v>
      </c>
      <c r="K3465" t="s">
        <v>67</v>
      </c>
      <c r="L3465" t="s">
        <v>54</v>
      </c>
      <c r="M3465" t="s">
        <v>641</v>
      </c>
      <c r="N3465" t="s">
        <v>54</v>
      </c>
      <c r="O3465" t="s">
        <v>53</v>
      </c>
      <c r="P3465" t="s">
        <v>53</v>
      </c>
      <c r="Q3465" t="s">
        <v>54</v>
      </c>
      <c r="R3465">
        <v>20.205539999999999</v>
      </c>
      <c r="S3465">
        <v>86.394350000000003</v>
      </c>
      <c r="T3465" t="s">
        <v>57</v>
      </c>
      <c r="U3465">
        <v>116</v>
      </c>
      <c r="V3465">
        <v>84</v>
      </c>
      <c r="W3465">
        <v>38.1</v>
      </c>
      <c r="X3465">
        <v>116</v>
      </c>
      <c r="Y3465">
        <v>144</v>
      </c>
      <c r="Z3465">
        <v>-19.440000000000001</v>
      </c>
      <c r="AA3465">
        <v>804</v>
      </c>
      <c r="AB3465">
        <v>596.5</v>
      </c>
      <c r="AC3465">
        <v>34.79</v>
      </c>
      <c r="AD3465">
        <v>1368</v>
      </c>
      <c r="AE3465">
        <v>1219.5</v>
      </c>
      <c r="AF3465">
        <v>12.18</v>
      </c>
      <c r="AG3465" t="s">
        <v>193</v>
      </c>
      <c r="AH3465">
        <v>2023</v>
      </c>
      <c r="AI3465" t="s">
        <v>54</v>
      </c>
      <c r="AJ3465" t="s">
        <v>54</v>
      </c>
      <c r="AK3465" t="s">
        <v>53</v>
      </c>
      <c r="AL3465" t="s">
        <v>54</v>
      </c>
      <c r="AM3465" t="s">
        <v>53</v>
      </c>
      <c r="AN3465" t="s">
        <v>53</v>
      </c>
      <c r="AO3465" t="s">
        <v>53</v>
      </c>
    </row>
    <row r="3466" spans="1:41" x14ac:dyDescent="0.25">
      <c r="A3466" t="s">
        <v>41</v>
      </c>
      <c r="B3466" t="s">
        <v>42</v>
      </c>
      <c r="C3466" t="s">
        <v>156</v>
      </c>
      <c r="D3466">
        <v>41026135</v>
      </c>
      <c r="E3466">
        <v>25841026135</v>
      </c>
      <c r="F3466" t="s">
        <v>1687</v>
      </c>
      <c r="G3466" t="s">
        <v>1559</v>
      </c>
      <c r="H3466" t="s">
        <v>46</v>
      </c>
      <c r="I3466" t="s">
        <v>201</v>
      </c>
      <c r="J3466" t="s">
        <v>202</v>
      </c>
      <c r="K3466" t="s">
        <v>67</v>
      </c>
      <c r="L3466" t="s">
        <v>54</v>
      </c>
      <c r="M3466" t="s">
        <v>641</v>
      </c>
      <c r="N3466" t="s">
        <v>54</v>
      </c>
      <c r="O3466" t="s">
        <v>53</v>
      </c>
      <c r="P3466" t="s">
        <v>53</v>
      </c>
      <c r="Q3466" t="s">
        <v>54</v>
      </c>
      <c r="R3466">
        <v>20.205539999999999</v>
      </c>
      <c r="S3466">
        <v>86.394350000000003</v>
      </c>
      <c r="T3466" t="s">
        <v>58</v>
      </c>
      <c r="U3466">
        <v>104</v>
      </c>
      <c r="V3466">
        <v>96</v>
      </c>
      <c r="W3466">
        <v>8.33</v>
      </c>
      <c r="X3466">
        <v>76</v>
      </c>
      <c r="Y3466">
        <v>84</v>
      </c>
      <c r="Z3466">
        <v>-9.52</v>
      </c>
      <c r="AA3466">
        <v>908</v>
      </c>
      <c r="AB3466">
        <v>692.5</v>
      </c>
      <c r="AC3466">
        <v>31.12</v>
      </c>
      <c r="AD3466">
        <v>1444</v>
      </c>
      <c r="AE3466">
        <v>1303.5</v>
      </c>
      <c r="AF3466">
        <v>10.78</v>
      </c>
      <c r="AG3466" t="s">
        <v>193</v>
      </c>
      <c r="AH3466">
        <v>2023</v>
      </c>
      <c r="AI3466" t="s">
        <v>54</v>
      </c>
      <c r="AJ3466" t="s">
        <v>54</v>
      </c>
      <c r="AK3466" t="s">
        <v>53</v>
      </c>
      <c r="AL3466" t="s">
        <v>54</v>
      </c>
      <c r="AM3466" t="s">
        <v>53</v>
      </c>
      <c r="AN3466" t="s">
        <v>53</v>
      </c>
      <c r="AO3466" t="s">
        <v>53</v>
      </c>
    </row>
    <row r="3467" spans="1:41" x14ac:dyDescent="0.25">
      <c r="A3467" t="s">
        <v>41</v>
      </c>
      <c r="B3467" t="s">
        <v>42</v>
      </c>
      <c r="C3467" t="s">
        <v>43</v>
      </c>
      <c r="D3467">
        <v>41027288</v>
      </c>
      <c r="E3467">
        <v>25841027288</v>
      </c>
      <c r="F3467" t="s">
        <v>776</v>
      </c>
      <c r="G3467" t="s">
        <v>1559</v>
      </c>
      <c r="H3467" t="s">
        <v>46</v>
      </c>
      <c r="I3467" t="s">
        <v>348</v>
      </c>
      <c r="J3467" t="s">
        <v>349</v>
      </c>
      <c r="K3467" t="s">
        <v>74</v>
      </c>
      <c r="L3467" t="s">
        <v>54</v>
      </c>
      <c r="M3467" t="s">
        <v>1232</v>
      </c>
      <c r="N3467" t="s">
        <v>54</v>
      </c>
      <c r="O3467" t="s">
        <v>76</v>
      </c>
      <c r="P3467">
        <v>5</v>
      </c>
      <c r="Q3467" t="s">
        <v>552</v>
      </c>
      <c r="R3467">
        <v>20.190576787178088</v>
      </c>
      <c r="S3467">
        <v>83.926167376651733</v>
      </c>
      <c r="T3467" t="s">
        <v>55</v>
      </c>
      <c r="U3467">
        <v>110</v>
      </c>
      <c r="V3467">
        <v>76</v>
      </c>
      <c r="W3467">
        <v>44.74</v>
      </c>
      <c r="X3467">
        <v>78</v>
      </c>
      <c r="Y3467">
        <v>44</v>
      </c>
      <c r="Z3467">
        <v>77.27</v>
      </c>
      <c r="AA3467">
        <v>588</v>
      </c>
      <c r="AB3467">
        <v>500</v>
      </c>
      <c r="AC3467">
        <v>17.600000000000001</v>
      </c>
      <c r="AD3467">
        <v>457</v>
      </c>
      <c r="AE3467">
        <v>358</v>
      </c>
      <c r="AF3467">
        <v>27.65</v>
      </c>
      <c r="AG3467" t="s">
        <v>193</v>
      </c>
      <c r="AH3467">
        <v>2023</v>
      </c>
      <c r="AI3467" t="s">
        <v>54</v>
      </c>
      <c r="AJ3467" t="s">
        <v>54</v>
      </c>
      <c r="AK3467" t="s">
        <v>53</v>
      </c>
      <c r="AL3467" t="s">
        <v>54</v>
      </c>
      <c r="AM3467" t="s">
        <v>53</v>
      </c>
      <c r="AN3467" t="s">
        <v>53</v>
      </c>
      <c r="AO3467" t="s">
        <v>53</v>
      </c>
    </row>
    <row r="3468" spans="1:41" x14ac:dyDescent="0.25">
      <c r="A3468" t="s">
        <v>41</v>
      </c>
      <c r="B3468" t="s">
        <v>42</v>
      </c>
      <c r="C3468" t="s">
        <v>43</v>
      </c>
      <c r="D3468">
        <v>41027288</v>
      </c>
      <c r="E3468">
        <v>25841027288</v>
      </c>
      <c r="F3468" t="s">
        <v>776</v>
      </c>
      <c r="G3468" t="s">
        <v>1559</v>
      </c>
      <c r="H3468" t="s">
        <v>46</v>
      </c>
      <c r="I3468" t="s">
        <v>348</v>
      </c>
      <c r="J3468" t="s">
        <v>349</v>
      </c>
      <c r="K3468" t="s">
        <v>74</v>
      </c>
      <c r="L3468" t="s">
        <v>54</v>
      </c>
      <c r="M3468" t="s">
        <v>1232</v>
      </c>
      <c r="N3468" t="s">
        <v>54</v>
      </c>
      <c r="O3468" t="s">
        <v>76</v>
      </c>
      <c r="P3468">
        <v>5</v>
      </c>
      <c r="Q3468" t="s">
        <v>552</v>
      </c>
      <c r="R3468">
        <v>20.190576787178088</v>
      </c>
      <c r="S3468">
        <v>83.926167376651733</v>
      </c>
      <c r="T3468" t="s">
        <v>57</v>
      </c>
      <c r="U3468">
        <v>94</v>
      </c>
      <c r="V3468">
        <v>84</v>
      </c>
      <c r="W3468">
        <v>11.9</v>
      </c>
      <c r="X3468">
        <v>70</v>
      </c>
      <c r="Y3468">
        <v>60</v>
      </c>
      <c r="Z3468">
        <v>16.670000000000002</v>
      </c>
      <c r="AA3468">
        <v>682</v>
      </c>
      <c r="AB3468">
        <v>584</v>
      </c>
      <c r="AC3468">
        <v>16.78</v>
      </c>
      <c r="AD3468">
        <v>527</v>
      </c>
      <c r="AE3468">
        <v>418</v>
      </c>
      <c r="AF3468">
        <v>26.08</v>
      </c>
      <c r="AG3468" t="s">
        <v>193</v>
      </c>
      <c r="AH3468">
        <v>2023</v>
      </c>
      <c r="AI3468" t="s">
        <v>54</v>
      </c>
      <c r="AJ3468" t="s">
        <v>54</v>
      </c>
      <c r="AK3468" t="s">
        <v>53</v>
      </c>
      <c r="AL3468" t="s">
        <v>54</v>
      </c>
      <c r="AM3468" t="s">
        <v>53</v>
      </c>
      <c r="AN3468" t="s">
        <v>53</v>
      </c>
      <c r="AO3468" t="s">
        <v>53</v>
      </c>
    </row>
    <row r="3469" spans="1:41" x14ac:dyDescent="0.25">
      <c r="A3469" t="s">
        <v>41</v>
      </c>
      <c r="B3469" t="s">
        <v>42</v>
      </c>
      <c r="C3469" t="s">
        <v>43</v>
      </c>
      <c r="D3469">
        <v>41027288</v>
      </c>
      <c r="E3469">
        <v>25841027288</v>
      </c>
      <c r="F3469" t="s">
        <v>776</v>
      </c>
      <c r="G3469" t="s">
        <v>1559</v>
      </c>
      <c r="H3469" t="s">
        <v>46</v>
      </c>
      <c r="I3469" t="s">
        <v>348</v>
      </c>
      <c r="J3469" t="s">
        <v>349</v>
      </c>
      <c r="K3469" t="s">
        <v>74</v>
      </c>
      <c r="L3469" t="s">
        <v>54</v>
      </c>
      <c r="M3469" t="s">
        <v>1232</v>
      </c>
      <c r="N3469" t="s">
        <v>54</v>
      </c>
      <c r="O3469" t="s">
        <v>76</v>
      </c>
      <c r="P3469">
        <v>5</v>
      </c>
      <c r="Q3469" t="s">
        <v>552</v>
      </c>
      <c r="R3469">
        <v>20.190576787178088</v>
      </c>
      <c r="S3469">
        <v>83.926167376651733</v>
      </c>
      <c r="T3469" t="s">
        <v>58</v>
      </c>
      <c r="U3469">
        <v>105</v>
      </c>
      <c r="V3469">
        <v>76</v>
      </c>
      <c r="W3469">
        <v>38.159999999999997</v>
      </c>
      <c r="X3469">
        <v>73</v>
      </c>
      <c r="Y3469">
        <v>56</v>
      </c>
      <c r="Z3469">
        <v>30.36</v>
      </c>
      <c r="AA3469">
        <v>787</v>
      </c>
      <c r="AB3469">
        <v>660</v>
      </c>
      <c r="AC3469">
        <v>19.239999999999998</v>
      </c>
      <c r="AD3469">
        <v>600</v>
      </c>
      <c r="AE3469">
        <v>474</v>
      </c>
      <c r="AF3469">
        <v>26.58</v>
      </c>
      <c r="AG3469" t="s">
        <v>193</v>
      </c>
      <c r="AH3469">
        <v>2023</v>
      </c>
      <c r="AI3469" t="s">
        <v>54</v>
      </c>
      <c r="AJ3469" t="s">
        <v>54</v>
      </c>
      <c r="AK3469" t="s">
        <v>53</v>
      </c>
      <c r="AL3469" t="s">
        <v>54</v>
      </c>
      <c r="AM3469" t="s">
        <v>53</v>
      </c>
      <c r="AN3469" t="s">
        <v>53</v>
      </c>
      <c r="AO3469" t="s">
        <v>53</v>
      </c>
    </row>
    <row r="3470" spans="1:41" x14ac:dyDescent="0.25">
      <c r="A3470" t="s">
        <v>41</v>
      </c>
      <c r="B3470" t="s">
        <v>42</v>
      </c>
      <c r="C3470" t="s">
        <v>142</v>
      </c>
      <c r="D3470">
        <v>41027452</v>
      </c>
      <c r="E3470">
        <v>25841027452</v>
      </c>
      <c r="F3470" t="s">
        <v>1688</v>
      </c>
      <c r="G3470" t="s">
        <v>1559</v>
      </c>
      <c r="H3470" t="s">
        <v>46</v>
      </c>
      <c r="I3470" t="s">
        <v>144</v>
      </c>
      <c r="J3470" t="s">
        <v>145</v>
      </c>
      <c r="K3470" t="s">
        <v>67</v>
      </c>
      <c r="L3470" t="s">
        <v>50</v>
      </c>
      <c r="M3470" t="s">
        <v>862</v>
      </c>
      <c r="N3470" t="s">
        <v>52</v>
      </c>
      <c r="O3470" t="s">
        <v>53</v>
      </c>
      <c r="P3470" t="s">
        <v>53</v>
      </c>
      <c r="Q3470" t="s">
        <v>54</v>
      </c>
      <c r="R3470">
        <v>21.533372</v>
      </c>
      <c r="S3470">
        <v>86.822569999999999</v>
      </c>
      <c r="T3470" t="s">
        <v>55</v>
      </c>
      <c r="U3470">
        <v>66</v>
      </c>
      <c r="V3470">
        <v>52</v>
      </c>
      <c r="W3470">
        <v>26.92</v>
      </c>
      <c r="X3470">
        <v>50</v>
      </c>
      <c r="Y3470">
        <v>48</v>
      </c>
      <c r="Z3470">
        <v>4.17</v>
      </c>
      <c r="AA3470">
        <v>398</v>
      </c>
      <c r="AB3470">
        <v>356</v>
      </c>
      <c r="AC3470">
        <v>11.8</v>
      </c>
      <c r="AD3470">
        <v>476</v>
      </c>
      <c r="AE3470">
        <v>548</v>
      </c>
      <c r="AF3470">
        <v>-13.14</v>
      </c>
      <c r="AG3470" t="s">
        <v>193</v>
      </c>
      <c r="AH3470">
        <v>2023</v>
      </c>
      <c r="AI3470" t="s">
        <v>54</v>
      </c>
      <c r="AJ3470" t="s">
        <v>54</v>
      </c>
      <c r="AK3470" t="s">
        <v>53</v>
      </c>
      <c r="AL3470" t="s">
        <v>54</v>
      </c>
      <c r="AM3470" t="s">
        <v>53</v>
      </c>
      <c r="AN3470" t="s">
        <v>53</v>
      </c>
      <c r="AO3470" t="s">
        <v>53</v>
      </c>
    </row>
    <row r="3471" spans="1:41" x14ac:dyDescent="0.25">
      <c r="A3471" t="s">
        <v>41</v>
      </c>
      <c r="B3471" t="s">
        <v>42</v>
      </c>
      <c r="C3471" t="s">
        <v>142</v>
      </c>
      <c r="D3471">
        <v>41027452</v>
      </c>
      <c r="E3471">
        <v>25841027452</v>
      </c>
      <c r="F3471" t="s">
        <v>1688</v>
      </c>
      <c r="G3471" t="s">
        <v>1559</v>
      </c>
      <c r="H3471" t="s">
        <v>46</v>
      </c>
      <c r="I3471" t="s">
        <v>144</v>
      </c>
      <c r="J3471" t="s">
        <v>145</v>
      </c>
      <c r="K3471" t="s">
        <v>67</v>
      </c>
      <c r="L3471" t="s">
        <v>50</v>
      </c>
      <c r="M3471" t="s">
        <v>862</v>
      </c>
      <c r="N3471" t="s">
        <v>52</v>
      </c>
      <c r="O3471" t="s">
        <v>53</v>
      </c>
      <c r="P3471" t="s">
        <v>53</v>
      </c>
      <c r="Q3471" t="s">
        <v>54</v>
      </c>
      <c r="R3471">
        <v>21.533372</v>
      </c>
      <c r="S3471">
        <v>86.822569999999999</v>
      </c>
      <c r="T3471" t="s">
        <v>57</v>
      </c>
      <c r="U3471">
        <v>72</v>
      </c>
      <c r="V3471">
        <v>65</v>
      </c>
      <c r="W3471">
        <v>10.77</v>
      </c>
      <c r="X3471">
        <v>52</v>
      </c>
      <c r="Y3471">
        <v>87</v>
      </c>
      <c r="Z3471">
        <v>-40.229999999999997</v>
      </c>
      <c r="AA3471">
        <v>470</v>
      </c>
      <c r="AB3471">
        <v>421</v>
      </c>
      <c r="AC3471">
        <v>11.64</v>
      </c>
      <c r="AD3471">
        <v>528</v>
      </c>
      <c r="AE3471">
        <v>635</v>
      </c>
      <c r="AF3471">
        <v>-16.850000000000001</v>
      </c>
      <c r="AG3471" t="s">
        <v>193</v>
      </c>
      <c r="AH3471">
        <v>2023</v>
      </c>
      <c r="AI3471" t="s">
        <v>54</v>
      </c>
      <c r="AJ3471" t="s">
        <v>54</v>
      </c>
      <c r="AK3471" t="s">
        <v>53</v>
      </c>
      <c r="AL3471" t="s">
        <v>54</v>
      </c>
      <c r="AM3471" t="s">
        <v>53</v>
      </c>
      <c r="AN3471" t="s">
        <v>53</v>
      </c>
      <c r="AO3471" t="s">
        <v>53</v>
      </c>
    </row>
    <row r="3472" spans="1:41" x14ac:dyDescent="0.25">
      <c r="A3472" t="s">
        <v>41</v>
      </c>
      <c r="B3472" t="s">
        <v>42</v>
      </c>
      <c r="C3472" t="s">
        <v>142</v>
      </c>
      <c r="D3472">
        <v>41027452</v>
      </c>
      <c r="E3472">
        <v>25841027452</v>
      </c>
      <c r="F3472" t="s">
        <v>1688</v>
      </c>
      <c r="G3472" t="s">
        <v>1559</v>
      </c>
      <c r="H3472" t="s">
        <v>46</v>
      </c>
      <c r="I3472" t="s">
        <v>144</v>
      </c>
      <c r="J3472" t="s">
        <v>145</v>
      </c>
      <c r="K3472" t="s">
        <v>67</v>
      </c>
      <c r="L3472" t="s">
        <v>50</v>
      </c>
      <c r="M3472" t="s">
        <v>862</v>
      </c>
      <c r="N3472" t="s">
        <v>52</v>
      </c>
      <c r="O3472" t="s">
        <v>53</v>
      </c>
      <c r="P3472" t="s">
        <v>53</v>
      </c>
      <c r="Q3472" t="s">
        <v>54</v>
      </c>
      <c r="R3472">
        <v>21.533372</v>
      </c>
      <c r="S3472">
        <v>86.822569999999999</v>
      </c>
      <c r="T3472" t="s">
        <v>58</v>
      </c>
      <c r="U3472">
        <v>66</v>
      </c>
      <c r="V3472">
        <v>64</v>
      </c>
      <c r="W3472">
        <v>3.13</v>
      </c>
      <c r="X3472">
        <v>62</v>
      </c>
      <c r="Y3472">
        <v>104</v>
      </c>
      <c r="Z3472">
        <v>-40.380000000000003</v>
      </c>
      <c r="AA3472">
        <v>536</v>
      </c>
      <c r="AB3472">
        <v>485</v>
      </c>
      <c r="AC3472">
        <v>10.52</v>
      </c>
      <c r="AD3472">
        <v>590</v>
      </c>
      <c r="AE3472">
        <v>739</v>
      </c>
      <c r="AF3472">
        <v>-20.16</v>
      </c>
      <c r="AG3472" t="s">
        <v>193</v>
      </c>
      <c r="AH3472">
        <v>2023</v>
      </c>
      <c r="AI3472" t="s">
        <v>54</v>
      </c>
      <c r="AJ3472" t="s">
        <v>54</v>
      </c>
      <c r="AK3472" t="s">
        <v>53</v>
      </c>
      <c r="AL3472" t="s">
        <v>54</v>
      </c>
      <c r="AM3472" t="s">
        <v>53</v>
      </c>
      <c r="AN3472" t="s">
        <v>53</v>
      </c>
      <c r="AO3472" t="s">
        <v>53</v>
      </c>
    </row>
    <row r="3473" spans="1:41" x14ac:dyDescent="0.25">
      <c r="A3473" t="s">
        <v>41</v>
      </c>
      <c r="B3473" t="s">
        <v>42</v>
      </c>
      <c r="C3473" t="s">
        <v>142</v>
      </c>
      <c r="D3473">
        <v>41027534</v>
      </c>
      <c r="E3473">
        <v>25841027534</v>
      </c>
      <c r="F3473" t="s">
        <v>1689</v>
      </c>
      <c r="G3473" t="s">
        <v>1559</v>
      </c>
      <c r="H3473" t="s">
        <v>46</v>
      </c>
      <c r="I3473" t="s">
        <v>144</v>
      </c>
      <c r="J3473" t="s">
        <v>145</v>
      </c>
      <c r="K3473" t="s">
        <v>74</v>
      </c>
      <c r="L3473" t="s">
        <v>54</v>
      </c>
      <c r="M3473" t="s">
        <v>155</v>
      </c>
      <c r="N3473" t="s">
        <v>54</v>
      </c>
      <c r="O3473" t="s">
        <v>76</v>
      </c>
      <c r="P3473">
        <v>16</v>
      </c>
      <c r="Q3473" t="s">
        <v>65</v>
      </c>
      <c r="R3473">
        <v>21.427937919780842</v>
      </c>
      <c r="S3473">
        <v>86.834204792976379</v>
      </c>
      <c r="T3473" t="s">
        <v>55</v>
      </c>
      <c r="U3473">
        <v>88</v>
      </c>
      <c r="V3473">
        <v>0</v>
      </c>
      <c r="W3473" t="s">
        <v>54</v>
      </c>
      <c r="X3473">
        <v>236</v>
      </c>
      <c r="Y3473">
        <v>328</v>
      </c>
      <c r="Z3473">
        <v>-28.05</v>
      </c>
      <c r="AA3473">
        <v>248</v>
      </c>
      <c r="AB3473">
        <v>0</v>
      </c>
      <c r="AC3473" t="s">
        <v>54</v>
      </c>
      <c r="AD3473">
        <v>1720</v>
      </c>
      <c r="AE3473">
        <v>2040</v>
      </c>
      <c r="AF3473">
        <v>-15.69</v>
      </c>
      <c r="AG3473" t="s">
        <v>193</v>
      </c>
      <c r="AH3473">
        <v>2023</v>
      </c>
      <c r="AI3473" t="s">
        <v>54</v>
      </c>
      <c r="AJ3473" t="s">
        <v>54</v>
      </c>
      <c r="AK3473" t="s">
        <v>53</v>
      </c>
      <c r="AL3473" t="s">
        <v>54</v>
      </c>
      <c r="AM3473" t="s">
        <v>53</v>
      </c>
      <c r="AN3473" t="s">
        <v>53</v>
      </c>
      <c r="AO3473" t="s">
        <v>53</v>
      </c>
    </row>
    <row r="3474" spans="1:41" x14ac:dyDescent="0.25">
      <c r="A3474" t="s">
        <v>41</v>
      </c>
      <c r="B3474" t="s">
        <v>42</v>
      </c>
      <c r="C3474" t="s">
        <v>142</v>
      </c>
      <c r="D3474">
        <v>41027534</v>
      </c>
      <c r="E3474">
        <v>25841027534</v>
      </c>
      <c r="F3474" t="s">
        <v>1689</v>
      </c>
      <c r="G3474" t="s">
        <v>1559</v>
      </c>
      <c r="H3474" t="s">
        <v>46</v>
      </c>
      <c r="I3474" t="s">
        <v>144</v>
      </c>
      <c r="J3474" t="s">
        <v>145</v>
      </c>
      <c r="K3474" t="s">
        <v>74</v>
      </c>
      <c r="L3474" t="s">
        <v>54</v>
      </c>
      <c r="M3474" t="s">
        <v>155</v>
      </c>
      <c r="N3474" t="s">
        <v>54</v>
      </c>
      <c r="O3474" t="s">
        <v>76</v>
      </c>
      <c r="P3474">
        <v>16</v>
      </c>
      <c r="Q3474" t="s">
        <v>65</v>
      </c>
      <c r="R3474">
        <v>21.427937919780842</v>
      </c>
      <c r="S3474">
        <v>86.834204792976379</v>
      </c>
      <c r="T3474" t="s">
        <v>57</v>
      </c>
      <c r="U3474">
        <v>100</v>
      </c>
      <c r="V3474">
        <v>0</v>
      </c>
      <c r="W3474" t="s">
        <v>54</v>
      </c>
      <c r="X3474">
        <v>272</v>
      </c>
      <c r="Y3474">
        <v>332</v>
      </c>
      <c r="Z3474">
        <v>-18.07</v>
      </c>
      <c r="AA3474">
        <v>348</v>
      </c>
      <c r="AB3474">
        <v>0</v>
      </c>
      <c r="AC3474" t="s">
        <v>54</v>
      </c>
      <c r="AD3474">
        <v>1992</v>
      </c>
      <c r="AE3474">
        <v>2372</v>
      </c>
      <c r="AF3474">
        <v>-16.02</v>
      </c>
      <c r="AG3474" t="s">
        <v>193</v>
      </c>
      <c r="AH3474">
        <v>2023</v>
      </c>
      <c r="AI3474" t="s">
        <v>54</v>
      </c>
      <c r="AJ3474" t="s">
        <v>54</v>
      </c>
      <c r="AK3474" t="s">
        <v>53</v>
      </c>
      <c r="AL3474" t="s">
        <v>54</v>
      </c>
      <c r="AM3474" t="s">
        <v>53</v>
      </c>
      <c r="AN3474" t="s">
        <v>53</v>
      </c>
      <c r="AO3474" t="s">
        <v>53</v>
      </c>
    </row>
    <row r="3475" spans="1:41" x14ac:dyDescent="0.25">
      <c r="A3475" t="s">
        <v>41</v>
      </c>
      <c r="B3475" t="s">
        <v>42</v>
      </c>
      <c r="C3475" t="s">
        <v>142</v>
      </c>
      <c r="D3475">
        <v>41027534</v>
      </c>
      <c r="E3475">
        <v>25841027534</v>
      </c>
      <c r="F3475" t="s">
        <v>1689</v>
      </c>
      <c r="G3475" t="s">
        <v>1559</v>
      </c>
      <c r="H3475" t="s">
        <v>46</v>
      </c>
      <c r="I3475" t="s">
        <v>144</v>
      </c>
      <c r="J3475" t="s">
        <v>145</v>
      </c>
      <c r="K3475" t="s">
        <v>74</v>
      </c>
      <c r="L3475" t="s">
        <v>54</v>
      </c>
      <c r="M3475" t="s">
        <v>155</v>
      </c>
      <c r="N3475" t="s">
        <v>54</v>
      </c>
      <c r="O3475" t="s">
        <v>76</v>
      </c>
      <c r="P3475">
        <v>16</v>
      </c>
      <c r="Q3475" t="s">
        <v>65</v>
      </c>
      <c r="R3475">
        <v>21.427937919780842</v>
      </c>
      <c r="S3475">
        <v>86.834204792976379</v>
      </c>
      <c r="T3475" t="s">
        <v>58</v>
      </c>
      <c r="U3475">
        <v>84</v>
      </c>
      <c r="V3475">
        <v>0</v>
      </c>
      <c r="W3475" t="s">
        <v>54</v>
      </c>
      <c r="X3475">
        <v>300</v>
      </c>
      <c r="Y3475">
        <v>348</v>
      </c>
      <c r="Z3475">
        <v>-13.79</v>
      </c>
      <c r="AA3475">
        <v>432</v>
      </c>
      <c r="AB3475">
        <v>0</v>
      </c>
      <c r="AC3475" t="s">
        <v>54</v>
      </c>
      <c r="AD3475">
        <v>2292</v>
      </c>
      <c r="AE3475">
        <v>2720</v>
      </c>
      <c r="AF3475">
        <v>-15.74</v>
      </c>
      <c r="AG3475" t="s">
        <v>193</v>
      </c>
      <c r="AH3475">
        <v>2023</v>
      </c>
      <c r="AI3475" t="s">
        <v>54</v>
      </c>
      <c r="AJ3475" t="s">
        <v>54</v>
      </c>
      <c r="AK3475" t="s">
        <v>53</v>
      </c>
      <c r="AL3475" t="s">
        <v>54</v>
      </c>
      <c r="AM3475" t="s">
        <v>53</v>
      </c>
      <c r="AN3475" t="s">
        <v>53</v>
      </c>
      <c r="AO3475" t="s">
        <v>53</v>
      </c>
    </row>
    <row r="3476" spans="1:41" x14ac:dyDescent="0.25">
      <c r="A3476" t="s">
        <v>41</v>
      </c>
      <c r="B3476" t="s">
        <v>42</v>
      </c>
      <c r="C3476" t="s">
        <v>142</v>
      </c>
      <c r="D3476">
        <v>41027537</v>
      </c>
      <c r="E3476">
        <v>25841027537</v>
      </c>
      <c r="F3476" t="s">
        <v>1690</v>
      </c>
      <c r="G3476" t="s">
        <v>1559</v>
      </c>
      <c r="H3476" t="s">
        <v>46</v>
      </c>
      <c r="I3476" t="s">
        <v>148</v>
      </c>
      <c r="J3476" t="s">
        <v>149</v>
      </c>
      <c r="K3476" t="s">
        <v>74</v>
      </c>
      <c r="L3476" t="s">
        <v>54</v>
      </c>
      <c r="M3476" t="s">
        <v>481</v>
      </c>
      <c r="N3476" t="s">
        <v>54</v>
      </c>
      <c r="O3476" t="s">
        <v>76</v>
      </c>
      <c r="P3476">
        <v>5</v>
      </c>
      <c r="Q3476" t="s">
        <v>65</v>
      </c>
      <c r="R3476">
        <v>21.046708277507719</v>
      </c>
      <c r="S3476">
        <v>86.484877148132341</v>
      </c>
      <c r="T3476" t="s">
        <v>55</v>
      </c>
      <c r="U3476">
        <v>164</v>
      </c>
      <c r="V3476">
        <v>164</v>
      </c>
      <c r="W3476">
        <v>0</v>
      </c>
      <c r="X3476">
        <v>100</v>
      </c>
      <c r="Y3476">
        <v>124</v>
      </c>
      <c r="Z3476">
        <v>-19.350000000000001</v>
      </c>
      <c r="AA3476">
        <v>1020</v>
      </c>
      <c r="AB3476">
        <v>1082</v>
      </c>
      <c r="AC3476">
        <v>-5.73</v>
      </c>
      <c r="AD3476">
        <v>828</v>
      </c>
      <c r="AE3476">
        <v>1110</v>
      </c>
      <c r="AF3476">
        <v>-25.41</v>
      </c>
      <c r="AG3476" t="s">
        <v>193</v>
      </c>
      <c r="AH3476">
        <v>2023</v>
      </c>
      <c r="AI3476" t="s">
        <v>54</v>
      </c>
      <c r="AJ3476" t="s">
        <v>54</v>
      </c>
      <c r="AK3476" t="s">
        <v>53</v>
      </c>
      <c r="AL3476" t="s">
        <v>54</v>
      </c>
      <c r="AM3476" t="s">
        <v>53</v>
      </c>
      <c r="AN3476" t="s">
        <v>53</v>
      </c>
      <c r="AO3476" t="s">
        <v>53</v>
      </c>
    </row>
    <row r="3477" spans="1:41" x14ac:dyDescent="0.25">
      <c r="A3477" t="s">
        <v>41</v>
      </c>
      <c r="B3477" t="s">
        <v>42</v>
      </c>
      <c r="C3477" t="s">
        <v>142</v>
      </c>
      <c r="D3477">
        <v>41027537</v>
      </c>
      <c r="E3477">
        <v>25841027537</v>
      </c>
      <c r="F3477" t="s">
        <v>1690</v>
      </c>
      <c r="G3477" t="s">
        <v>1559</v>
      </c>
      <c r="H3477" t="s">
        <v>46</v>
      </c>
      <c r="I3477" t="s">
        <v>148</v>
      </c>
      <c r="J3477" t="s">
        <v>149</v>
      </c>
      <c r="K3477" t="s">
        <v>74</v>
      </c>
      <c r="L3477" t="s">
        <v>54</v>
      </c>
      <c r="M3477" t="s">
        <v>481</v>
      </c>
      <c r="N3477" t="s">
        <v>54</v>
      </c>
      <c r="O3477" t="s">
        <v>76</v>
      </c>
      <c r="P3477">
        <v>5</v>
      </c>
      <c r="Q3477" t="s">
        <v>65</v>
      </c>
      <c r="R3477">
        <v>21.046708277507719</v>
      </c>
      <c r="S3477">
        <v>86.484877148132341</v>
      </c>
      <c r="T3477" t="s">
        <v>57</v>
      </c>
      <c r="U3477">
        <v>164</v>
      </c>
      <c r="V3477">
        <v>168</v>
      </c>
      <c r="W3477">
        <v>-2.38</v>
      </c>
      <c r="X3477">
        <v>112</v>
      </c>
      <c r="Y3477">
        <v>108</v>
      </c>
      <c r="Z3477">
        <v>3.7</v>
      </c>
      <c r="AA3477">
        <v>1184</v>
      </c>
      <c r="AB3477">
        <v>1250</v>
      </c>
      <c r="AC3477">
        <v>-5.28</v>
      </c>
      <c r="AD3477">
        <v>940</v>
      </c>
      <c r="AE3477">
        <v>1218</v>
      </c>
      <c r="AF3477">
        <v>-22.82</v>
      </c>
      <c r="AG3477" t="s">
        <v>193</v>
      </c>
      <c r="AH3477">
        <v>2023</v>
      </c>
      <c r="AI3477" t="s">
        <v>54</v>
      </c>
      <c r="AJ3477" t="s">
        <v>54</v>
      </c>
      <c r="AK3477" t="s">
        <v>53</v>
      </c>
      <c r="AL3477" t="s">
        <v>54</v>
      </c>
      <c r="AM3477" t="s">
        <v>53</v>
      </c>
      <c r="AN3477" t="s">
        <v>53</v>
      </c>
      <c r="AO3477" t="s">
        <v>53</v>
      </c>
    </row>
    <row r="3478" spans="1:41" x14ac:dyDescent="0.25">
      <c r="A3478" t="s">
        <v>41</v>
      </c>
      <c r="B3478" t="s">
        <v>42</v>
      </c>
      <c r="C3478" t="s">
        <v>142</v>
      </c>
      <c r="D3478">
        <v>41027537</v>
      </c>
      <c r="E3478">
        <v>25841027537</v>
      </c>
      <c r="F3478" t="s">
        <v>1690</v>
      </c>
      <c r="G3478" t="s">
        <v>1559</v>
      </c>
      <c r="H3478" t="s">
        <v>46</v>
      </c>
      <c r="I3478" t="s">
        <v>148</v>
      </c>
      <c r="J3478" t="s">
        <v>149</v>
      </c>
      <c r="K3478" t="s">
        <v>74</v>
      </c>
      <c r="L3478" t="s">
        <v>54</v>
      </c>
      <c r="M3478" t="s">
        <v>481</v>
      </c>
      <c r="N3478" t="s">
        <v>54</v>
      </c>
      <c r="O3478" t="s">
        <v>76</v>
      </c>
      <c r="P3478">
        <v>5</v>
      </c>
      <c r="Q3478" t="s">
        <v>65</v>
      </c>
      <c r="R3478">
        <v>21.046708277507719</v>
      </c>
      <c r="S3478">
        <v>86.484877148132341</v>
      </c>
      <c r="T3478" t="s">
        <v>58</v>
      </c>
      <c r="U3478">
        <v>168</v>
      </c>
      <c r="V3478">
        <v>156</v>
      </c>
      <c r="W3478">
        <v>7.69</v>
      </c>
      <c r="X3478">
        <v>108</v>
      </c>
      <c r="Y3478">
        <v>168</v>
      </c>
      <c r="Z3478">
        <v>-35.71</v>
      </c>
      <c r="AA3478">
        <v>1352</v>
      </c>
      <c r="AB3478">
        <v>1406</v>
      </c>
      <c r="AC3478">
        <v>-3.84</v>
      </c>
      <c r="AD3478">
        <v>1048</v>
      </c>
      <c r="AE3478">
        <v>1386</v>
      </c>
      <c r="AF3478">
        <v>-24.39</v>
      </c>
      <c r="AG3478" t="s">
        <v>193</v>
      </c>
      <c r="AH3478">
        <v>2023</v>
      </c>
      <c r="AI3478" t="s">
        <v>54</v>
      </c>
      <c r="AJ3478" t="s">
        <v>54</v>
      </c>
      <c r="AK3478" t="s">
        <v>53</v>
      </c>
      <c r="AL3478" t="s">
        <v>54</v>
      </c>
      <c r="AM3478" t="s">
        <v>53</v>
      </c>
      <c r="AN3478" t="s">
        <v>53</v>
      </c>
      <c r="AO3478" t="s">
        <v>53</v>
      </c>
    </row>
    <row r="3479" spans="1:41" x14ac:dyDescent="0.25">
      <c r="A3479" t="s">
        <v>41</v>
      </c>
      <c r="B3479" t="s">
        <v>42</v>
      </c>
      <c r="C3479" t="s">
        <v>156</v>
      </c>
      <c r="D3479">
        <v>41027853</v>
      </c>
      <c r="E3479">
        <v>25841027853</v>
      </c>
      <c r="F3479" t="s">
        <v>1691</v>
      </c>
      <c r="G3479" t="s">
        <v>1559</v>
      </c>
      <c r="H3479" t="s">
        <v>46</v>
      </c>
      <c r="I3479" t="s">
        <v>158</v>
      </c>
      <c r="J3479" t="s">
        <v>159</v>
      </c>
      <c r="K3479" t="s">
        <v>74</v>
      </c>
      <c r="L3479" t="s">
        <v>54</v>
      </c>
      <c r="M3479" t="s">
        <v>509</v>
      </c>
      <c r="N3479" t="s">
        <v>54</v>
      </c>
      <c r="O3479" t="s">
        <v>76</v>
      </c>
      <c r="P3479" t="s">
        <v>448</v>
      </c>
      <c r="Q3479" t="s">
        <v>65</v>
      </c>
      <c r="R3479">
        <v>20.440740000000002</v>
      </c>
      <c r="S3479">
        <v>86.474019999999996</v>
      </c>
      <c r="T3479" t="s">
        <v>55</v>
      </c>
      <c r="U3479">
        <v>48</v>
      </c>
      <c r="V3479">
        <v>48</v>
      </c>
      <c r="W3479">
        <v>0</v>
      </c>
      <c r="X3479">
        <v>156</v>
      </c>
      <c r="Y3479">
        <v>96</v>
      </c>
      <c r="Z3479">
        <v>62.5</v>
      </c>
      <c r="AA3479">
        <v>292</v>
      </c>
      <c r="AB3479">
        <v>280</v>
      </c>
      <c r="AC3479">
        <v>4.29</v>
      </c>
      <c r="AD3479">
        <v>1098</v>
      </c>
      <c r="AE3479">
        <v>824</v>
      </c>
      <c r="AF3479">
        <v>33.25</v>
      </c>
      <c r="AG3479" t="s">
        <v>193</v>
      </c>
      <c r="AH3479">
        <v>2023</v>
      </c>
      <c r="AI3479" t="s">
        <v>54</v>
      </c>
      <c r="AJ3479" t="s">
        <v>54</v>
      </c>
      <c r="AK3479" t="s">
        <v>53</v>
      </c>
      <c r="AL3479" t="s">
        <v>54</v>
      </c>
      <c r="AM3479" t="s">
        <v>53</v>
      </c>
      <c r="AN3479" t="s">
        <v>53</v>
      </c>
      <c r="AO3479" t="s">
        <v>53</v>
      </c>
    </row>
    <row r="3480" spans="1:41" x14ac:dyDescent="0.25">
      <c r="A3480" t="s">
        <v>41</v>
      </c>
      <c r="B3480" t="s">
        <v>42</v>
      </c>
      <c r="C3480" t="s">
        <v>156</v>
      </c>
      <c r="D3480">
        <v>41027853</v>
      </c>
      <c r="E3480">
        <v>25841027853</v>
      </c>
      <c r="F3480" t="s">
        <v>1691</v>
      </c>
      <c r="G3480" t="s">
        <v>1559</v>
      </c>
      <c r="H3480" t="s">
        <v>46</v>
      </c>
      <c r="I3480" t="s">
        <v>158</v>
      </c>
      <c r="J3480" t="s">
        <v>159</v>
      </c>
      <c r="K3480" t="s">
        <v>74</v>
      </c>
      <c r="L3480" t="s">
        <v>54</v>
      </c>
      <c r="M3480" t="s">
        <v>509</v>
      </c>
      <c r="N3480" t="s">
        <v>54</v>
      </c>
      <c r="O3480" t="s">
        <v>76</v>
      </c>
      <c r="P3480" t="s">
        <v>448</v>
      </c>
      <c r="Q3480" t="s">
        <v>65</v>
      </c>
      <c r="R3480">
        <v>20.440740000000002</v>
      </c>
      <c r="S3480">
        <v>86.474019999999996</v>
      </c>
      <c r="T3480" t="s">
        <v>57</v>
      </c>
      <c r="U3480">
        <v>52</v>
      </c>
      <c r="V3480">
        <v>44</v>
      </c>
      <c r="W3480">
        <v>18.18</v>
      </c>
      <c r="X3480">
        <v>212</v>
      </c>
      <c r="Y3480">
        <v>100</v>
      </c>
      <c r="Z3480">
        <v>112</v>
      </c>
      <c r="AA3480">
        <v>344</v>
      </c>
      <c r="AB3480">
        <v>324</v>
      </c>
      <c r="AC3480">
        <v>6.17</v>
      </c>
      <c r="AD3480">
        <v>1310</v>
      </c>
      <c r="AE3480">
        <v>924</v>
      </c>
      <c r="AF3480">
        <v>41.77</v>
      </c>
      <c r="AG3480" t="s">
        <v>193</v>
      </c>
      <c r="AH3480">
        <v>2023</v>
      </c>
      <c r="AI3480" t="s">
        <v>54</v>
      </c>
      <c r="AJ3480" t="s">
        <v>54</v>
      </c>
      <c r="AK3480" t="s">
        <v>53</v>
      </c>
      <c r="AL3480" t="s">
        <v>54</v>
      </c>
      <c r="AM3480" t="s">
        <v>53</v>
      </c>
      <c r="AN3480" t="s">
        <v>53</v>
      </c>
      <c r="AO3480" t="s">
        <v>53</v>
      </c>
    </row>
    <row r="3481" spans="1:41" x14ac:dyDescent="0.25">
      <c r="A3481" t="s">
        <v>41</v>
      </c>
      <c r="B3481" t="s">
        <v>42</v>
      </c>
      <c r="C3481" t="s">
        <v>156</v>
      </c>
      <c r="D3481">
        <v>41027853</v>
      </c>
      <c r="E3481">
        <v>25841027853</v>
      </c>
      <c r="F3481" t="s">
        <v>1691</v>
      </c>
      <c r="G3481" t="s">
        <v>1559</v>
      </c>
      <c r="H3481" t="s">
        <v>46</v>
      </c>
      <c r="I3481" t="s">
        <v>158</v>
      </c>
      <c r="J3481" t="s">
        <v>159</v>
      </c>
      <c r="K3481" t="s">
        <v>74</v>
      </c>
      <c r="L3481" t="s">
        <v>54</v>
      </c>
      <c r="M3481" t="s">
        <v>509</v>
      </c>
      <c r="N3481" t="s">
        <v>54</v>
      </c>
      <c r="O3481" t="s">
        <v>76</v>
      </c>
      <c r="P3481" t="s">
        <v>448</v>
      </c>
      <c r="Q3481" t="s">
        <v>65</v>
      </c>
      <c r="R3481">
        <v>20.440740000000002</v>
      </c>
      <c r="S3481">
        <v>86.474019999999996</v>
      </c>
      <c r="T3481" t="s">
        <v>58</v>
      </c>
      <c r="U3481">
        <v>48</v>
      </c>
      <c r="V3481">
        <v>48</v>
      </c>
      <c r="W3481">
        <v>0</v>
      </c>
      <c r="X3481">
        <v>228</v>
      </c>
      <c r="Y3481">
        <v>132</v>
      </c>
      <c r="Z3481">
        <v>72.73</v>
      </c>
      <c r="AA3481">
        <v>392</v>
      </c>
      <c r="AB3481">
        <v>372</v>
      </c>
      <c r="AC3481">
        <v>5.38</v>
      </c>
      <c r="AD3481">
        <v>1538</v>
      </c>
      <c r="AE3481">
        <v>1056</v>
      </c>
      <c r="AF3481">
        <v>45.64</v>
      </c>
      <c r="AG3481" t="s">
        <v>193</v>
      </c>
      <c r="AH3481">
        <v>2023</v>
      </c>
      <c r="AI3481" t="s">
        <v>54</v>
      </c>
      <c r="AJ3481" t="s">
        <v>54</v>
      </c>
      <c r="AK3481" t="s">
        <v>53</v>
      </c>
      <c r="AL3481" t="s">
        <v>54</v>
      </c>
      <c r="AM3481" t="s">
        <v>53</v>
      </c>
      <c r="AN3481" t="s">
        <v>53</v>
      </c>
      <c r="AO3481" t="s">
        <v>53</v>
      </c>
    </row>
    <row r="3482" spans="1:41" x14ac:dyDescent="0.25">
      <c r="A3482" t="s">
        <v>41</v>
      </c>
      <c r="B3482" t="s">
        <v>42</v>
      </c>
      <c r="C3482" t="s">
        <v>90</v>
      </c>
      <c r="D3482">
        <v>41039568</v>
      </c>
      <c r="E3482">
        <v>25841039568</v>
      </c>
      <c r="F3482" t="s">
        <v>1692</v>
      </c>
      <c r="G3482" t="s">
        <v>1559</v>
      </c>
      <c r="H3482" t="s">
        <v>46</v>
      </c>
      <c r="I3482" t="s">
        <v>92</v>
      </c>
      <c r="J3482" t="s">
        <v>93</v>
      </c>
      <c r="K3482" t="s">
        <v>74</v>
      </c>
      <c r="L3482" t="s">
        <v>54</v>
      </c>
      <c r="M3482" t="s">
        <v>458</v>
      </c>
      <c r="N3482" t="s">
        <v>54</v>
      </c>
      <c r="O3482" t="s">
        <v>76</v>
      </c>
      <c r="P3482">
        <v>200</v>
      </c>
      <c r="Q3482" t="s">
        <v>65</v>
      </c>
      <c r="R3482">
        <v>20.748413294422853</v>
      </c>
      <c r="S3482">
        <v>86.095047273493904</v>
      </c>
      <c r="T3482" t="s">
        <v>55</v>
      </c>
      <c r="U3482">
        <v>10</v>
      </c>
      <c r="V3482">
        <v>10</v>
      </c>
      <c r="W3482">
        <v>0</v>
      </c>
      <c r="X3482">
        <v>410</v>
      </c>
      <c r="Y3482">
        <v>170</v>
      </c>
      <c r="Z3482">
        <v>141.18</v>
      </c>
      <c r="AA3482">
        <v>85</v>
      </c>
      <c r="AB3482">
        <v>75</v>
      </c>
      <c r="AC3482">
        <v>13.33</v>
      </c>
      <c r="AD3482">
        <v>3235</v>
      </c>
      <c r="AE3482">
        <v>2444</v>
      </c>
      <c r="AF3482">
        <v>32.36</v>
      </c>
      <c r="AG3482" t="s">
        <v>193</v>
      </c>
      <c r="AH3482">
        <v>2023</v>
      </c>
      <c r="AI3482" t="s">
        <v>54</v>
      </c>
      <c r="AJ3482" t="s">
        <v>54</v>
      </c>
      <c r="AK3482" t="s">
        <v>53</v>
      </c>
      <c r="AL3482" t="s">
        <v>54</v>
      </c>
      <c r="AM3482" t="s">
        <v>53</v>
      </c>
      <c r="AN3482" t="s">
        <v>53</v>
      </c>
      <c r="AO3482" t="s">
        <v>53</v>
      </c>
    </row>
    <row r="3483" spans="1:41" x14ac:dyDescent="0.25">
      <c r="A3483" t="s">
        <v>41</v>
      </c>
      <c r="B3483" t="s">
        <v>42</v>
      </c>
      <c r="C3483" t="s">
        <v>90</v>
      </c>
      <c r="D3483">
        <v>41039568</v>
      </c>
      <c r="E3483">
        <v>25841039568</v>
      </c>
      <c r="F3483" t="s">
        <v>1692</v>
      </c>
      <c r="G3483" t="s">
        <v>1559</v>
      </c>
      <c r="H3483" t="s">
        <v>46</v>
      </c>
      <c r="I3483" t="s">
        <v>92</v>
      </c>
      <c r="J3483" t="s">
        <v>93</v>
      </c>
      <c r="K3483" t="s">
        <v>74</v>
      </c>
      <c r="L3483" t="s">
        <v>54</v>
      </c>
      <c r="M3483" t="s">
        <v>458</v>
      </c>
      <c r="N3483" t="s">
        <v>54</v>
      </c>
      <c r="O3483" t="s">
        <v>76</v>
      </c>
      <c r="P3483">
        <v>200</v>
      </c>
      <c r="Q3483" t="s">
        <v>65</v>
      </c>
      <c r="R3483">
        <v>20.748413294422853</v>
      </c>
      <c r="S3483">
        <v>86.095047273493904</v>
      </c>
      <c r="T3483" t="s">
        <v>57</v>
      </c>
      <c r="U3483">
        <v>10</v>
      </c>
      <c r="V3483">
        <v>15</v>
      </c>
      <c r="W3483">
        <v>-33.33</v>
      </c>
      <c r="X3483">
        <v>550</v>
      </c>
      <c r="Y3483">
        <v>305</v>
      </c>
      <c r="Z3483">
        <v>80.33</v>
      </c>
      <c r="AA3483">
        <v>95</v>
      </c>
      <c r="AB3483">
        <v>90</v>
      </c>
      <c r="AC3483">
        <v>5.56</v>
      </c>
      <c r="AD3483">
        <v>3785</v>
      </c>
      <c r="AE3483">
        <v>2749</v>
      </c>
      <c r="AF3483">
        <v>37.69</v>
      </c>
      <c r="AG3483" t="s">
        <v>193</v>
      </c>
      <c r="AH3483">
        <v>2023</v>
      </c>
      <c r="AI3483" t="s">
        <v>54</v>
      </c>
      <c r="AJ3483" t="s">
        <v>54</v>
      </c>
      <c r="AK3483" t="s">
        <v>53</v>
      </c>
      <c r="AL3483" t="s">
        <v>54</v>
      </c>
      <c r="AM3483" t="s">
        <v>53</v>
      </c>
      <c r="AN3483" t="s">
        <v>53</v>
      </c>
      <c r="AO3483" t="s">
        <v>53</v>
      </c>
    </row>
    <row r="3484" spans="1:41" x14ac:dyDescent="0.25">
      <c r="A3484" t="s">
        <v>41</v>
      </c>
      <c r="B3484" t="s">
        <v>42</v>
      </c>
      <c r="C3484" t="s">
        <v>90</v>
      </c>
      <c r="D3484">
        <v>41039568</v>
      </c>
      <c r="E3484">
        <v>25841039568</v>
      </c>
      <c r="F3484" t="s">
        <v>1692</v>
      </c>
      <c r="G3484" t="s">
        <v>1559</v>
      </c>
      <c r="H3484" t="s">
        <v>46</v>
      </c>
      <c r="I3484" t="s">
        <v>92</v>
      </c>
      <c r="J3484" t="s">
        <v>93</v>
      </c>
      <c r="K3484" t="s">
        <v>74</v>
      </c>
      <c r="L3484" t="s">
        <v>54</v>
      </c>
      <c r="M3484" t="s">
        <v>458</v>
      </c>
      <c r="N3484" t="s">
        <v>54</v>
      </c>
      <c r="O3484" t="s">
        <v>76</v>
      </c>
      <c r="P3484">
        <v>200</v>
      </c>
      <c r="Q3484" t="s">
        <v>65</v>
      </c>
      <c r="R3484">
        <v>20.748413294422853</v>
      </c>
      <c r="S3484">
        <v>86.095047273493904</v>
      </c>
      <c r="T3484" t="s">
        <v>58</v>
      </c>
      <c r="U3484">
        <v>10</v>
      </c>
      <c r="V3484">
        <v>10</v>
      </c>
      <c r="W3484">
        <v>0</v>
      </c>
      <c r="X3484">
        <v>570</v>
      </c>
      <c r="Y3484">
        <v>390</v>
      </c>
      <c r="Z3484">
        <v>46.15</v>
      </c>
      <c r="AA3484">
        <v>105</v>
      </c>
      <c r="AB3484">
        <v>100</v>
      </c>
      <c r="AC3484">
        <v>5</v>
      </c>
      <c r="AD3484">
        <v>4355</v>
      </c>
      <c r="AE3484">
        <v>3139</v>
      </c>
      <c r="AF3484">
        <v>38.74</v>
      </c>
      <c r="AG3484" t="s">
        <v>193</v>
      </c>
      <c r="AH3484">
        <v>2023</v>
      </c>
      <c r="AI3484" t="s">
        <v>54</v>
      </c>
      <c r="AJ3484" t="s">
        <v>54</v>
      </c>
      <c r="AK3484" t="s">
        <v>53</v>
      </c>
      <c r="AL3484" t="s">
        <v>54</v>
      </c>
      <c r="AM3484" t="s">
        <v>53</v>
      </c>
      <c r="AN3484" t="s">
        <v>53</v>
      </c>
      <c r="AO3484" t="s">
        <v>53</v>
      </c>
    </row>
    <row r="3485" spans="1:41" x14ac:dyDescent="0.25">
      <c r="A3485" t="s">
        <v>41</v>
      </c>
      <c r="B3485" t="s">
        <v>42</v>
      </c>
      <c r="C3485" t="s">
        <v>43</v>
      </c>
      <c r="D3485">
        <v>41039575</v>
      </c>
      <c r="E3485">
        <v>25841039575</v>
      </c>
      <c r="F3485" t="s">
        <v>1693</v>
      </c>
      <c r="G3485" t="s">
        <v>1559</v>
      </c>
      <c r="H3485" t="s">
        <v>46</v>
      </c>
      <c r="I3485" t="s">
        <v>60</v>
      </c>
      <c r="J3485" t="s">
        <v>61</v>
      </c>
      <c r="K3485" t="s">
        <v>62</v>
      </c>
      <c r="L3485" t="s">
        <v>54</v>
      </c>
      <c r="M3485" t="s">
        <v>72</v>
      </c>
      <c r="N3485" t="s">
        <v>54</v>
      </c>
      <c r="O3485" t="s">
        <v>64</v>
      </c>
      <c r="P3485">
        <v>29</v>
      </c>
      <c r="Q3485" t="s">
        <v>54</v>
      </c>
      <c r="R3485">
        <v>19.206471448986136</v>
      </c>
      <c r="S3485">
        <v>84.592346286563838</v>
      </c>
      <c r="T3485" t="s">
        <v>55</v>
      </c>
      <c r="U3485">
        <v>48</v>
      </c>
      <c r="V3485">
        <v>62</v>
      </c>
      <c r="W3485">
        <v>-22.58</v>
      </c>
      <c r="X3485">
        <v>48</v>
      </c>
      <c r="Y3485">
        <v>42</v>
      </c>
      <c r="Z3485">
        <v>14.29</v>
      </c>
      <c r="AA3485">
        <v>358.5</v>
      </c>
      <c r="AB3485">
        <v>391</v>
      </c>
      <c r="AC3485">
        <v>-8.31</v>
      </c>
      <c r="AD3485">
        <v>325.5</v>
      </c>
      <c r="AE3485">
        <v>379</v>
      </c>
      <c r="AF3485">
        <v>-14.12</v>
      </c>
      <c r="AG3485" t="s">
        <v>193</v>
      </c>
      <c r="AH3485">
        <v>2023</v>
      </c>
      <c r="AI3485" t="s">
        <v>54</v>
      </c>
      <c r="AJ3485" t="s">
        <v>54</v>
      </c>
      <c r="AK3485" t="s">
        <v>53</v>
      </c>
      <c r="AL3485" t="s">
        <v>54</v>
      </c>
      <c r="AM3485" t="s">
        <v>53</v>
      </c>
      <c r="AN3485" t="s">
        <v>53</v>
      </c>
      <c r="AO3485" t="s">
        <v>53</v>
      </c>
    </row>
    <row r="3486" spans="1:41" x14ac:dyDescent="0.25">
      <c r="A3486" t="s">
        <v>41</v>
      </c>
      <c r="B3486" t="s">
        <v>42</v>
      </c>
      <c r="C3486" t="s">
        <v>43</v>
      </c>
      <c r="D3486">
        <v>41039575</v>
      </c>
      <c r="E3486">
        <v>25841039575</v>
      </c>
      <c r="F3486" t="s">
        <v>1693</v>
      </c>
      <c r="G3486" t="s">
        <v>1559</v>
      </c>
      <c r="H3486" t="s">
        <v>46</v>
      </c>
      <c r="I3486" t="s">
        <v>60</v>
      </c>
      <c r="J3486" t="s">
        <v>61</v>
      </c>
      <c r="K3486" t="s">
        <v>62</v>
      </c>
      <c r="L3486" t="s">
        <v>54</v>
      </c>
      <c r="M3486" t="s">
        <v>72</v>
      </c>
      <c r="N3486" t="s">
        <v>54</v>
      </c>
      <c r="O3486" t="s">
        <v>64</v>
      </c>
      <c r="P3486">
        <v>29</v>
      </c>
      <c r="Q3486" t="s">
        <v>54</v>
      </c>
      <c r="R3486">
        <v>19.206471448986136</v>
      </c>
      <c r="S3486">
        <v>84.592346286563838</v>
      </c>
      <c r="T3486" t="s">
        <v>57</v>
      </c>
      <c r="U3486">
        <v>72.5</v>
      </c>
      <c r="V3486">
        <v>75</v>
      </c>
      <c r="W3486">
        <v>-3.33</v>
      </c>
      <c r="X3486">
        <v>31.5</v>
      </c>
      <c r="Y3486">
        <v>43</v>
      </c>
      <c r="Z3486">
        <v>-26.74</v>
      </c>
      <c r="AA3486">
        <v>431</v>
      </c>
      <c r="AB3486">
        <v>466</v>
      </c>
      <c r="AC3486">
        <v>-7.51</v>
      </c>
      <c r="AD3486">
        <v>357</v>
      </c>
      <c r="AE3486">
        <v>422</v>
      </c>
      <c r="AF3486">
        <v>-15.4</v>
      </c>
      <c r="AG3486" t="s">
        <v>193</v>
      </c>
      <c r="AH3486">
        <v>2023</v>
      </c>
      <c r="AI3486" t="s">
        <v>54</v>
      </c>
      <c r="AJ3486" t="s">
        <v>54</v>
      </c>
      <c r="AK3486" t="s">
        <v>53</v>
      </c>
      <c r="AL3486" t="s">
        <v>54</v>
      </c>
      <c r="AM3486" t="s">
        <v>53</v>
      </c>
      <c r="AN3486" t="s">
        <v>53</v>
      </c>
      <c r="AO3486" t="s">
        <v>53</v>
      </c>
    </row>
    <row r="3487" spans="1:41" x14ac:dyDescent="0.25">
      <c r="A3487" t="s">
        <v>41</v>
      </c>
      <c r="B3487" t="s">
        <v>42</v>
      </c>
      <c r="C3487" t="s">
        <v>43</v>
      </c>
      <c r="D3487">
        <v>41039575</v>
      </c>
      <c r="E3487">
        <v>25841039575</v>
      </c>
      <c r="F3487" t="s">
        <v>1693</v>
      </c>
      <c r="G3487" t="s">
        <v>1559</v>
      </c>
      <c r="H3487" t="s">
        <v>46</v>
      </c>
      <c r="I3487" t="s">
        <v>60</v>
      </c>
      <c r="J3487" t="s">
        <v>61</v>
      </c>
      <c r="K3487" t="s">
        <v>62</v>
      </c>
      <c r="L3487" t="s">
        <v>54</v>
      </c>
      <c r="M3487" t="s">
        <v>72</v>
      </c>
      <c r="N3487" t="s">
        <v>54</v>
      </c>
      <c r="O3487" t="s">
        <v>64</v>
      </c>
      <c r="P3487">
        <v>29</v>
      </c>
      <c r="Q3487" t="s">
        <v>54</v>
      </c>
      <c r="R3487">
        <v>19.206471448986136</v>
      </c>
      <c r="S3487">
        <v>84.592346286563838</v>
      </c>
      <c r="T3487" t="s">
        <v>58</v>
      </c>
      <c r="U3487">
        <v>76.5</v>
      </c>
      <c r="V3487">
        <v>54</v>
      </c>
      <c r="W3487">
        <v>41.67</v>
      </c>
      <c r="X3487">
        <v>50.5</v>
      </c>
      <c r="Y3487">
        <v>38</v>
      </c>
      <c r="Z3487">
        <v>32.89</v>
      </c>
      <c r="AA3487">
        <v>507.5</v>
      </c>
      <c r="AB3487">
        <v>520</v>
      </c>
      <c r="AC3487">
        <v>-2.4</v>
      </c>
      <c r="AD3487">
        <v>407.5</v>
      </c>
      <c r="AE3487">
        <v>460</v>
      </c>
      <c r="AF3487">
        <v>-11.41</v>
      </c>
      <c r="AG3487" t="s">
        <v>193</v>
      </c>
      <c r="AH3487">
        <v>2023</v>
      </c>
      <c r="AI3487" t="s">
        <v>54</v>
      </c>
      <c r="AJ3487" t="s">
        <v>54</v>
      </c>
      <c r="AK3487" t="s">
        <v>53</v>
      </c>
      <c r="AL3487" t="s">
        <v>54</v>
      </c>
      <c r="AM3487" t="s">
        <v>53</v>
      </c>
      <c r="AN3487" t="s">
        <v>53</v>
      </c>
      <c r="AO3487" t="s">
        <v>53</v>
      </c>
    </row>
    <row r="3488" spans="1:41" x14ac:dyDescent="0.25">
      <c r="A3488" t="s">
        <v>41</v>
      </c>
      <c r="B3488" t="s">
        <v>42</v>
      </c>
      <c r="C3488" t="s">
        <v>43</v>
      </c>
      <c r="D3488">
        <v>41039620</v>
      </c>
      <c r="E3488">
        <v>25841039620</v>
      </c>
      <c r="F3488" t="s">
        <v>1694</v>
      </c>
      <c r="G3488" t="s">
        <v>1559</v>
      </c>
      <c r="H3488" t="s">
        <v>46</v>
      </c>
      <c r="I3488" t="s">
        <v>60</v>
      </c>
      <c r="J3488" t="s">
        <v>61</v>
      </c>
      <c r="K3488" t="s">
        <v>62</v>
      </c>
      <c r="L3488" t="s">
        <v>54</v>
      </c>
      <c r="M3488" t="s">
        <v>70</v>
      </c>
      <c r="N3488" t="s">
        <v>54</v>
      </c>
      <c r="O3488" t="s">
        <v>64</v>
      </c>
      <c r="P3488">
        <v>32</v>
      </c>
      <c r="Q3488" t="s">
        <v>54</v>
      </c>
      <c r="R3488">
        <v>19.507710921675717</v>
      </c>
      <c r="S3488">
        <v>84.867467606346054</v>
      </c>
      <c r="T3488" t="s">
        <v>55</v>
      </c>
      <c r="U3488">
        <v>22.5</v>
      </c>
      <c r="V3488">
        <v>49.5</v>
      </c>
      <c r="W3488">
        <v>-54.55</v>
      </c>
      <c r="X3488">
        <v>13.5</v>
      </c>
      <c r="Y3488">
        <v>22.5</v>
      </c>
      <c r="Z3488">
        <v>-40</v>
      </c>
      <c r="AA3488">
        <v>191</v>
      </c>
      <c r="AB3488">
        <v>224</v>
      </c>
      <c r="AC3488">
        <v>-14.73</v>
      </c>
      <c r="AD3488">
        <v>211</v>
      </c>
      <c r="AE3488">
        <v>152</v>
      </c>
      <c r="AF3488">
        <v>38.82</v>
      </c>
      <c r="AG3488" t="s">
        <v>193</v>
      </c>
      <c r="AH3488">
        <v>2023</v>
      </c>
      <c r="AI3488" t="s">
        <v>54</v>
      </c>
      <c r="AJ3488" t="s">
        <v>54</v>
      </c>
      <c r="AK3488" t="s">
        <v>53</v>
      </c>
      <c r="AL3488" t="s">
        <v>54</v>
      </c>
      <c r="AM3488" t="s">
        <v>53</v>
      </c>
      <c r="AN3488" t="s">
        <v>53</v>
      </c>
      <c r="AO3488" t="s">
        <v>53</v>
      </c>
    </row>
    <row r="3489" spans="1:41" x14ac:dyDescent="0.25">
      <c r="A3489" t="s">
        <v>41</v>
      </c>
      <c r="B3489" t="s">
        <v>42</v>
      </c>
      <c r="C3489" t="s">
        <v>43</v>
      </c>
      <c r="D3489">
        <v>41039620</v>
      </c>
      <c r="E3489">
        <v>25841039620</v>
      </c>
      <c r="F3489" t="s">
        <v>1694</v>
      </c>
      <c r="G3489" t="s">
        <v>1559</v>
      </c>
      <c r="H3489" t="s">
        <v>46</v>
      </c>
      <c r="I3489" t="s">
        <v>60</v>
      </c>
      <c r="J3489" t="s">
        <v>61</v>
      </c>
      <c r="K3489" t="s">
        <v>62</v>
      </c>
      <c r="L3489" t="s">
        <v>54</v>
      </c>
      <c r="M3489" t="s">
        <v>70</v>
      </c>
      <c r="N3489" t="s">
        <v>54</v>
      </c>
      <c r="O3489" t="s">
        <v>64</v>
      </c>
      <c r="P3489">
        <v>32</v>
      </c>
      <c r="Q3489" t="s">
        <v>54</v>
      </c>
      <c r="R3489">
        <v>19.507710921675717</v>
      </c>
      <c r="S3489">
        <v>84.867467606346054</v>
      </c>
      <c r="T3489" t="s">
        <v>57</v>
      </c>
      <c r="U3489">
        <v>31.5</v>
      </c>
      <c r="V3489">
        <v>31.5</v>
      </c>
      <c r="W3489">
        <v>0</v>
      </c>
      <c r="X3489">
        <v>22.5</v>
      </c>
      <c r="Y3489">
        <v>22.5</v>
      </c>
      <c r="Z3489">
        <v>0</v>
      </c>
      <c r="AA3489">
        <v>222.5</v>
      </c>
      <c r="AB3489">
        <v>255.5</v>
      </c>
      <c r="AC3489">
        <v>-12.92</v>
      </c>
      <c r="AD3489">
        <v>233.5</v>
      </c>
      <c r="AE3489">
        <v>174.5</v>
      </c>
      <c r="AF3489">
        <v>33.81</v>
      </c>
      <c r="AG3489" t="s">
        <v>193</v>
      </c>
      <c r="AH3489">
        <v>2023</v>
      </c>
      <c r="AI3489" t="s">
        <v>54</v>
      </c>
      <c r="AJ3489" t="s">
        <v>54</v>
      </c>
      <c r="AK3489" t="s">
        <v>53</v>
      </c>
      <c r="AL3489" t="s">
        <v>54</v>
      </c>
      <c r="AM3489" t="s">
        <v>53</v>
      </c>
      <c r="AN3489" t="s">
        <v>53</v>
      </c>
      <c r="AO3489" t="s">
        <v>53</v>
      </c>
    </row>
    <row r="3490" spans="1:41" x14ac:dyDescent="0.25">
      <c r="A3490" t="s">
        <v>41</v>
      </c>
      <c r="B3490" t="s">
        <v>42</v>
      </c>
      <c r="C3490" t="s">
        <v>43</v>
      </c>
      <c r="D3490">
        <v>41039620</v>
      </c>
      <c r="E3490">
        <v>25841039620</v>
      </c>
      <c r="F3490" t="s">
        <v>1694</v>
      </c>
      <c r="G3490" t="s">
        <v>1559</v>
      </c>
      <c r="H3490" t="s">
        <v>46</v>
      </c>
      <c r="I3490" t="s">
        <v>60</v>
      </c>
      <c r="J3490" t="s">
        <v>61</v>
      </c>
      <c r="K3490" t="s">
        <v>62</v>
      </c>
      <c r="L3490" t="s">
        <v>54</v>
      </c>
      <c r="M3490" t="s">
        <v>70</v>
      </c>
      <c r="N3490" t="s">
        <v>54</v>
      </c>
      <c r="O3490" t="s">
        <v>64</v>
      </c>
      <c r="P3490">
        <v>32</v>
      </c>
      <c r="Q3490" t="s">
        <v>54</v>
      </c>
      <c r="R3490">
        <v>19.507710921675717</v>
      </c>
      <c r="S3490">
        <v>84.867467606346054</v>
      </c>
      <c r="T3490" t="s">
        <v>58</v>
      </c>
      <c r="U3490">
        <v>31.5</v>
      </c>
      <c r="V3490">
        <v>36</v>
      </c>
      <c r="W3490">
        <v>-12.5</v>
      </c>
      <c r="X3490">
        <v>22.5</v>
      </c>
      <c r="Y3490">
        <v>18</v>
      </c>
      <c r="Z3490">
        <v>25</v>
      </c>
      <c r="AA3490">
        <v>254</v>
      </c>
      <c r="AB3490">
        <v>291.5</v>
      </c>
      <c r="AC3490">
        <v>-12.86</v>
      </c>
      <c r="AD3490">
        <v>256</v>
      </c>
      <c r="AE3490">
        <v>192.5</v>
      </c>
      <c r="AF3490">
        <v>32.99</v>
      </c>
      <c r="AG3490" t="s">
        <v>193</v>
      </c>
      <c r="AH3490">
        <v>2023</v>
      </c>
      <c r="AI3490" t="s">
        <v>54</v>
      </c>
      <c r="AJ3490" t="s">
        <v>54</v>
      </c>
      <c r="AK3490" t="s">
        <v>53</v>
      </c>
      <c r="AL3490" t="s">
        <v>54</v>
      </c>
      <c r="AM3490" t="s">
        <v>53</v>
      </c>
      <c r="AN3490" t="s">
        <v>53</v>
      </c>
      <c r="AO3490" t="s">
        <v>53</v>
      </c>
    </row>
    <row r="3491" spans="1:41" x14ac:dyDescent="0.25">
      <c r="A3491" t="s">
        <v>41</v>
      </c>
      <c r="B3491" t="s">
        <v>42</v>
      </c>
      <c r="C3491" t="s">
        <v>119</v>
      </c>
      <c r="D3491">
        <v>41039627</v>
      </c>
      <c r="E3491">
        <v>25841039627</v>
      </c>
      <c r="F3491" t="s">
        <v>1695</v>
      </c>
      <c r="G3491" t="s">
        <v>1559</v>
      </c>
      <c r="H3491" t="s">
        <v>46</v>
      </c>
      <c r="I3491" t="s">
        <v>144</v>
      </c>
      <c r="J3491" t="s">
        <v>145</v>
      </c>
      <c r="K3491" t="s">
        <v>49</v>
      </c>
      <c r="L3491" t="s">
        <v>54</v>
      </c>
      <c r="M3491" t="s">
        <v>760</v>
      </c>
      <c r="N3491" t="s">
        <v>54</v>
      </c>
      <c r="O3491" t="s">
        <v>53</v>
      </c>
      <c r="P3491" t="s">
        <v>53</v>
      </c>
      <c r="Q3491" t="s">
        <v>54</v>
      </c>
      <c r="R3491">
        <v>21.6645763</v>
      </c>
      <c r="S3491">
        <v>87.213011100000003</v>
      </c>
      <c r="T3491" t="s">
        <v>55</v>
      </c>
      <c r="U3491">
        <v>52</v>
      </c>
      <c r="V3491">
        <v>40</v>
      </c>
      <c r="W3491">
        <v>30</v>
      </c>
      <c r="X3491">
        <v>20</v>
      </c>
      <c r="Y3491">
        <v>20</v>
      </c>
      <c r="Z3491">
        <v>0</v>
      </c>
      <c r="AA3491">
        <v>307</v>
      </c>
      <c r="AB3491">
        <v>292</v>
      </c>
      <c r="AC3491">
        <v>5.14</v>
      </c>
      <c r="AD3491">
        <v>251</v>
      </c>
      <c r="AE3491">
        <v>248</v>
      </c>
      <c r="AF3491">
        <v>1.21</v>
      </c>
      <c r="AG3491" t="s">
        <v>193</v>
      </c>
      <c r="AH3491">
        <v>2023</v>
      </c>
      <c r="AI3491" t="s">
        <v>54</v>
      </c>
      <c r="AJ3491" t="s">
        <v>54</v>
      </c>
      <c r="AK3491" t="s">
        <v>53</v>
      </c>
      <c r="AL3491" t="s">
        <v>54</v>
      </c>
      <c r="AM3491" t="s">
        <v>53</v>
      </c>
      <c r="AN3491" t="s">
        <v>53</v>
      </c>
      <c r="AO3491" t="s">
        <v>53</v>
      </c>
    </row>
    <row r="3492" spans="1:41" x14ac:dyDescent="0.25">
      <c r="A3492" t="s">
        <v>41</v>
      </c>
      <c r="B3492" t="s">
        <v>42</v>
      </c>
      <c r="C3492" t="s">
        <v>119</v>
      </c>
      <c r="D3492">
        <v>41039627</v>
      </c>
      <c r="E3492">
        <v>25841039627</v>
      </c>
      <c r="F3492" t="s">
        <v>1695</v>
      </c>
      <c r="G3492" t="s">
        <v>1559</v>
      </c>
      <c r="H3492" t="s">
        <v>46</v>
      </c>
      <c r="I3492" t="s">
        <v>144</v>
      </c>
      <c r="J3492" t="s">
        <v>145</v>
      </c>
      <c r="K3492" t="s">
        <v>49</v>
      </c>
      <c r="L3492" t="s">
        <v>54</v>
      </c>
      <c r="M3492" t="s">
        <v>760</v>
      </c>
      <c r="N3492" t="s">
        <v>54</v>
      </c>
      <c r="O3492" t="s">
        <v>53</v>
      </c>
      <c r="P3492" t="s">
        <v>53</v>
      </c>
      <c r="Q3492" t="s">
        <v>54</v>
      </c>
      <c r="R3492">
        <v>21.6645763</v>
      </c>
      <c r="S3492">
        <v>87.213011100000003</v>
      </c>
      <c r="T3492" t="s">
        <v>57</v>
      </c>
      <c r="U3492">
        <v>44</v>
      </c>
      <c r="V3492">
        <v>56</v>
      </c>
      <c r="W3492">
        <v>-21.43</v>
      </c>
      <c r="X3492">
        <v>28</v>
      </c>
      <c r="Y3492">
        <v>28</v>
      </c>
      <c r="Z3492">
        <v>0</v>
      </c>
      <c r="AA3492">
        <v>351</v>
      </c>
      <c r="AB3492">
        <v>348</v>
      </c>
      <c r="AC3492">
        <v>0.86</v>
      </c>
      <c r="AD3492">
        <v>279</v>
      </c>
      <c r="AE3492">
        <v>276</v>
      </c>
      <c r="AF3492">
        <v>1.0900000000000001</v>
      </c>
      <c r="AG3492" t="s">
        <v>193</v>
      </c>
      <c r="AH3492">
        <v>2023</v>
      </c>
      <c r="AI3492" t="s">
        <v>54</v>
      </c>
      <c r="AJ3492" t="s">
        <v>54</v>
      </c>
      <c r="AK3492" t="s">
        <v>53</v>
      </c>
      <c r="AL3492" t="s">
        <v>54</v>
      </c>
      <c r="AM3492" t="s">
        <v>53</v>
      </c>
      <c r="AN3492" t="s">
        <v>53</v>
      </c>
      <c r="AO3492" t="s">
        <v>53</v>
      </c>
    </row>
    <row r="3493" spans="1:41" x14ac:dyDescent="0.25">
      <c r="A3493" t="s">
        <v>41</v>
      </c>
      <c r="B3493" t="s">
        <v>42</v>
      </c>
      <c r="C3493" t="s">
        <v>119</v>
      </c>
      <c r="D3493">
        <v>41039627</v>
      </c>
      <c r="E3493">
        <v>25841039627</v>
      </c>
      <c r="F3493" t="s">
        <v>1695</v>
      </c>
      <c r="G3493" t="s">
        <v>1559</v>
      </c>
      <c r="H3493" t="s">
        <v>46</v>
      </c>
      <c r="I3493" t="s">
        <v>144</v>
      </c>
      <c r="J3493" t="s">
        <v>145</v>
      </c>
      <c r="K3493" t="s">
        <v>49</v>
      </c>
      <c r="L3493" t="s">
        <v>54</v>
      </c>
      <c r="M3493" t="s">
        <v>760</v>
      </c>
      <c r="N3493" t="s">
        <v>54</v>
      </c>
      <c r="O3493" t="s">
        <v>53</v>
      </c>
      <c r="P3493" t="s">
        <v>53</v>
      </c>
      <c r="Q3493" t="s">
        <v>54</v>
      </c>
      <c r="R3493">
        <v>21.6645763</v>
      </c>
      <c r="S3493">
        <v>87.213011100000003</v>
      </c>
      <c r="T3493" t="s">
        <v>58</v>
      </c>
      <c r="U3493">
        <v>52</v>
      </c>
      <c r="V3493">
        <v>44</v>
      </c>
      <c r="W3493">
        <v>18.18</v>
      </c>
      <c r="X3493">
        <v>44</v>
      </c>
      <c r="Y3493">
        <v>40</v>
      </c>
      <c r="Z3493">
        <v>10</v>
      </c>
      <c r="AA3493">
        <v>403</v>
      </c>
      <c r="AB3493">
        <v>392</v>
      </c>
      <c r="AC3493">
        <v>2.81</v>
      </c>
      <c r="AD3493">
        <v>323</v>
      </c>
      <c r="AE3493">
        <v>316</v>
      </c>
      <c r="AF3493">
        <v>2.2200000000000002</v>
      </c>
      <c r="AG3493" t="s">
        <v>193</v>
      </c>
      <c r="AH3493">
        <v>2023</v>
      </c>
      <c r="AI3493" t="s">
        <v>54</v>
      </c>
      <c r="AJ3493" t="s">
        <v>54</v>
      </c>
      <c r="AK3493" t="s">
        <v>53</v>
      </c>
      <c r="AL3493" t="s">
        <v>54</v>
      </c>
      <c r="AM3493" t="s">
        <v>53</v>
      </c>
      <c r="AN3493" t="s">
        <v>53</v>
      </c>
      <c r="AO3493" t="s">
        <v>53</v>
      </c>
    </row>
    <row r="3494" spans="1:41" x14ac:dyDescent="0.25">
      <c r="A3494" t="s">
        <v>41</v>
      </c>
      <c r="B3494" t="s">
        <v>42</v>
      </c>
      <c r="C3494" t="s">
        <v>43</v>
      </c>
      <c r="D3494">
        <v>41039638</v>
      </c>
      <c r="E3494">
        <v>25841039638</v>
      </c>
      <c r="F3494" t="s">
        <v>1696</v>
      </c>
      <c r="G3494" t="s">
        <v>1559</v>
      </c>
      <c r="H3494" t="s">
        <v>46</v>
      </c>
      <c r="I3494" t="s">
        <v>60</v>
      </c>
      <c r="J3494" t="s">
        <v>61</v>
      </c>
      <c r="K3494" t="s">
        <v>62</v>
      </c>
      <c r="L3494" t="s">
        <v>54</v>
      </c>
      <c r="M3494" t="s">
        <v>1003</v>
      </c>
      <c r="N3494" t="s">
        <v>54</v>
      </c>
      <c r="O3494" t="s">
        <v>64</v>
      </c>
      <c r="P3494">
        <v>21</v>
      </c>
      <c r="Q3494" t="s">
        <v>65</v>
      </c>
      <c r="R3494">
        <v>19.954821014425544</v>
      </c>
      <c r="S3494">
        <v>84.760385988782446</v>
      </c>
      <c r="T3494" t="s">
        <v>55</v>
      </c>
      <c r="U3494">
        <v>18</v>
      </c>
      <c r="V3494">
        <v>9</v>
      </c>
      <c r="W3494">
        <v>100</v>
      </c>
      <c r="X3494">
        <v>18</v>
      </c>
      <c r="Y3494">
        <v>9</v>
      </c>
      <c r="Z3494">
        <v>100</v>
      </c>
      <c r="AA3494">
        <v>157.5</v>
      </c>
      <c r="AB3494">
        <v>63</v>
      </c>
      <c r="AC3494">
        <v>150</v>
      </c>
      <c r="AD3494">
        <v>238.5</v>
      </c>
      <c r="AE3494">
        <v>81</v>
      </c>
      <c r="AF3494">
        <v>194.44</v>
      </c>
      <c r="AG3494" t="s">
        <v>193</v>
      </c>
      <c r="AH3494">
        <v>2023</v>
      </c>
      <c r="AI3494" t="s">
        <v>54</v>
      </c>
      <c r="AJ3494" t="s">
        <v>54</v>
      </c>
      <c r="AK3494" t="s">
        <v>53</v>
      </c>
      <c r="AL3494" t="s">
        <v>54</v>
      </c>
      <c r="AM3494" t="s">
        <v>53</v>
      </c>
      <c r="AN3494" t="s">
        <v>53</v>
      </c>
      <c r="AO3494" t="s">
        <v>53</v>
      </c>
    </row>
    <row r="3495" spans="1:41" x14ac:dyDescent="0.25">
      <c r="A3495" t="s">
        <v>41</v>
      </c>
      <c r="B3495" t="s">
        <v>42</v>
      </c>
      <c r="C3495" t="s">
        <v>43</v>
      </c>
      <c r="D3495">
        <v>41039638</v>
      </c>
      <c r="E3495">
        <v>25841039638</v>
      </c>
      <c r="F3495" t="s">
        <v>1696</v>
      </c>
      <c r="G3495" t="s">
        <v>1559</v>
      </c>
      <c r="H3495" t="s">
        <v>46</v>
      </c>
      <c r="I3495" t="s">
        <v>60</v>
      </c>
      <c r="J3495" t="s">
        <v>61</v>
      </c>
      <c r="K3495" t="s">
        <v>62</v>
      </c>
      <c r="L3495" t="s">
        <v>54</v>
      </c>
      <c r="M3495" t="s">
        <v>1003</v>
      </c>
      <c r="N3495" t="s">
        <v>54</v>
      </c>
      <c r="O3495" t="s">
        <v>64</v>
      </c>
      <c r="P3495">
        <v>21</v>
      </c>
      <c r="Q3495" t="s">
        <v>65</v>
      </c>
      <c r="R3495">
        <v>19.954821014425544</v>
      </c>
      <c r="S3495">
        <v>84.760385988782446</v>
      </c>
      <c r="T3495" t="s">
        <v>57</v>
      </c>
      <c r="U3495">
        <v>31.5</v>
      </c>
      <c r="V3495">
        <v>22.5</v>
      </c>
      <c r="W3495">
        <v>40</v>
      </c>
      <c r="X3495">
        <v>22.5</v>
      </c>
      <c r="Y3495">
        <v>13.5</v>
      </c>
      <c r="Z3495">
        <v>66.67</v>
      </c>
      <c r="AA3495">
        <v>189</v>
      </c>
      <c r="AB3495">
        <v>85.5</v>
      </c>
      <c r="AC3495">
        <v>121.05</v>
      </c>
      <c r="AD3495">
        <v>261</v>
      </c>
      <c r="AE3495">
        <v>94.5</v>
      </c>
      <c r="AF3495">
        <v>176.19</v>
      </c>
      <c r="AG3495" t="s">
        <v>193</v>
      </c>
      <c r="AH3495">
        <v>2023</v>
      </c>
      <c r="AI3495" t="s">
        <v>54</v>
      </c>
      <c r="AJ3495" t="s">
        <v>54</v>
      </c>
      <c r="AK3495" t="s">
        <v>53</v>
      </c>
      <c r="AL3495" t="s">
        <v>54</v>
      </c>
      <c r="AM3495" t="s">
        <v>53</v>
      </c>
      <c r="AN3495" t="s">
        <v>53</v>
      </c>
      <c r="AO3495" t="s">
        <v>53</v>
      </c>
    </row>
    <row r="3496" spans="1:41" x14ac:dyDescent="0.25">
      <c r="A3496" t="s">
        <v>41</v>
      </c>
      <c r="B3496" t="s">
        <v>42</v>
      </c>
      <c r="C3496" t="s">
        <v>43</v>
      </c>
      <c r="D3496">
        <v>41039638</v>
      </c>
      <c r="E3496">
        <v>25841039638</v>
      </c>
      <c r="F3496" t="s">
        <v>1696</v>
      </c>
      <c r="G3496" t="s">
        <v>1559</v>
      </c>
      <c r="H3496" t="s">
        <v>46</v>
      </c>
      <c r="I3496" t="s">
        <v>60</v>
      </c>
      <c r="J3496" t="s">
        <v>61</v>
      </c>
      <c r="K3496" t="s">
        <v>62</v>
      </c>
      <c r="L3496" t="s">
        <v>54</v>
      </c>
      <c r="M3496" t="s">
        <v>1003</v>
      </c>
      <c r="N3496" t="s">
        <v>54</v>
      </c>
      <c r="O3496" t="s">
        <v>64</v>
      </c>
      <c r="P3496">
        <v>21</v>
      </c>
      <c r="Q3496" t="s">
        <v>65</v>
      </c>
      <c r="R3496">
        <v>19.954821014425544</v>
      </c>
      <c r="S3496">
        <v>84.760385988782446</v>
      </c>
      <c r="T3496" t="s">
        <v>58</v>
      </c>
      <c r="U3496">
        <v>27</v>
      </c>
      <c r="V3496">
        <v>18</v>
      </c>
      <c r="W3496">
        <v>50</v>
      </c>
      <c r="X3496">
        <v>27</v>
      </c>
      <c r="Y3496">
        <v>18</v>
      </c>
      <c r="Z3496">
        <v>50</v>
      </c>
      <c r="AA3496">
        <v>216</v>
      </c>
      <c r="AB3496">
        <v>103.5</v>
      </c>
      <c r="AC3496">
        <v>108.7</v>
      </c>
      <c r="AD3496">
        <v>288</v>
      </c>
      <c r="AE3496">
        <v>112.5</v>
      </c>
      <c r="AF3496">
        <v>156</v>
      </c>
      <c r="AG3496" t="s">
        <v>193</v>
      </c>
      <c r="AH3496">
        <v>2023</v>
      </c>
      <c r="AI3496" t="s">
        <v>54</v>
      </c>
      <c r="AJ3496" t="s">
        <v>54</v>
      </c>
      <c r="AK3496" t="s">
        <v>53</v>
      </c>
      <c r="AL3496" t="s">
        <v>54</v>
      </c>
      <c r="AM3496" t="s">
        <v>53</v>
      </c>
      <c r="AN3496" t="s">
        <v>53</v>
      </c>
      <c r="AO3496" t="s">
        <v>53</v>
      </c>
    </row>
    <row r="3497" spans="1:41" x14ac:dyDescent="0.25">
      <c r="A3497" t="s">
        <v>41</v>
      </c>
      <c r="B3497" t="s">
        <v>42</v>
      </c>
      <c r="C3497" t="s">
        <v>119</v>
      </c>
      <c r="D3497">
        <v>41039870</v>
      </c>
      <c r="E3497">
        <v>25841039870</v>
      </c>
      <c r="F3497" t="s">
        <v>1697</v>
      </c>
      <c r="G3497" t="s">
        <v>1559</v>
      </c>
      <c r="H3497" t="s">
        <v>46</v>
      </c>
      <c r="I3497" t="s">
        <v>121</v>
      </c>
      <c r="J3497" t="s">
        <v>122</v>
      </c>
      <c r="K3497" t="s">
        <v>62</v>
      </c>
      <c r="L3497" t="s">
        <v>54</v>
      </c>
      <c r="M3497" t="s">
        <v>127</v>
      </c>
      <c r="N3497" t="s">
        <v>54</v>
      </c>
      <c r="O3497" t="s">
        <v>64</v>
      </c>
      <c r="P3497">
        <v>19</v>
      </c>
      <c r="Q3497" t="s">
        <v>65</v>
      </c>
      <c r="R3497">
        <v>21.597429900000002</v>
      </c>
      <c r="S3497">
        <v>86.576155600000007</v>
      </c>
      <c r="T3497" t="s">
        <v>55</v>
      </c>
      <c r="U3497">
        <v>32</v>
      </c>
      <c r="V3497">
        <v>32</v>
      </c>
      <c r="W3497">
        <v>0</v>
      </c>
      <c r="X3497">
        <v>16</v>
      </c>
      <c r="Y3497">
        <v>16</v>
      </c>
      <c r="Z3497">
        <v>0</v>
      </c>
      <c r="AA3497">
        <v>279.5</v>
      </c>
      <c r="AB3497">
        <v>256</v>
      </c>
      <c r="AC3497">
        <v>9.18</v>
      </c>
      <c r="AD3497">
        <v>289.5</v>
      </c>
      <c r="AE3497">
        <v>260</v>
      </c>
      <c r="AF3497">
        <v>11.35</v>
      </c>
      <c r="AG3497" t="s">
        <v>193</v>
      </c>
      <c r="AH3497">
        <v>2023</v>
      </c>
      <c r="AI3497" t="s">
        <v>54</v>
      </c>
      <c r="AJ3497" t="s">
        <v>54</v>
      </c>
      <c r="AK3497" t="s">
        <v>53</v>
      </c>
      <c r="AL3497" t="s">
        <v>54</v>
      </c>
      <c r="AM3497" t="s">
        <v>53</v>
      </c>
      <c r="AN3497" t="s">
        <v>53</v>
      </c>
      <c r="AO3497" t="s">
        <v>53</v>
      </c>
    </row>
    <row r="3498" spans="1:41" x14ac:dyDescent="0.25">
      <c r="A3498" t="s">
        <v>41</v>
      </c>
      <c r="B3498" t="s">
        <v>42</v>
      </c>
      <c r="C3498" t="s">
        <v>119</v>
      </c>
      <c r="D3498">
        <v>41039870</v>
      </c>
      <c r="E3498">
        <v>25841039870</v>
      </c>
      <c r="F3498" t="s">
        <v>1697</v>
      </c>
      <c r="G3498" t="s">
        <v>1559</v>
      </c>
      <c r="H3498" t="s">
        <v>46</v>
      </c>
      <c r="I3498" t="s">
        <v>121</v>
      </c>
      <c r="J3498" t="s">
        <v>122</v>
      </c>
      <c r="K3498" t="s">
        <v>62</v>
      </c>
      <c r="L3498" t="s">
        <v>54</v>
      </c>
      <c r="M3498" t="s">
        <v>127</v>
      </c>
      <c r="N3498" t="s">
        <v>54</v>
      </c>
      <c r="O3498" t="s">
        <v>64</v>
      </c>
      <c r="P3498">
        <v>19</v>
      </c>
      <c r="Q3498" t="s">
        <v>65</v>
      </c>
      <c r="R3498">
        <v>21.597429900000002</v>
      </c>
      <c r="S3498">
        <v>86.576155600000007</v>
      </c>
      <c r="T3498" t="s">
        <v>57</v>
      </c>
      <c r="U3498">
        <v>34</v>
      </c>
      <c r="V3498">
        <v>51</v>
      </c>
      <c r="W3498">
        <v>-33.33</v>
      </c>
      <c r="X3498">
        <v>22</v>
      </c>
      <c r="Y3498">
        <v>29</v>
      </c>
      <c r="Z3498">
        <v>-24.14</v>
      </c>
      <c r="AA3498">
        <v>313.5</v>
      </c>
      <c r="AB3498">
        <v>307</v>
      </c>
      <c r="AC3498">
        <v>2.12</v>
      </c>
      <c r="AD3498">
        <v>311.5</v>
      </c>
      <c r="AE3498">
        <v>289</v>
      </c>
      <c r="AF3498">
        <v>7.79</v>
      </c>
      <c r="AG3498" t="s">
        <v>193</v>
      </c>
      <c r="AH3498">
        <v>2023</v>
      </c>
      <c r="AI3498" t="s">
        <v>54</v>
      </c>
      <c r="AJ3498" t="s">
        <v>54</v>
      </c>
      <c r="AK3498" t="s">
        <v>53</v>
      </c>
      <c r="AL3498" t="s">
        <v>54</v>
      </c>
      <c r="AM3498" t="s">
        <v>53</v>
      </c>
      <c r="AN3498" t="s">
        <v>53</v>
      </c>
      <c r="AO3498" t="s">
        <v>53</v>
      </c>
    </row>
    <row r="3499" spans="1:41" x14ac:dyDescent="0.25">
      <c r="A3499" t="s">
        <v>41</v>
      </c>
      <c r="B3499" t="s">
        <v>42</v>
      </c>
      <c r="C3499" t="s">
        <v>119</v>
      </c>
      <c r="D3499">
        <v>41039870</v>
      </c>
      <c r="E3499">
        <v>25841039870</v>
      </c>
      <c r="F3499" t="s">
        <v>1697</v>
      </c>
      <c r="G3499" t="s">
        <v>1559</v>
      </c>
      <c r="H3499" t="s">
        <v>46</v>
      </c>
      <c r="I3499" t="s">
        <v>121</v>
      </c>
      <c r="J3499" t="s">
        <v>122</v>
      </c>
      <c r="K3499" t="s">
        <v>62</v>
      </c>
      <c r="L3499" t="s">
        <v>54</v>
      </c>
      <c r="M3499" t="s">
        <v>127</v>
      </c>
      <c r="N3499" t="s">
        <v>54</v>
      </c>
      <c r="O3499" t="s">
        <v>64</v>
      </c>
      <c r="P3499">
        <v>19</v>
      </c>
      <c r="Q3499" t="s">
        <v>65</v>
      </c>
      <c r="R3499">
        <v>21.597429900000002</v>
      </c>
      <c r="S3499">
        <v>86.576155600000007</v>
      </c>
      <c r="T3499" t="s">
        <v>58</v>
      </c>
      <c r="U3499">
        <v>40</v>
      </c>
      <c r="V3499">
        <v>46</v>
      </c>
      <c r="W3499">
        <v>-13.04</v>
      </c>
      <c r="X3499">
        <v>20</v>
      </c>
      <c r="Y3499">
        <v>46</v>
      </c>
      <c r="Z3499">
        <v>-56.52</v>
      </c>
      <c r="AA3499">
        <v>353.5</v>
      </c>
      <c r="AB3499">
        <v>353</v>
      </c>
      <c r="AC3499">
        <v>0.14000000000000001</v>
      </c>
      <c r="AD3499">
        <v>331.5</v>
      </c>
      <c r="AE3499">
        <v>335</v>
      </c>
      <c r="AF3499">
        <v>-1.04</v>
      </c>
      <c r="AG3499" t="s">
        <v>193</v>
      </c>
      <c r="AH3499">
        <v>2023</v>
      </c>
      <c r="AI3499" t="s">
        <v>54</v>
      </c>
      <c r="AJ3499" t="s">
        <v>54</v>
      </c>
      <c r="AK3499" t="s">
        <v>53</v>
      </c>
      <c r="AL3499" t="s">
        <v>54</v>
      </c>
      <c r="AM3499" t="s">
        <v>53</v>
      </c>
      <c r="AN3499" t="s">
        <v>53</v>
      </c>
      <c r="AO3499" t="s">
        <v>53</v>
      </c>
    </row>
    <row r="3500" spans="1:41" x14ac:dyDescent="0.25">
      <c r="A3500" t="s">
        <v>41</v>
      </c>
      <c r="B3500" t="s">
        <v>42</v>
      </c>
      <c r="C3500" t="s">
        <v>142</v>
      </c>
      <c r="D3500">
        <v>41039877</v>
      </c>
      <c r="E3500">
        <v>25841039877</v>
      </c>
      <c r="F3500" t="s">
        <v>1698</v>
      </c>
      <c r="G3500" t="s">
        <v>1559</v>
      </c>
      <c r="H3500" t="s">
        <v>46</v>
      </c>
      <c r="I3500" t="s">
        <v>148</v>
      </c>
      <c r="J3500" t="s">
        <v>149</v>
      </c>
      <c r="K3500" t="s">
        <v>74</v>
      </c>
      <c r="L3500" t="s">
        <v>50</v>
      </c>
      <c r="M3500" t="s">
        <v>184</v>
      </c>
      <c r="N3500" t="s">
        <v>103</v>
      </c>
      <c r="O3500" t="s">
        <v>76</v>
      </c>
      <c r="P3500">
        <v>16</v>
      </c>
      <c r="Q3500" t="s">
        <v>65</v>
      </c>
      <c r="R3500">
        <v>20.965113200000001</v>
      </c>
      <c r="S3500">
        <v>86.386783800000003</v>
      </c>
      <c r="T3500" t="s">
        <v>55</v>
      </c>
      <c r="U3500">
        <v>93</v>
      </c>
      <c r="V3500">
        <v>84</v>
      </c>
      <c r="W3500">
        <v>10.71</v>
      </c>
      <c r="X3500">
        <v>167</v>
      </c>
      <c r="Y3500">
        <v>188</v>
      </c>
      <c r="Z3500">
        <v>-11.17</v>
      </c>
      <c r="AA3500">
        <v>525</v>
      </c>
      <c r="AB3500">
        <v>618</v>
      </c>
      <c r="AC3500">
        <v>-15.05</v>
      </c>
      <c r="AD3500">
        <v>1431</v>
      </c>
      <c r="AE3500">
        <v>3008</v>
      </c>
      <c r="AF3500">
        <v>-52.43</v>
      </c>
      <c r="AG3500" t="s">
        <v>193</v>
      </c>
      <c r="AH3500">
        <v>2023</v>
      </c>
      <c r="AI3500" t="s">
        <v>54</v>
      </c>
      <c r="AJ3500" t="s">
        <v>54</v>
      </c>
      <c r="AK3500" t="s">
        <v>53</v>
      </c>
      <c r="AL3500" t="s">
        <v>54</v>
      </c>
      <c r="AM3500" t="s">
        <v>53</v>
      </c>
      <c r="AN3500" t="s">
        <v>53</v>
      </c>
      <c r="AO3500" t="s">
        <v>53</v>
      </c>
    </row>
    <row r="3501" spans="1:41" x14ac:dyDescent="0.25">
      <c r="A3501" t="s">
        <v>41</v>
      </c>
      <c r="B3501" t="s">
        <v>42</v>
      </c>
      <c r="C3501" t="s">
        <v>142</v>
      </c>
      <c r="D3501">
        <v>41039877</v>
      </c>
      <c r="E3501">
        <v>25841039877</v>
      </c>
      <c r="F3501" t="s">
        <v>1698</v>
      </c>
      <c r="G3501" t="s">
        <v>1559</v>
      </c>
      <c r="H3501" t="s">
        <v>46</v>
      </c>
      <c r="I3501" t="s">
        <v>148</v>
      </c>
      <c r="J3501" t="s">
        <v>149</v>
      </c>
      <c r="K3501" t="s">
        <v>74</v>
      </c>
      <c r="L3501" t="s">
        <v>50</v>
      </c>
      <c r="M3501" t="s">
        <v>184</v>
      </c>
      <c r="N3501" t="s">
        <v>103</v>
      </c>
      <c r="O3501" t="s">
        <v>76</v>
      </c>
      <c r="P3501">
        <v>16</v>
      </c>
      <c r="Q3501" t="s">
        <v>65</v>
      </c>
      <c r="R3501">
        <v>20.965113200000001</v>
      </c>
      <c r="S3501">
        <v>86.386783800000003</v>
      </c>
      <c r="T3501" t="s">
        <v>57</v>
      </c>
      <c r="U3501">
        <v>97</v>
      </c>
      <c r="V3501">
        <v>80</v>
      </c>
      <c r="W3501">
        <v>21.25</v>
      </c>
      <c r="X3501">
        <v>189</v>
      </c>
      <c r="Y3501">
        <v>180</v>
      </c>
      <c r="Z3501">
        <v>5</v>
      </c>
      <c r="AA3501">
        <v>622</v>
      </c>
      <c r="AB3501">
        <v>698</v>
      </c>
      <c r="AC3501">
        <v>-10.89</v>
      </c>
      <c r="AD3501">
        <v>1620</v>
      </c>
      <c r="AE3501">
        <v>3188</v>
      </c>
      <c r="AF3501">
        <v>-49.18</v>
      </c>
      <c r="AG3501" t="s">
        <v>193</v>
      </c>
      <c r="AH3501">
        <v>2023</v>
      </c>
      <c r="AI3501" t="s">
        <v>54</v>
      </c>
      <c r="AJ3501" t="s">
        <v>54</v>
      </c>
      <c r="AK3501" t="s">
        <v>53</v>
      </c>
      <c r="AL3501" t="s">
        <v>54</v>
      </c>
      <c r="AM3501" t="s">
        <v>53</v>
      </c>
      <c r="AN3501" t="s">
        <v>53</v>
      </c>
      <c r="AO3501" t="s">
        <v>53</v>
      </c>
    </row>
    <row r="3502" spans="1:41" x14ac:dyDescent="0.25">
      <c r="A3502" t="s">
        <v>41</v>
      </c>
      <c r="B3502" t="s">
        <v>42</v>
      </c>
      <c r="C3502" t="s">
        <v>142</v>
      </c>
      <c r="D3502">
        <v>41039877</v>
      </c>
      <c r="E3502">
        <v>25841039877</v>
      </c>
      <c r="F3502" t="s">
        <v>1698</v>
      </c>
      <c r="G3502" t="s">
        <v>1559</v>
      </c>
      <c r="H3502" t="s">
        <v>46</v>
      </c>
      <c r="I3502" t="s">
        <v>148</v>
      </c>
      <c r="J3502" t="s">
        <v>149</v>
      </c>
      <c r="K3502" t="s">
        <v>74</v>
      </c>
      <c r="L3502" t="s">
        <v>50</v>
      </c>
      <c r="M3502" t="s">
        <v>184</v>
      </c>
      <c r="N3502" t="s">
        <v>103</v>
      </c>
      <c r="O3502" t="s">
        <v>76</v>
      </c>
      <c r="P3502">
        <v>16</v>
      </c>
      <c r="Q3502" t="s">
        <v>65</v>
      </c>
      <c r="R3502">
        <v>20.965113200000001</v>
      </c>
      <c r="S3502">
        <v>86.386783800000003</v>
      </c>
      <c r="T3502" t="s">
        <v>58</v>
      </c>
      <c r="U3502">
        <v>81</v>
      </c>
      <c r="V3502">
        <v>75</v>
      </c>
      <c r="W3502">
        <v>8</v>
      </c>
      <c r="X3502">
        <v>193</v>
      </c>
      <c r="Y3502">
        <v>305</v>
      </c>
      <c r="Z3502">
        <v>-36.72</v>
      </c>
      <c r="AA3502">
        <v>703</v>
      </c>
      <c r="AB3502">
        <v>773</v>
      </c>
      <c r="AC3502">
        <v>-9.06</v>
      </c>
      <c r="AD3502">
        <v>1813</v>
      </c>
      <c r="AE3502">
        <v>3493</v>
      </c>
      <c r="AF3502">
        <v>-48.1</v>
      </c>
      <c r="AG3502" t="s">
        <v>193</v>
      </c>
      <c r="AH3502">
        <v>2023</v>
      </c>
      <c r="AI3502" t="s">
        <v>54</v>
      </c>
      <c r="AJ3502" t="s">
        <v>54</v>
      </c>
      <c r="AK3502" t="s">
        <v>53</v>
      </c>
      <c r="AL3502" t="s">
        <v>54</v>
      </c>
      <c r="AM3502" t="s">
        <v>53</v>
      </c>
      <c r="AN3502" t="s">
        <v>53</v>
      </c>
      <c r="AO3502" t="s">
        <v>53</v>
      </c>
    </row>
    <row r="3503" spans="1:41" x14ac:dyDescent="0.25">
      <c r="A3503" t="s">
        <v>41</v>
      </c>
      <c r="B3503" t="s">
        <v>42</v>
      </c>
      <c r="C3503" t="s">
        <v>90</v>
      </c>
      <c r="D3503">
        <v>41039914</v>
      </c>
      <c r="E3503">
        <v>25841039914</v>
      </c>
      <c r="F3503" t="s">
        <v>950</v>
      </c>
      <c r="G3503" t="s">
        <v>1559</v>
      </c>
      <c r="H3503" t="s">
        <v>46</v>
      </c>
      <c r="I3503" t="s">
        <v>92</v>
      </c>
      <c r="J3503" t="s">
        <v>93</v>
      </c>
      <c r="K3503" t="s">
        <v>74</v>
      </c>
      <c r="L3503" t="s">
        <v>50</v>
      </c>
      <c r="M3503" t="s">
        <v>458</v>
      </c>
      <c r="N3503" t="s">
        <v>103</v>
      </c>
      <c r="O3503" t="s">
        <v>76</v>
      </c>
      <c r="P3503" t="s">
        <v>448</v>
      </c>
      <c r="Q3503" t="s">
        <v>65</v>
      </c>
      <c r="R3503">
        <v>20.730422573391238</v>
      </c>
      <c r="S3503">
        <v>86.107414057320625</v>
      </c>
      <c r="T3503" t="s">
        <v>55</v>
      </c>
      <c r="U3503">
        <v>20</v>
      </c>
      <c r="V3503">
        <v>14</v>
      </c>
      <c r="W3503">
        <v>42.86</v>
      </c>
      <c r="X3503">
        <v>172</v>
      </c>
      <c r="Y3503">
        <v>46</v>
      </c>
      <c r="Z3503">
        <v>273.91000000000003</v>
      </c>
      <c r="AA3503">
        <v>89</v>
      </c>
      <c r="AB3503">
        <v>88</v>
      </c>
      <c r="AC3503">
        <v>1.1399999999999999</v>
      </c>
      <c r="AD3503">
        <v>1043</v>
      </c>
      <c r="AE3503">
        <v>1350</v>
      </c>
      <c r="AF3503">
        <v>-22.74</v>
      </c>
      <c r="AG3503" t="s">
        <v>193</v>
      </c>
      <c r="AH3503">
        <v>2023</v>
      </c>
      <c r="AI3503" t="s">
        <v>54</v>
      </c>
      <c r="AJ3503" t="s">
        <v>54</v>
      </c>
      <c r="AK3503" t="s">
        <v>53</v>
      </c>
      <c r="AL3503" t="s">
        <v>54</v>
      </c>
      <c r="AM3503" t="s">
        <v>53</v>
      </c>
      <c r="AN3503" t="s">
        <v>53</v>
      </c>
      <c r="AO3503" t="s">
        <v>53</v>
      </c>
    </row>
    <row r="3504" spans="1:41" x14ac:dyDescent="0.25">
      <c r="A3504" t="s">
        <v>41</v>
      </c>
      <c r="B3504" t="s">
        <v>42</v>
      </c>
      <c r="C3504" t="s">
        <v>90</v>
      </c>
      <c r="D3504">
        <v>41039914</v>
      </c>
      <c r="E3504">
        <v>25841039914</v>
      </c>
      <c r="F3504" t="s">
        <v>950</v>
      </c>
      <c r="G3504" t="s">
        <v>1559</v>
      </c>
      <c r="H3504" t="s">
        <v>46</v>
      </c>
      <c r="I3504" t="s">
        <v>92</v>
      </c>
      <c r="J3504" t="s">
        <v>93</v>
      </c>
      <c r="K3504" t="s">
        <v>74</v>
      </c>
      <c r="L3504" t="s">
        <v>50</v>
      </c>
      <c r="M3504" t="s">
        <v>458</v>
      </c>
      <c r="N3504" t="s">
        <v>103</v>
      </c>
      <c r="O3504" t="s">
        <v>76</v>
      </c>
      <c r="P3504" t="s">
        <v>448</v>
      </c>
      <c r="Q3504" t="s">
        <v>65</v>
      </c>
      <c r="R3504">
        <v>20.730422573391238</v>
      </c>
      <c r="S3504">
        <v>86.107414057320625</v>
      </c>
      <c r="T3504" t="s">
        <v>57</v>
      </c>
      <c r="U3504">
        <v>20</v>
      </c>
      <c r="V3504">
        <v>12</v>
      </c>
      <c r="W3504">
        <v>66.67</v>
      </c>
      <c r="X3504">
        <v>168</v>
      </c>
      <c r="Y3504">
        <v>180</v>
      </c>
      <c r="Z3504">
        <v>-6.67</v>
      </c>
      <c r="AA3504">
        <v>109</v>
      </c>
      <c r="AB3504">
        <v>100</v>
      </c>
      <c r="AC3504">
        <v>9</v>
      </c>
      <c r="AD3504">
        <v>1211</v>
      </c>
      <c r="AE3504">
        <v>1530</v>
      </c>
      <c r="AF3504">
        <v>-20.85</v>
      </c>
      <c r="AG3504" t="s">
        <v>193</v>
      </c>
      <c r="AH3504">
        <v>2023</v>
      </c>
      <c r="AI3504" t="s">
        <v>54</v>
      </c>
      <c r="AJ3504" t="s">
        <v>54</v>
      </c>
      <c r="AK3504" t="s">
        <v>53</v>
      </c>
      <c r="AL3504" t="s">
        <v>54</v>
      </c>
      <c r="AM3504" t="s">
        <v>53</v>
      </c>
      <c r="AN3504" t="s">
        <v>53</v>
      </c>
      <c r="AO3504" t="s">
        <v>53</v>
      </c>
    </row>
    <row r="3505" spans="1:41" x14ac:dyDescent="0.25">
      <c r="A3505" t="s">
        <v>41</v>
      </c>
      <c r="B3505" t="s">
        <v>42</v>
      </c>
      <c r="C3505" t="s">
        <v>90</v>
      </c>
      <c r="D3505">
        <v>41039914</v>
      </c>
      <c r="E3505">
        <v>25841039914</v>
      </c>
      <c r="F3505" t="s">
        <v>950</v>
      </c>
      <c r="G3505" t="s">
        <v>1559</v>
      </c>
      <c r="H3505" t="s">
        <v>46</v>
      </c>
      <c r="I3505" t="s">
        <v>92</v>
      </c>
      <c r="J3505" t="s">
        <v>93</v>
      </c>
      <c r="K3505" t="s">
        <v>74</v>
      </c>
      <c r="L3505" t="s">
        <v>50</v>
      </c>
      <c r="M3505" t="s">
        <v>458</v>
      </c>
      <c r="N3505" t="s">
        <v>103</v>
      </c>
      <c r="O3505" t="s">
        <v>76</v>
      </c>
      <c r="P3505" t="s">
        <v>448</v>
      </c>
      <c r="Q3505" t="s">
        <v>65</v>
      </c>
      <c r="R3505">
        <v>20.730422573391238</v>
      </c>
      <c r="S3505">
        <v>86.107414057320625</v>
      </c>
      <c r="T3505" t="s">
        <v>58</v>
      </c>
      <c r="U3505">
        <v>14</v>
      </c>
      <c r="V3505">
        <v>17</v>
      </c>
      <c r="W3505">
        <v>-17.649999999999999</v>
      </c>
      <c r="X3505">
        <v>246</v>
      </c>
      <c r="Y3505">
        <v>175</v>
      </c>
      <c r="Z3505">
        <v>40.57</v>
      </c>
      <c r="AA3505">
        <v>123</v>
      </c>
      <c r="AB3505">
        <v>117</v>
      </c>
      <c r="AC3505">
        <v>5.13</v>
      </c>
      <c r="AD3505">
        <v>1457</v>
      </c>
      <c r="AE3505">
        <v>1705</v>
      </c>
      <c r="AF3505">
        <v>-14.55</v>
      </c>
      <c r="AG3505" t="s">
        <v>193</v>
      </c>
      <c r="AH3505">
        <v>2023</v>
      </c>
      <c r="AI3505" t="s">
        <v>54</v>
      </c>
      <c r="AJ3505" t="s">
        <v>54</v>
      </c>
      <c r="AK3505" t="s">
        <v>53</v>
      </c>
      <c r="AL3505" t="s">
        <v>54</v>
      </c>
      <c r="AM3505" t="s">
        <v>53</v>
      </c>
      <c r="AN3505" t="s">
        <v>53</v>
      </c>
      <c r="AO3505" t="s">
        <v>53</v>
      </c>
    </row>
    <row r="3506" spans="1:41" x14ac:dyDescent="0.25">
      <c r="A3506" t="s">
        <v>41</v>
      </c>
      <c r="B3506" t="s">
        <v>42</v>
      </c>
      <c r="C3506" t="s">
        <v>43</v>
      </c>
      <c r="D3506">
        <v>41039918</v>
      </c>
      <c r="E3506">
        <v>25841039918</v>
      </c>
      <c r="F3506" t="s">
        <v>1593</v>
      </c>
      <c r="G3506" t="s">
        <v>1559</v>
      </c>
      <c r="H3506" t="s">
        <v>46</v>
      </c>
      <c r="I3506" t="s">
        <v>60</v>
      </c>
      <c r="J3506" t="s">
        <v>61</v>
      </c>
      <c r="K3506" t="s">
        <v>74</v>
      </c>
      <c r="L3506" t="s">
        <v>50</v>
      </c>
      <c r="M3506" t="s">
        <v>75</v>
      </c>
      <c r="N3506" t="s">
        <v>103</v>
      </c>
      <c r="O3506" t="s">
        <v>76</v>
      </c>
      <c r="P3506">
        <v>16</v>
      </c>
      <c r="Q3506" t="s">
        <v>65</v>
      </c>
      <c r="R3506">
        <v>19.185939999999999</v>
      </c>
      <c r="S3506">
        <v>84.728312000000003</v>
      </c>
      <c r="T3506" t="s">
        <v>55</v>
      </c>
      <c r="U3506">
        <v>0</v>
      </c>
      <c r="V3506">
        <v>8</v>
      </c>
      <c r="W3506">
        <v>-100</v>
      </c>
      <c r="X3506">
        <v>12</v>
      </c>
      <c r="Y3506">
        <v>40</v>
      </c>
      <c r="Z3506">
        <v>-70</v>
      </c>
      <c r="AA3506">
        <v>20</v>
      </c>
      <c r="AB3506">
        <v>48</v>
      </c>
      <c r="AC3506">
        <v>-58.33</v>
      </c>
      <c r="AD3506">
        <v>112</v>
      </c>
      <c r="AE3506">
        <v>180</v>
      </c>
      <c r="AF3506">
        <v>-37.78</v>
      </c>
      <c r="AG3506" t="s">
        <v>193</v>
      </c>
      <c r="AH3506">
        <v>2023</v>
      </c>
      <c r="AI3506" t="s">
        <v>54</v>
      </c>
      <c r="AJ3506" t="s">
        <v>54</v>
      </c>
      <c r="AK3506" t="s">
        <v>53</v>
      </c>
      <c r="AL3506" t="s">
        <v>54</v>
      </c>
      <c r="AM3506" t="s">
        <v>53</v>
      </c>
      <c r="AN3506" t="s">
        <v>53</v>
      </c>
      <c r="AO3506" t="s">
        <v>53</v>
      </c>
    </row>
    <row r="3507" spans="1:41" x14ac:dyDescent="0.25">
      <c r="A3507" t="s">
        <v>41</v>
      </c>
      <c r="B3507" t="s">
        <v>42</v>
      </c>
      <c r="C3507" t="s">
        <v>43</v>
      </c>
      <c r="D3507">
        <v>41039918</v>
      </c>
      <c r="E3507">
        <v>25841039918</v>
      </c>
      <c r="F3507" t="s">
        <v>1593</v>
      </c>
      <c r="G3507" t="s">
        <v>1559</v>
      </c>
      <c r="H3507" t="s">
        <v>46</v>
      </c>
      <c r="I3507" t="s">
        <v>60</v>
      </c>
      <c r="J3507" t="s">
        <v>61</v>
      </c>
      <c r="K3507" t="s">
        <v>74</v>
      </c>
      <c r="L3507" t="s">
        <v>50</v>
      </c>
      <c r="M3507" t="s">
        <v>75</v>
      </c>
      <c r="N3507" t="s">
        <v>103</v>
      </c>
      <c r="O3507" t="s">
        <v>76</v>
      </c>
      <c r="P3507">
        <v>16</v>
      </c>
      <c r="Q3507" t="s">
        <v>65</v>
      </c>
      <c r="R3507">
        <v>19.185939999999999</v>
      </c>
      <c r="S3507">
        <v>84.728312000000003</v>
      </c>
      <c r="T3507" t="s">
        <v>57</v>
      </c>
      <c r="U3507">
        <v>8</v>
      </c>
      <c r="V3507">
        <v>4</v>
      </c>
      <c r="W3507">
        <v>100</v>
      </c>
      <c r="X3507">
        <v>52</v>
      </c>
      <c r="Y3507">
        <v>32</v>
      </c>
      <c r="Z3507">
        <v>62.5</v>
      </c>
      <c r="AA3507">
        <v>28</v>
      </c>
      <c r="AB3507">
        <v>52</v>
      </c>
      <c r="AC3507">
        <v>-46.15</v>
      </c>
      <c r="AD3507">
        <v>164</v>
      </c>
      <c r="AE3507">
        <v>212</v>
      </c>
      <c r="AF3507">
        <v>-22.64</v>
      </c>
      <c r="AG3507" t="s">
        <v>193</v>
      </c>
      <c r="AH3507">
        <v>2023</v>
      </c>
      <c r="AI3507" t="s">
        <v>54</v>
      </c>
      <c r="AJ3507" t="s">
        <v>54</v>
      </c>
      <c r="AK3507" t="s">
        <v>53</v>
      </c>
      <c r="AL3507" t="s">
        <v>54</v>
      </c>
      <c r="AM3507" t="s">
        <v>53</v>
      </c>
      <c r="AN3507" t="s">
        <v>53</v>
      </c>
      <c r="AO3507" t="s">
        <v>53</v>
      </c>
    </row>
    <row r="3508" spans="1:41" x14ac:dyDescent="0.25">
      <c r="A3508" t="s">
        <v>41</v>
      </c>
      <c r="B3508" t="s">
        <v>42</v>
      </c>
      <c r="C3508" t="s">
        <v>43</v>
      </c>
      <c r="D3508">
        <v>41039918</v>
      </c>
      <c r="E3508">
        <v>25841039918</v>
      </c>
      <c r="F3508" t="s">
        <v>1593</v>
      </c>
      <c r="G3508" t="s">
        <v>1559</v>
      </c>
      <c r="H3508" t="s">
        <v>46</v>
      </c>
      <c r="I3508" t="s">
        <v>60</v>
      </c>
      <c r="J3508" t="s">
        <v>61</v>
      </c>
      <c r="K3508" t="s">
        <v>74</v>
      </c>
      <c r="L3508" t="s">
        <v>50</v>
      </c>
      <c r="M3508" t="s">
        <v>75</v>
      </c>
      <c r="N3508" t="s">
        <v>103</v>
      </c>
      <c r="O3508" t="s">
        <v>76</v>
      </c>
      <c r="P3508">
        <v>16</v>
      </c>
      <c r="Q3508" t="s">
        <v>65</v>
      </c>
      <c r="R3508">
        <v>19.185939999999999</v>
      </c>
      <c r="S3508">
        <v>84.728312000000003</v>
      </c>
      <c r="T3508" t="s">
        <v>58</v>
      </c>
      <c r="U3508">
        <v>8</v>
      </c>
      <c r="V3508">
        <v>12</v>
      </c>
      <c r="W3508">
        <v>-33.33</v>
      </c>
      <c r="X3508">
        <v>52</v>
      </c>
      <c r="Y3508">
        <v>72</v>
      </c>
      <c r="Z3508">
        <v>-27.78</v>
      </c>
      <c r="AA3508">
        <v>36</v>
      </c>
      <c r="AB3508">
        <v>64</v>
      </c>
      <c r="AC3508">
        <v>-43.75</v>
      </c>
      <c r="AD3508">
        <v>216</v>
      </c>
      <c r="AE3508">
        <v>284</v>
      </c>
      <c r="AF3508">
        <v>-23.94</v>
      </c>
      <c r="AG3508" t="s">
        <v>193</v>
      </c>
      <c r="AH3508">
        <v>2023</v>
      </c>
      <c r="AI3508" t="s">
        <v>54</v>
      </c>
      <c r="AJ3508" t="s">
        <v>54</v>
      </c>
      <c r="AK3508" t="s">
        <v>53</v>
      </c>
      <c r="AL3508" t="s">
        <v>54</v>
      </c>
      <c r="AM3508" t="s">
        <v>53</v>
      </c>
      <c r="AN3508" t="s">
        <v>53</v>
      </c>
      <c r="AO3508" t="s">
        <v>53</v>
      </c>
    </row>
    <row r="3509" spans="1:41" x14ac:dyDescent="0.25">
      <c r="A3509" t="s">
        <v>41</v>
      </c>
      <c r="B3509" t="s">
        <v>42</v>
      </c>
      <c r="C3509" t="s">
        <v>128</v>
      </c>
      <c r="D3509">
        <v>41039920</v>
      </c>
      <c r="E3509">
        <v>25841039920</v>
      </c>
      <c r="F3509" t="s">
        <v>1699</v>
      </c>
      <c r="G3509" t="s">
        <v>1559</v>
      </c>
      <c r="H3509" t="s">
        <v>46</v>
      </c>
      <c r="I3509" t="s">
        <v>171</v>
      </c>
      <c r="J3509" t="s">
        <v>172</v>
      </c>
      <c r="K3509" t="s">
        <v>74</v>
      </c>
      <c r="L3509" t="s">
        <v>874</v>
      </c>
      <c r="M3509" t="s">
        <v>542</v>
      </c>
      <c r="N3509" t="s">
        <v>103</v>
      </c>
      <c r="O3509" t="s">
        <v>76</v>
      </c>
      <c r="P3509">
        <v>16</v>
      </c>
      <c r="Q3509" t="s">
        <v>65</v>
      </c>
      <c r="R3509">
        <v>20.138589</v>
      </c>
      <c r="S3509">
        <v>85.595269999999999</v>
      </c>
      <c r="T3509" t="s">
        <v>55</v>
      </c>
      <c r="U3509">
        <v>21</v>
      </c>
      <c r="V3509">
        <v>23</v>
      </c>
      <c r="W3509">
        <v>-8.6999999999999993</v>
      </c>
      <c r="X3509">
        <v>58</v>
      </c>
      <c r="Y3509">
        <v>237</v>
      </c>
      <c r="Z3509">
        <v>-75.53</v>
      </c>
      <c r="AA3509">
        <v>156.5</v>
      </c>
      <c r="AB3509">
        <v>154.5</v>
      </c>
      <c r="AC3509">
        <v>1.29</v>
      </c>
      <c r="AD3509">
        <v>345.5</v>
      </c>
      <c r="AE3509">
        <v>2033.5</v>
      </c>
      <c r="AF3509">
        <v>-83.01</v>
      </c>
      <c r="AG3509" t="s">
        <v>193</v>
      </c>
      <c r="AH3509">
        <v>2023</v>
      </c>
      <c r="AI3509" t="s">
        <v>54</v>
      </c>
      <c r="AJ3509" t="s">
        <v>54</v>
      </c>
      <c r="AK3509" t="s">
        <v>53</v>
      </c>
      <c r="AL3509" t="s">
        <v>54</v>
      </c>
      <c r="AM3509" t="s">
        <v>53</v>
      </c>
      <c r="AN3509" t="s">
        <v>53</v>
      </c>
      <c r="AO3509" t="s">
        <v>53</v>
      </c>
    </row>
    <row r="3510" spans="1:41" x14ac:dyDescent="0.25">
      <c r="A3510" t="s">
        <v>41</v>
      </c>
      <c r="B3510" t="s">
        <v>42</v>
      </c>
      <c r="C3510" t="s">
        <v>128</v>
      </c>
      <c r="D3510">
        <v>41039920</v>
      </c>
      <c r="E3510">
        <v>25841039920</v>
      </c>
      <c r="F3510" t="s">
        <v>1699</v>
      </c>
      <c r="G3510" t="s">
        <v>1559</v>
      </c>
      <c r="H3510" t="s">
        <v>46</v>
      </c>
      <c r="I3510" t="s">
        <v>171</v>
      </c>
      <c r="J3510" t="s">
        <v>172</v>
      </c>
      <c r="K3510" t="s">
        <v>74</v>
      </c>
      <c r="L3510" t="s">
        <v>874</v>
      </c>
      <c r="M3510" t="s">
        <v>542</v>
      </c>
      <c r="N3510" t="s">
        <v>103</v>
      </c>
      <c r="O3510" t="s">
        <v>76</v>
      </c>
      <c r="P3510">
        <v>16</v>
      </c>
      <c r="Q3510" t="s">
        <v>65</v>
      </c>
      <c r="R3510">
        <v>20.138589</v>
      </c>
      <c r="S3510">
        <v>85.595269999999999</v>
      </c>
      <c r="T3510" t="s">
        <v>57</v>
      </c>
      <c r="U3510">
        <v>31</v>
      </c>
      <c r="V3510">
        <v>27.5</v>
      </c>
      <c r="W3510">
        <v>12.73</v>
      </c>
      <c r="X3510">
        <v>135</v>
      </c>
      <c r="Y3510">
        <v>211.5</v>
      </c>
      <c r="Z3510">
        <v>-36.17</v>
      </c>
      <c r="AA3510">
        <v>187.5</v>
      </c>
      <c r="AB3510">
        <v>182</v>
      </c>
      <c r="AC3510">
        <v>3.02</v>
      </c>
      <c r="AD3510">
        <v>480.5</v>
      </c>
      <c r="AE3510">
        <v>2245</v>
      </c>
      <c r="AF3510">
        <v>-78.599999999999994</v>
      </c>
      <c r="AG3510" t="s">
        <v>193</v>
      </c>
      <c r="AH3510">
        <v>2023</v>
      </c>
      <c r="AI3510" t="s">
        <v>54</v>
      </c>
      <c r="AJ3510" t="s">
        <v>54</v>
      </c>
      <c r="AK3510" t="s">
        <v>53</v>
      </c>
      <c r="AL3510" t="s">
        <v>54</v>
      </c>
      <c r="AM3510" t="s">
        <v>53</v>
      </c>
      <c r="AN3510" t="s">
        <v>53</v>
      </c>
      <c r="AO3510" t="s">
        <v>53</v>
      </c>
    </row>
    <row r="3511" spans="1:41" x14ac:dyDescent="0.25">
      <c r="A3511" t="s">
        <v>41</v>
      </c>
      <c r="B3511" t="s">
        <v>42</v>
      </c>
      <c r="C3511" t="s">
        <v>128</v>
      </c>
      <c r="D3511">
        <v>41039920</v>
      </c>
      <c r="E3511">
        <v>25841039920</v>
      </c>
      <c r="F3511" t="s">
        <v>1699</v>
      </c>
      <c r="G3511" t="s">
        <v>1559</v>
      </c>
      <c r="H3511" t="s">
        <v>46</v>
      </c>
      <c r="I3511" t="s">
        <v>171</v>
      </c>
      <c r="J3511" t="s">
        <v>172</v>
      </c>
      <c r="K3511" t="s">
        <v>74</v>
      </c>
      <c r="L3511" t="s">
        <v>874</v>
      </c>
      <c r="M3511" t="s">
        <v>542</v>
      </c>
      <c r="N3511" t="s">
        <v>103</v>
      </c>
      <c r="O3511" t="s">
        <v>76</v>
      </c>
      <c r="P3511">
        <v>16</v>
      </c>
      <c r="Q3511" t="s">
        <v>65</v>
      </c>
      <c r="R3511">
        <v>20.138589</v>
      </c>
      <c r="S3511">
        <v>85.595269999999999</v>
      </c>
      <c r="T3511" t="s">
        <v>58</v>
      </c>
      <c r="U3511">
        <v>26.5</v>
      </c>
      <c r="V3511">
        <v>29</v>
      </c>
      <c r="W3511">
        <v>-8.6199999999999992</v>
      </c>
      <c r="X3511">
        <v>120.5</v>
      </c>
      <c r="Y3511">
        <v>247</v>
      </c>
      <c r="Z3511">
        <v>-51.21</v>
      </c>
      <c r="AA3511">
        <v>214</v>
      </c>
      <c r="AB3511">
        <v>211</v>
      </c>
      <c r="AC3511">
        <v>1.42</v>
      </c>
      <c r="AD3511">
        <v>601</v>
      </c>
      <c r="AE3511">
        <v>2492</v>
      </c>
      <c r="AF3511">
        <v>-75.88</v>
      </c>
      <c r="AG3511" t="s">
        <v>193</v>
      </c>
      <c r="AH3511">
        <v>2023</v>
      </c>
      <c r="AI3511" t="s">
        <v>54</v>
      </c>
      <c r="AJ3511" t="s">
        <v>54</v>
      </c>
      <c r="AK3511" t="s">
        <v>53</v>
      </c>
      <c r="AL3511" t="s">
        <v>54</v>
      </c>
      <c r="AM3511" t="s">
        <v>53</v>
      </c>
      <c r="AN3511" t="s">
        <v>53</v>
      </c>
      <c r="AO3511" t="s">
        <v>53</v>
      </c>
    </row>
    <row r="3512" spans="1:41" x14ac:dyDescent="0.25">
      <c r="A3512" t="s">
        <v>41</v>
      </c>
      <c r="B3512" t="s">
        <v>42</v>
      </c>
      <c r="C3512" t="s">
        <v>82</v>
      </c>
      <c r="D3512">
        <v>41039924</v>
      </c>
      <c r="E3512">
        <v>25841039924</v>
      </c>
      <c r="F3512" t="s">
        <v>1700</v>
      </c>
      <c r="G3512" t="s">
        <v>1559</v>
      </c>
      <c r="H3512" t="s">
        <v>46</v>
      </c>
      <c r="I3512" t="s">
        <v>85</v>
      </c>
      <c r="J3512" t="s">
        <v>86</v>
      </c>
      <c r="K3512" t="s">
        <v>67</v>
      </c>
      <c r="L3512" t="s">
        <v>1575</v>
      </c>
      <c r="M3512" t="s">
        <v>691</v>
      </c>
      <c r="N3512" t="s">
        <v>103</v>
      </c>
      <c r="O3512" t="s">
        <v>53</v>
      </c>
      <c r="P3512" t="s">
        <v>53</v>
      </c>
      <c r="Q3512" t="s">
        <v>54</v>
      </c>
      <c r="R3512">
        <v>20.77516952224774</v>
      </c>
      <c r="S3512">
        <v>85.55203333180998</v>
      </c>
      <c r="T3512" t="s">
        <v>55</v>
      </c>
      <c r="U3512">
        <v>53</v>
      </c>
      <c r="V3512">
        <v>48</v>
      </c>
      <c r="W3512">
        <v>10.42</v>
      </c>
      <c r="X3512">
        <v>35</v>
      </c>
      <c r="Y3512">
        <v>24</v>
      </c>
      <c r="Z3512">
        <v>45.83</v>
      </c>
      <c r="AA3512">
        <v>375</v>
      </c>
      <c r="AB3512">
        <v>308.5</v>
      </c>
      <c r="AC3512">
        <v>21.56</v>
      </c>
      <c r="AD3512">
        <v>343</v>
      </c>
      <c r="AE3512">
        <v>209.5</v>
      </c>
      <c r="AF3512">
        <v>63.72</v>
      </c>
      <c r="AG3512" t="s">
        <v>193</v>
      </c>
      <c r="AH3512">
        <v>2023</v>
      </c>
      <c r="AI3512" t="s">
        <v>54</v>
      </c>
      <c r="AJ3512" t="s">
        <v>54</v>
      </c>
      <c r="AK3512" t="s">
        <v>53</v>
      </c>
      <c r="AL3512" t="s">
        <v>54</v>
      </c>
      <c r="AM3512" t="s">
        <v>53</v>
      </c>
      <c r="AN3512" t="s">
        <v>53</v>
      </c>
      <c r="AO3512" t="s">
        <v>53</v>
      </c>
    </row>
    <row r="3513" spans="1:41" x14ac:dyDescent="0.25">
      <c r="A3513" t="s">
        <v>41</v>
      </c>
      <c r="B3513" t="s">
        <v>42</v>
      </c>
      <c r="C3513" t="s">
        <v>82</v>
      </c>
      <c r="D3513">
        <v>41039924</v>
      </c>
      <c r="E3513">
        <v>25841039924</v>
      </c>
      <c r="F3513" t="s">
        <v>1700</v>
      </c>
      <c r="G3513" t="s">
        <v>1559</v>
      </c>
      <c r="H3513" t="s">
        <v>46</v>
      </c>
      <c r="I3513" t="s">
        <v>85</v>
      </c>
      <c r="J3513" t="s">
        <v>86</v>
      </c>
      <c r="K3513" t="s">
        <v>67</v>
      </c>
      <c r="L3513" t="s">
        <v>1575</v>
      </c>
      <c r="M3513" t="s">
        <v>691</v>
      </c>
      <c r="N3513" t="s">
        <v>103</v>
      </c>
      <c r="O3513" t="s">
        <v>53</v>
      </c>
      <c r="P3513" t="s">
        <v>53</v>
      </c>
      <c r="Q3513" t="s">
        <v>54</v>
      </c>
      <c r="R3513">
        <v>20.77516952224774</v>
      </c>
      <c r="S3513">
        <v>85.55203333180998</v>
      </c>
      <c r="T3513" t="s">
        <v>57</v>
      </c>
      <c r="U3513">
        <v>53</v>
      </c>
      <c r="V3513">
        <v>58</v>
      </c>
      <c r="W3513">
        <v>-8.6199999999999992</v>
      </c>
      <c r="X3513">
        <v>49</v>
      </c>
      <c r="Y3513">
        <v>34</v>
      </c>
      <c r="Z3513">
        <v>44.12</v>
      </c>
      <c r="AA3513">
        <v>428</v>
      </c>
      <c r="AB3513">
        <v>366.5</v>
      </c>
      <c r="AC3513">
        <v>16.78</v>
      </c>
      <c r="AD3513">
        <v>392</v>
      </c>
      <c r="AE3513">
        <v>243.5</v>
      </c>
      <c r="AF3513">
        <v>60.99</v>
      </c>
      <c r="AG3513" t="s">
        <v>193</v>
      </c>
      <c r="AH3513">
        <v>2023</v>
      </c>
      <c r="AI3513" t="s">
        <v>54</v>
      </c>
      <c r="AJ3513" t="s">
        <v>54</v>
      </c>
      <c r="AK3513" t="s">
        <v>53</v>
      </c>
      <c r="AL3513" t="s">
        <v>54</v>
      </c>
      <c r="AM3513" t="s">
        <v>53</v>
      </c>
      <c r="AN3513" t="s">
        <v>53</v>
      </c>
      <c r="AO3513" t="s">
        <v>53</v>
      </c>
    </row>
    <row r="3514" spans="1:41" x14ac:dyDescent="0.25">
      <c r="A3514" t="s">
        <v>41</v>
      </c>
      <c r="B3514" t="s">
        <v>42</v>
      </c>
      <c r="C3514" t="s">
        <v>82</v>
      </c>
      <c r="D3514">
        <v>41039924</v>
      </c>
      <c r="E3514">
        <v>25841039924</v>
      </c>
      <c r="F3514" t="s">
        <v>1700</v>
      </c>
      <c r="G3514" t="s">
        <v>1559</v>
      </c>
      <c r="H3514" t="s">
        <v>46</v>
      </c>
      <c r="I3514" t="s">
        <v>85</v>
      </c>
      <c r="J3514" t="s">
        <v>86</v>
      </c>
      <c r="K3514" t="s">
        <v>67</v>
      </c>
      <c r="L3514" t="s">
        <v>1575</v>
      </c>
      <c r="M3514" t="s">
        <v>691</v>
      </c>
      <c r="N3514" t="s">
        <v>103</v>
      </c>
      <c r="O3514" t="s">
        <v>53</v>
      </c>
      <c r="P3514" t="s">
        <v>53</v>
      </c>
      <c r="Q3514" t="s">
        <v>54</v>
      </c>
      <c r="R3514">
        <v>20.77516952224774</v>
      </c>
      <c r="S3514">
        <v>85.55203333180998</v>
      </c>
      <c r="T3514" t="s">
        <v>58</v>
      </c>
      <c r="U3514">
        <v>54</v>
      </c>
      <c r="V3514">
        <v>39</v>
      </c>
      <c r="W3514">
        <v>38.46</v>
      </c>
      <c r="X3514">
        <v>38</v>
      </c>
      <c r="Y3514">
        <v>21</v>
      </c>
      <c r="Z3514">
        <v>80.95</v>
      </c>
      <c r="AA3514">
        <v>482</v>
      </c>
      <c r="AB3514">
        <v>405.5</v>
      </c>
      <c r="AC3514">
        <v>18.87</v>
      </c>
      <c r="AD3514">
        <v>430</v>
      </c>
      <c r="AE3514">
        <v>264.5</v>
      </c>
      <c r="AF3514">
        <v>62.57</v>
      </c>
      <c r="AG3514" t="s">
        <v>193</v>
      </c>
      <c r="AH3514">
        <v>2023</v>
      </c>
      <c r="AI3514" t="s">
        <v>54</v>
      </c>
      <c r="AJ3514" t="s">
        <v>54</v>
      </c>
      <c r="AK3514" t="s">
        <v>53</v>
      </c>
      <c r="AL3514" t="s">
        <v>54</v>
      </c>
      <c r="AM3514" t="s">
        <v>53</v>
      </c>
      <c r="AN3514" t="s">
        <v>53</v>
      </c>
      <c r="AO3514" t="s">
        <v>53</v>
      </c>
    </row>
    <row r="3515" spans="1:41" x14ac:dyDescent="0.25">
      <c r="A3515" t="s">
        <v>41</v>
      </c>
      <c r="B3515" t="s">
        <v>42</v>
      </c>
      <c r="C3515" t="s">
        <v>43</v>
      </c>
      <c r="D3515">
        <v>41039926</v>
      </c>
      <c r="E3515">
        <v>25841039926</v>
      </c>
      <c r="F3515" t="s">
        <v>669</v>
      </c>
      <c r="G3515" t="s">
        <v>1559</v>
      </c>
      <c r="H3515" t="s">
        <v>46</v>
      </c>
      <c r="I3515" t="s">
        <v>47</v>
      </c>
      <c r="J3515" t="s">
        <v>48</v>
      </c>
      <c r="K3515" t="s">
        <v>62</v>
      </c>
      <c r="L3515" t="s">
        <v>50</v>
      </c>
      <c r="M3515" t="s">
        <v>342</v>
      </c>
      <c r="N3515" t="s">
        <v>52</v>
      </c>
      <c r="O3515" t="s">
        <v>64</v>
      </c>
      <c r="P3515">
        <v>36</v>
      </c>
      <c r="Q3515" t="s">
        <v>65</v>
      </c>
      <c r="R3515">
        <v>18.863665025598642</v>
      </c>
      <c r="S3515">
        <v>83.882702590269901</v>
      </c>
      <c r="T3515" t="s">
        <v>55</v>
      </c>
      <c r="U3515">
        <v>66</v>
      </c>
      <c r="V3515">
        <v>60</v>
      </c>
      <c r="W3515">
        <v>10</v>
      </c>
      <c r="X3515">
        <v>58</v>
      </c>
      <c r="Y3515">
        <v>44</v>
      </c>
      <c r="Z3515">
        <v>31.82</v>
      </c>
      <c r="AA3515">
        <v>398</v>
      </c>
      <c r="AB3515">
        <v>377</v>
      </c>
      <c r="AC3515">
        <v>5.57</v>
      </c>
      <c r="AD3515">
        <v>561</v>
      </c>
      <c r="AE3515">
        <v>486</v>
      </c>
      <c r="AF3515">
        <v>15.43</v>
      </c>
      <c r="AG3515" t="s">
        <v>193</v>
      </c>
      <c r="AH3515">
        <v>2023</v>
      </c>
      <c r="AI3515" t="s">
        <v>54</v>
      </c>
      <c r="AJ3515" t="s">
        <v>54</v>
      </c>
      <c r="AK3515" t="s">
        <v>53</v>
      </c>
      <c r="AL3515" t="s">
        <v>54</v>
      </c>
      <c r="AM3515" t="s">
        <v>53</v>
      </c>
      <c r="AN3515" t="s">
        <v>53</v>
      </c>
      <c r="AO3515" t="s">
        <v>53</v>
      </c>
    </row>
    <row r="3516" spans="1:41" x14ac:dyDescent="0.25">
      <c r="A3516" t="s">
        <v>41</v>
      </c>
      <c r="B3516" t="s">
        <v>42</v>
      </c>
      <c r="C3516" t="s">
        <v>43</v>
      </c>
      <c r="D3516">
        <v>41039926</v>
      </c>
      <c r="E3516">
        <v>25841039926</v>
      </c>
      <c r="F3516" t="s">
        <v>669</v>
      </c>
      <c r="G3516" t="s">
        <v>1559</v>
      </c>
      <c r="H3516" t="s">
        <v>46</v>
      </c>
      <c r="I3516" t="s">
        <v>47</v>
      </c>
      <c r="J3516" t="s">
        <v>48</v>
      </c>
      <c r="K3516" t="s">
        <v>62</v>
      </c>
      <c r="L3516" t="s">
        <v>50</v>
      </c>
      <c r="M3516" t="s">
        <v>342</v>
      </c>
      <c r="N3516" t="s">
        <v>52</v>
      </c>
      <c r="O3516" t="s">
        <v>64</v>
      </c>
      <c r="P3516">
        <v>36</v>
      </c>
      <c r="Q3516" t="s">
        <v>65</v>
      </c>
      <c r="R3516">
        <v>18.863665025598642</v>
      </c>
      <c r="S3516">
        <v>83.882702590269901</v>
      </c>
      <c r="T3516" t="s">
        <v>57</v>
      </c>
      <c r="U3516">
        <v>75</v>
      </c>
      <c r="V3516">
        <v>66</v>
      </c>
      <c r="W3516">
        <v>13.64</v>
      </c>
      <c r="X3516">
        <v>65</v>
      </c>
      <c r="Y3516">
        <v>50</v>
      </c>
      <c r="Z3516">
        <v>30</v>
      </c>
      <c r="AA3516">
        <v>473</v>
      </c>
      <c r="AB3516">
        <v>443</v>
      </c>
      <c r="AC3516">
        <v>6.77</v>
      </c>
      <c r="AD3516">
        <v>626</v>
      </c>
      <c r="AE3516">
        <v>536</v>
      </c>
      <c r="AF3516">
        <v>16.79</v>
      </c>
      <c r="AG3516" t="s">
        <v>193</v>
      </c>
      <c r="AH3516">
        <v>2023</v>
      </c>
      <c r="AI3516" t="s">
        <v>54</v>
      </c>
      <c r="AJ3516" t="s">
        <v>54</v>
      </c>
      <c r="AK3516" t="s">
        <v>53</v>
      </c>
      <c r="AL3516" t="s">
        <v>54</v>
      </c>
      <c r="AM3516" t="s">
        <v>53</v>
      </c>
      <c r="AN3516" t="s">
        <v>53</v>
      </c>
      <c r="AO3516" t="s">
        <v>53</v>
      </c>
    </row>
    <row r="3517" spans="1:41" x14ac:dyDescent="0.25">
      <c r="A3517" t="s">
        <v>41</v>
      </c>
      <c r="B3517" t="s">
        <v>42</v>
      </c>
      <c r="C3517" t="s">
        <v>43</v>
      </c>
      <c r="D3517">
        <v>41039926</v>
      </c>
      <c r="E3517">
        <v>25841039926</v>
      </c>
      <c r="F3517" t="s">
        <v>669</v>
      </c>
      <c r="G3517" t="s">
        <v>1559</v>
      </c>
      <c r="H3517" t="s">
        <v>46</v>
      </c>
      <c r="I3517" t="s">
        <v>47</v>
      </c>
      <c r="J3517" t="s">
        <v>48</v>
      </c>
      <c r="K3517" t="s">
        <v>62</v>
      </c>
      <c r="L3517" t="s">
        <v>50</v>
      </c>
      <c r="M3517" t="s">
        <v>342</v>
      </c>
      <c r="N3517" t="s">
        <v>52</v>
      </c>
      <c r="O3517" t="s">
        <v>64</v>
      </c>
      <c r="P3517">
        <v>36</v>
      </c>
      <c r="Q3517" t="s">
        <v>65</v>
      </c>
      <c r="R3517">
        <v>18.863665025598642</v>
      </c>
      <c r="S3517">
        <v>83.882702590269901</v>
      </c>
      <c r="T3517" t="s">
        <v>58</v>
      </c>
      <c r="U3517">
        <v>78</v>
      </c>
      <c r="V3517">
        <v>55</v>
      </c>
      <c r="W3517">
        <v>41.82</v>
      </c>
      <c r="X3517">
        <v>78</v>
      </c>
      <c r="Y3517">
        <v>55</v>
      </c>
      <c r="Z3517">
        <v>41.82</v>
      </c>
      <c r="AA3517">
        <v>551</v>
      </c>
      <c r="AB3517">
        <v>498</v>
      </c>
      <c r="AC3517">
        <v>10.64</v>
      </c>
      <c r="AD3517">
        <v>704</v>
      </c>
      <c r="AE3517">
        <v>591</v>
      </c>
      <c r="AF3517">
        <v>19.12</v>
      </c>
      <c r="AG3517" t="s">
        <v>193</v>
      </c>
      <c r="AH3517">
        <v>2023</v>
      </c>
      <c r="AI3517" t="s">
        <v>54</v>
      </c>
      <c r="AJ3517" t="s">
        <v>54</v>
      </c>
      <c r="AK3517" t="s">
        <v>53</v>
      </c>
      <c r="AL3517" t="s">
        <v>54</v>
      </c>
      <c r="AM3517" t="s">
        <v>53</v>
      </c>
      <c r="AN3517" t="s">
        <v>53</v>
      </c>
      <c r="AO3517" t="s">
        <v>53</v>
      </c>
    </row>
    <row r="3518" spans="1:41" x14ac:dyDescent="0.25">
      <c r="A3518" t="s">
        <v>41</v>
      </c>
      <c r="B3518" t="s">
        <v>42</v>
      </c>
      <c r="C3518" t="s">
        <v>142</v>
      </c>
      <c r="D3518">
        <v>41039928</v>
      </c>
      <c r="E3518">
        <v>25841039928</v>
      </c>
      <c r="F3518" t="s">
        <v>1701</v>
      </c>
      <c r="G3518" t="s">
        <v>1559</v>
      </c>
      <c r="H3518" t="s">
        <v>46</v>
      </c>
      <c r="I3518" t="s">
        <v>148</v>
      </c>
      <c r="J3518" t="s">
        <v>149</v>
      </c>
      <c r="K3518" t="s">
        <v>62</v>
      </c>
      <c r="L3518" t="s">
        <v>50</v>
      </c>
      <c r="M3518" t="s">
        <v>153</v>
      </c>
      <c r="N3518" t="s">
        <v>103</v>
      </c>
      <c r="O3518" t="s">
        <v>53</v>
      </c>
      <c r="P3518" t="s">
        <v>115</v>
      </c>
      <c r="Q3518" t="s">
        <v>54</v>
      </c>
      <c r="R3518">
        <v>20.995639600000001</v>
      </c>
      <c r="S3518">
        <v>86.62701899999999</v>
      </c>
      <c r="T3518" t="s">
        <v>55</v>
      </c>
      <c r="U3518">
        <v>83</v>
      </c>
      <c r="V3518">
        <v>72</v>
      </c>
      <c r="W3518">
        <v>15.28</v>
      </c>
      <c r="X3518">
        <v>29</v>
      </c>
      <c r="Y3518">
        <v>40</v>
      </c>
      <c r="Z3518">
        <v>-27.5</v>
      </c>
      <c r="AA3518">
        <v>449</v>
      </c>
      <c r="AB3518">
        <v>414</v>
      </c>
      <c r="AC3518">
        <v>8.4499999999999993</v>
      </c>
      <c r="AD3518">
        <v>349</v>
      </c>
      <c r="AE3518">
        <v>382</v>
      </c>
      <c r="AF3518">
        <v>-8.64</v>
      </c>
      <c r="AG3518" t="s">
        <v>193</v>
      </c>
      <c r="AH3518">
        <v>2023</v>
      </c>
      <c r="AI3518" t="s">
        <v>54</v>
      </c>
      <c r="AJ3518" t="s">
        <v>54</v>
      </c>
      <c r="AK3518" t="s">
        <v>53</v>
      </c>
      <c r="AL3518" t="s">
        <v>54</v>
      </c>
      <c r="AM3518" t="s">
        <v>53</v>
      </c>
      <c r="AN3518" t="s">
        <v>53</v>
      </c>
      <c r="AO3518" t="s">
        <v>53</v>
      </c>
    </row>
    <row r="3519" spans="1:41" x14ac:dyDescent="0.25">
      <c r="A3519" t="s">
        <v>41</v>
      </c>
      <c r="B3519" t="s">
        <v>42</v>
      </c>
      <c r="C3519" t="s">
        <v>142</v>
      </c>
      <c r="D3519">
        <v>41039928</v>
      </c>
      <c r="E3519">
        <v>25841039928</v>
      </c>
      <c r="F3519" t="s">
        <v>1701</v>
      </c>
      <c r="G3519" t="s">
        <v>1559</v>
      </c>
      <c r="H3519" t="s">
        <v>46</v>
      </c>
      <c r="I3519" t="s">
        <v>148</v>
      </c>
      <c r="J3519" t="s">
        <v>149</v>
      </c>
      <c r="K3519" t="s">
        <v>62</v>
      </c>
      <c r="L3519" t="s">
        <v>50</v>
      </c>
      <c r="M3519" t="s">
        <v>153</v>
      </c>
      <c r="N3519" t="s">
        <v>103</v>
      </c>
      <c r="O3519" t="s">
        <v>53</v>
      </c>
      <c r="P3519" t="s">
        <v>115</v>
      </c>
      <c r="Q3519" t="s">
        <v>54</v>
      </c>
      <c r="R3519">
        <v>20.995639600000001</v>
      </c>
      <c r="S3519">
        <v>86.62701899999999</v>
      </c>
      <c r="T3519" t="s">
        <v>57</v>
      </c>
      <c r="U3519">
        <v>70</v>
      </c>
      <c r="V3519">
        <v>65</v>
      </c>
      <c r="W3519">
        <v>7.69</v>
      </c>
      <c r="X3519">
        <v>30</v>
      </c>
      <c r="Y3519">
        <v>35</v>
      </c>
      <c r="Z3519">
        <v>-14.29</v>
      </c>
      <c r="AA3519">
        <v>519</v>
      </c>
      <c r="AB3519">
        <v>479</v>
      </c>
      <c r="AC3519">
        <v>8.35</v>
      </c>
      <c r="AD3519">
        <v>379</v>
      </c>
      <c r="AE3519">
        <v>417</v>
      </c>
      <c r="AF3519">
        <v>-9.11</v>
      </c>
      <c r="AG3519" t="s">
        <v>193</v>
      </c>
      <c r="AH3519">
        <v>2023</v>
      </c>
      <c r="AI3519" t="s">
        <v>54</v>
      </c>
      <c r="AJ3519" t="s">
        <v>54</v>
      </c>
      <c r="AK3519" t="s">
        <v>53</v>
      </c>
      <c r="AL3519" t="s">
        <v>54</v>
      </c>
      <c r="AM3519" t="s">
        <v>53</v>
      </c>
      <c r="AN3519" t="s">
        <v>53</v>
      </c>
      <c r="AO3519" t="s">
        <v>53</v>
      </c>
    </row>
    <row r="3520" spans="1:41" x14ac:dyDescent="0.25">
      <c r="A3520" t="s">
        <v>41</v>
      </c>
      <c r="B3520" t="s">
        <v>42</v>
      </c>
      <c r="C3520" t="s">
        <v>142</v>
      </c>
      <c r="D3520">
        <v>41039928</v>
      </c>
      <c r="E3520">
        <v>25841039928</v>
      </c>
      <c r="F3520" t="s">
        <v>1701</v>
      </c>
      <c r="G3520" t="s">
        <v>1559</v>
      </c>
      <c r="H3520" t="s">
        <v>46</v>
      </c>
      <c r="I3520" t="s">
        <v>148</v>
      </c>
      <c r="J3520" t="s">
        <v>149</v>
      </c>
      <c r="K3520" t="s">
        <v>62</v>
      </c>
      <c r="L3520" t="s">
        <v>50</v>
      </c>
      <c r="M3520" t="s">
        <v>153</v>
      </c>
      <c r="N3520" t="s">
        <v>103</v>
      </c>
      <c r="O3520" t="s">
        <v>53</v>
      </c>
      <c r="P3520" t="s">
        <v>115</v>
      </c>
      <c r="Q3520" t="s">
        <v>54</v>
      </c>
      <c r="R3520">
        <v>20.995639600000001</v>
      </c>
      <c r="S3520">
        <v>86.62701899999999</v>
      </c>
      <c r="T3520" t="s">
        <v>58</v>
      </c>
      <c r="U3520">
        <v>75</v>
      </c>
      <c r="V3520">
        <v>68</v>
      </c>
      <c r="W3520">
        <v>10.29</v>
      </c>
      <c r="X3520">
        <v>41</v>
      </c>
      <c r="Y3520">
        <v>44</v>
      </c>
      <c r="Z3520">
        <v>-6.82</v>
      </c>
      <c r="AA3520">
        <v>594</v>
      </c>
      <c r="AB3520">
        <v>547</v>
      </c>
      <c r="AC3520">
        <v>8.59</v>
      </c>
      <c r="AD3520">
        <v>420</v>
      </c>
      <c r="AE3520">
        <v>461</v>
      </c>
      <c r="AF3520">
        <v>-8.89</v>
      </c>
      <c r="AG3520" t="s">
        <v>193</v>
      </c>
      <c r="AH3520">
        <v>2023</v>
      </c>
      <c r="AI3520" t="s">
        <v>54</v>
      </c>
      <c r="AJ3520" t="s">
        <v>54</v>
      </c>
      <c r="AK3520" t="s">
        <v>53</v>
      </c>
      <c r="AL3520" t="s">
        <v>54</v>
      </c>
      <c r="AM3520" t="s">
        <v>53</v>
      </c>
      <c r="AN3520" t="s">
        <v>53</v>
      </c>
      <c r="AO3520" t="s">
        <v>53</v>
      </c>
    </row>
    <row r="3521" spans="1:41" x14ac:dyDescent="0.25">
      <c r="A3521" t="s">
        <v>41</v>
      </c>
      <c r="B3521" t="s">
        <v>42</v>
      </c>
      <c r="C3521" t="s">
        <v>119</v>
      </c>
      <c r="D3521">
        <v>41039932</v>
      </c>
      <c r="E3521">
        <v>25841039932</v>
      </c>
      <c r="F3521" t="s">
        <v>1702</v>
      </c>
      <c r="G3521" t="s">
        <v>1559</v>
      </c>
      <c r="H3521" t="s">
        <v>46</v>
      </c>
      <c r="I3521" t="s">
        <v>121</v>
      </c>
      <c r="J3521" t="s">
        <v>122</v>
      </c>
      <c r="K3521" t="s">
        <v>62</v>
      </c>
      <c r="L3521" t="s">
        <v>50</v>
      </c>
      <c r="M3521" t="s">
        <v>594</v>
      </c>
      <c r="N3521" t="s">
        <v>103</v>
      </c>
      <c r="O3521" t="s">
        <v>64</v>
      </c>
      <c r="P3521">
        <v>53</v>
      </c>
      <c r="Q3521" t="s">
        <v>65</v>
      </c>
      <c r="R3521">
        <v>21.570464999999999</v>
      </c>
      <c r="S3521">
        <v>86.141691000000037</v>
      </c>
      <c r="T3521" t="s">
        <v>55</v>
      </c>
      <c r="U3521">
        <v>44</v>
      </c>
      <c r="V3521">
        <v>36</v>
      </c>
      <c r="W3521">
        <v>22.22</v>
      </c>
      <c r="X3521">
        <v>28</v>
      </c>
      <c r="Y3521">
        <v>24</v>
      </c>
      <c r="Z3521">
        <v>16.670000000000002</v>
      </c>
      <c r="AA3521">
        <v>275</v>
      </c>
      <c r="AB3521">
        <v>236</v>
      </c>
      <c r="AC3521">
        <v>16.53</v>
      </c>
      <c r="AD3521">
        <v>299</v>
      </c>
      <c r="AE3521">
        <v>256</v>
      </c>
      <c r="AF3521">
        <v>16.8</v>
      </c>
      <c r="AG3521" t="s">
        <v>193</v>
      </c>
      <c r="AH3521">
        <v>2023</v>
      </c>
      <c r="AI3521" t="s">
        <v>54</v>
      </c>
      <c r="AJ3521" t="s">
        <v>54</v>
      </c>
      <c r="AK3521" t="s">
        <v>53</v>
      </c>
      <c r="AL3521" t="s">
        <v>54</v>
      </c>
      <c r="AM3521" t="s">
        <v>53</v>
      </c>
      <c r="AN3521" t="s">
        <v>53</v>
      </c>
      <c r="AO3521" t="s">
        <v>53</v>
      </c>
    </row>
    <row r="3522" spans="1:41" x14ac:dyDescent="0.25">
      <c r="A3522" t="s">
        <v>41</v>
      </c>
      <c r="B3522" t="s">
        <v>42</v>
      </c>
      <c r="C3522" t="s">
        <v>119</v>
      </c>
      <c r="D3522">
        <v>41039932</v>
      </c>
      <c r="E3522">
        <v>25841039932</v>
      </c>
      <c r="F3522" t="s">
        <v>1702</v>
      </c>
      <c r="G3522" t="s">
        <v>1559</v>
      </c>
      <c r="H3522" t="s">
        <v>46</v>
      </c>
      <c r="I3522" t="s">
        <v>121</v>
      </c>
      <c r="J3522" t="s">
        <v>122</v>
      </c>
      <c r="K3522" t="s">
        <v>62</v>
      </c>
      <c r="L3522" t="s">
        <v>50</v>
      </c>
      <c r="M3522" t="s">
        <v>594</v>
      </c>
      <c r="N3522" t="s">
        <v>103</v>
      </c>
      <c r="O3522" t="s">
        <v>64</v>
      </c>
      <c r="P3522">
        <v>53</v>
      </c>
      <c r="Q3522" t="s">
        <v>65</v>
      </c>
      <c r="R3522">
        <v>21.570464999999999</v>
      </c>
      <c r="S3522">
        <v>86.141691000000037</v>
      </c>
      <c r="T3522" t="s">
        <v>57</v>
      </c>
      <c r="U3522">
        <v>52</v>
      </c>
      <c r="V3522">
        <v>44</v>
      </c>
      <c r="W3522">
        <v>18.18</v>
      </c>
      <c r="X3522">
        <v>48</v>
      </c>
      <c r="Y3522">
        <v>28</v>
      </c>
      <c r="Z3522">
        <v>71.430000000000007</v>
      </c>
      <c r="AA3522">
        <v>327</v>
      </c>
      <c r="AB3522">
        <v>280</v>
      </c>
      <c r="AC3522">
        <v>16.79</v>
      </c>
      <c r="AD3522">
        <v>347</v>
      </c>
      <c r="AE3522">
        <v>284</v>
      </c>
      <c r="AF3522">
        <v>22.18</v>
      </c>
      <c r="AG3522" t="s">
        <v>193</v>
      </c>
      <c r="AH3522">
        <v>2023</v>
      </c>
      <c r="AI3522" t="s">
        <v>54</v>
      </c>
      <c r="AJ3522" t="s">
        <v>54</v>
      </c>
      <c r="AK3522" t="s">
        <v>53</v>
      </c>
      <c r="AL3522" t="s">
        <v>54</v>
      </c>
      <c r="AM3522" t="s">
        <v>53</v>
      </c>
      <c r="AN3522" t="s">
        <v>53</v>
      </c>
      <c r="AO3522" t="s">
        <v>53</v>
      </c>
    </row>
    <row r="3523" spans="1:41" x14ac:dyDescent="0.25">
      <c r="A3523" t="s">
        <v>41</v>
      </c>
      <c r="B3523" t="s">
        <v>42</v>
      </c>
      <c r="C3523" t="s">
        <v>119</v>
      </c>
      <c r="D3523">
        <v>41039932</v>
      </c>
      <c r="E3523">
        <v>25841039932</v>
      </c>
      <c r="F3523" t="s">
        <v>1702</v>
      </c>
      <c r="G3523" t="s">
        <v>1559</v>
      </c>
      <c r="H3523" t="s">
        <v>46</v>
      </c>
      <c r="I3523" t="s">
        <v>121</v>
      </c>
      <c r="J3523" t="s">
        <v>122</v>
      </c>
      <c r="K3523" t="s">
        <v>62</v>
      </c>
      <c r="L3523" t="s">
        <v>50</v>
      </c>
      <c r="M3523" t="s">
        <v>594</v>
      </c>
      <c r="N3523" t="s">
        <v>103</v>
      </c>
      <c r="O3523" t="s">
        <v>64</v>
      </c>
      <c r="P3523">
        <v>53</v>
      </c>
      <c r="Q3523" t="s">
        <v>65</v>
      </c>
      <c r="R3523">
        <v>21.570464999999999</v>
      </c>
      <c r="S3523">
        <v>86.141691000000037</v>
      </c>
      <c r="T3523" t="s">
        <v>58</v>
      </c>
      <c r="U3523">
        <v>44</v>
      </c>
      <c r="V3523">
        <v>42</v>
      </c>
      <c r="W3523">
        <v>4.76</v>
      </c>
      <c r="X3523">
        <v>44</v>
      </c>
      <c r="Y3523">
        <v>38</v>
      </c>
      <c r="Z3523">
        <v>15.79</v>
      </c>
      <c r="AA3523">
        <v>371</v>
      </c>
      <c r="AB3523">
        <v>322</v>
      </c>
      <c r="AC3523">
        <v>15.22</v>
      </c>
      <c r="AD3523">
        <v>391</v>
      </c>
      <c r="AE3523">
        <v>322</v>
      </c>
      <c r="AF3523">
        <v>21.43</v>
      </c>
      <c r="AG3523" t="s">
        <v>193</v>
      </c>
      <c r="AH3523">
        <v>2023</v>
      </c>
      <c r="AI3523" t="s">
        <v>54</v>
      </c>
      <c r="AJ3523" t="s">
        <v>54</v>
      </c>
      <c r="AK3523" t="s">
        <v>53</v>
      </c>
      <c r="AL3523" t="s">
        <v>54</v>
      </c>
      <c r="AM3523" t="s">
        <v>53</v>
      </c>
      <c r="AN3523" t="s">
        <v>53</v>
      </c>
      <c r="AO3523" t="s">
        <v>53</v>
      </c>
    </row>
    <row r="3524" spans="1:41" x14ac:dyDescent="0.25">
      <c r="A3524" t="s">
        <v>41</v>
      </c>
      <c r="B3524" t="s">
        <v>42</v>
      </c>
      <c r="C3524" t="s">
        <v>119</v>
      </c>
      <c r="D3524">
        <v>41039938</v>
      </c>
      <c r="E3524">
        <v>25841039938</v>
      </c>
      <c r="F3524" t="s">
        <v>1703</v>
      </c>
      <c r="G3524" t="s">
        <v>1559</v>
      </c>
      <c r="H3524" t="s">
        <v>46</v>
      </c>
      <c r="I3524" t="s">
        <v>121</v>
      </c>
      <c r="J3524" t="s">
        <v>122</v>
      </c>
      <c r="K3524" t="s">
        <v>67</v>
      </c>
      <c r="L3524" t="s">
        <v>759</v>
      </c>
      <c r="M3524" t="s">
        <v>1313</v>
      </c>
      <c r="N3524" t="s">
        <v>52</v>
      </c>
      <c r="O3524" t="s">
        <v>53</v>
      </c>
      <c r="P3524" t="s">
        <v>53</v>
      </c>
      <c r="Q3524" t="s">
        <v>54</v>
      </c>
      <c r="R3524">
        <v>21.990522500000001</v>
      </c>
      <c r="S3524">
        <v>85.966596499999994</v>
      </c>
      <c r="T3524" t="s">
        <v>55</v>
      </c>
      <c r="U3524">
        <v>16</v>
      </c>
      <c r="V3524">
        <v>0</v>
      </c>
      <c r="W3524" t="s">
        <v>54</v>
      </c>
      <c r="X3524">
        <v>8</v>
      </c>
      <c r="Y3524">
        <v>0</v>
      </c>
      <c r="Z3524" t="s">
        <v>54</v>
      </c>
      <c r="AA3524">
        <v>24</v>
      </c>
      <c r="AB3524">
        <v>0</v>
      </c>
      <c r="AC3524" t="s">
        <v>54</v>
      </c>
      <c r="AD3524">
        <v>12</v>
      </c>
      <c r="AE3524">
        <v>0</v>
      </c>
      <c r="AF3524" t="s">
        <v>54</v>
      </c>
      <c r="AG3524" t="s">
        <v>189</v>
      </c>
      <c r="AH3524">
        <v>2023</v>
      </c>
      <c r="AI3524" t="s">
        <v>54</v>
      </c>
      <c r="AJ3524" t="s">
        <v>54</v>
      </c>
      <c r="AK3524" t="s">
        <v>53</v>
      </c>
      <c r="AL3524" t="s">
        <v>54</v>
      </c>
      <c r="AM3524" t="s">
        <v>53</v>
      </c>
      <c r="AN3524" t="s">
        <v>53</v>
      </c>
      <c r="AO3524" t="s">
        <v>53</v>
      </c>
    </row>
    <row r="3525" spans="1:41" x14ac:dyDescent="0.25">
      <c r="A3525" t="s">
        <v>41</v>
      </c>
      <c r="B3525" t="s">
        <v>42</v>
      </c>
      <c r="C3525" t="s">
        <v>119</v>
      </c>
      <c r="D3525">
        <v>41039938</v>
      </c>
      <c r="E3525">
        <v>25841039938</v>
      </c>
      <c r="F3525" t="s">
        <v>1703</v>
      </c>
      <c r="G3525" t="s">
        <v>1559</v>
      </c>
      <c r="H3525" t="s">
        <v>46</v>
      </c>
      <c r="I3525" t="s">
        <v>121</v>
      </c>
      <c r="J3525" t="s">
        <v>122</v>
      </c>
      <c r="K3525" t="s">
        <v>67</v>
      </c>
      <c r="L3525" t="s">
        <v>759</v>
      </c>
      <c r="M3525" t="s">
        <v>1313</v>
      </c>
      <c r="N3525" t="s">
        <v>52</v>
      </c>
      <c r="O3525" t="s">
        <v>53</v>
      </c>
      <c r="P3525" t="s">
        <v>53</v>
      </c>
      <c r="Q3525" t="s">
        <v>54</v>
      </c>
      <c r="R3525">
        <v>21.990522500000001</v>
      </c>
      <c r="S3525">
        <v>85.966596499999994</v>
      </c>
      <c r="T3525" t="s">
        <v>57</v>
      </c>
      <c r="U3525">
        <v>32</v>
      </c>
      <c r="V3525">
        <v>0</v>
      </c>
      <c r="W3525" t="s">
        <v>54</v>
      </c>
      <c r="X3525">
        <v>28</v>
      </c>
      <c r="Y3525">
        <v>0</v>
      </c>
      <c r="Z3525" t="s">
        <v>54</v>
      </c>
      <c r="AA3525">
        <v>56</v>
      </c>
      <c r="AB3525">
        <v>0</v>
      </c>
      <c r="AC3525" t="s">
        <v>54</v>
      </c>
      <c r="AD3525">
        <v>40</v>
      </c>
      <c r="AE3525">
        <v>0</v>
      </c>
      <c r="AF3525" t="s">
        <v>54</v>
      </c>
      <c r="AG3525" t="s">
        <v>189</v>
      </c>
      <c r="AH3525">
        <v>2023</v>
      </c>
      <c r="AI3525" t="s">
        <v>54</v>
      </c>
      <c r="AJ3525" t="s">
        <v>54</v>
      </c>
      <c r="AK3525" t="s">
        <v>53</v>
      </c>
      <c r="AL3525" t="s">
        <v>54</v>
      </c>
      <c r="AM3525" t="s">
        <v>53</v>
      </c>
      <c r="AN3525" t="s">
        <v>53</v>
      </c>
      <c r="AO3525" t="s">
        <v>53</v>
      </c>
    </row>
    <row r="3526" spans="1:41" x14ac:dyDescent="0.25">
      <c r="A3526" t="s">
        <v>41</v>
      </c>
      <c r="B3526" t="s">
        <v>42</v>
      </c>
      <c r="C3526" t="s">
        <v>119</v>
      </c>
      <c r="D3526">
        <v>41039938</v>
      </c>
      <c r="E3526">
        <v>25841039938</v>
      </c>
      <c r="F3526" t="s">
        <v>1703</v>
      </c>
      <c r="G3526" t="s">
        <v>1559</v>
      </c>
      <c r="H3526" t="s">
        <v>46</v>
      </c>
      <c r="I3526" t="s">
        <v>121</v>
      </c>
      <c r="J3526" t="s">
        <v>122</v>
      </c>
      <c r="K3526" t="s">
        <v>67</v>
      </c>
      <c r="L3526" t="s">
        <v>759</v>
      </c>
      <c r="M3526" t="s">
        <v>1313</v>
      </c>
      <c r="N3526" t="s">
        <v>52</v>
      </c>
      <c r="O3526" t="s">
        <v>53</v>
      </c>
      <c r="P3526" t="s">
        <v>53</v>
      </c>
      <c r="Q3526" t="s">
        <v>54</v>
      </c>
      <c r="R3526">
        <v>21.990522500000001</v>
      </c>
      <c r="S3526">
        <v>85.966596499999994</v>
      </c>
      <c r="T3526" t="s">
        <v>58</v>
      </c>
      <c r="U3526">
        <v>36</v>
      </c>
      <c r="V3526">
        <v>0</v>
      </c>
      <c r="W3526" t="s">
        <v>54</v>
      </c>
      <c r="X3526">
        <v>36</v>
      </c>
      <c r="Y3526">
        <v>4</v>
      </c>
      <c r="Z3526">
        <v>800</v>
      </c>
      <c r="AA3526">
        <v>92</v>
      </c>
      <c r="AB3526">
        <v>0</v>
      </c>
      <c r="AC3526" t="s">
        <v>54</v>
      </c>
      <c r="AD3526">
        <v>76</v>
      </c>
      <c r="AE3526">
        <v>4</v>
      </c>
      <c r="AF3526">
        <v>1800</v>
      </c>
      <c r="AG3526" t="s">
        <v>189</v>
      </c>
      <c r="AH3526">
        <v>2023</v>
      </c>
      <c r="AI3526" t="s">
        <v>54</v>
      </c>
      <c r="AJ3526" t="s">
        <v>54</v>
      </c>
      <c r="AK3526" t="s">
        <v>53</v>
      </c>
      <c r="AL3526" t="s">
        <v>54</v>
      </c>
      <c r="AM3526" t="s">
        <v>53</v>
      </c>
      <c r="AN3526" t="s">
        <v>53</v>
      </c>
      <c r="AO3526" t="s">
        <v>53</v>
      </c>
    </row>
    <row r="3527" spans="1:41" x14ac:dyDescent="0.25">
      <c r="A3527" t="s">
        <v>41</v>
      </c>
      <c r="B3527" t="s">
        <v>42</v>
      </c>
      <c r="C3527" t="s">
        <v>119</v>
      </c>
      <c r="D3527">
        <v>41039941</v>
      </c>
      <c r="E3527">
        <v>25841039941</v>
      </c>
      <c r="F3527" t="s">
        <v>1704</v>
      </c>
      <c r="G3527" t="s">
        <v>1559</v>
      </c>
      <c r="H3527" t="s">
        <v>46</v>
      </c>
      <c r="I3527" t="s">
        <v>121</v>
      </c>
      <c r="J3527" t="s">
        <v>122</v>
      </c>
      <c r="K3527" t="s">
        <v>67</v>
      </c>
      <c r="L3527" t="s">
        <v>759</v>
      </c>
      <c r="M3527" t="s">
        <v>574</v>
      </c>
      <c r="N3527" t="s">
        <v>52</v>
      </c>
      <c r="O3527" t="s">
        <v>53</v>
      </c>
      <c r="P3527" t="s">
        <v>53</v>
      </c>
      <c r="Q3527" t="s">
        <v>54</v>
      </c>
      <c r="R3527">
        <v>21.866102939514931</v>
      </c>
      <c r="S3527">
        <v>87.002640487696823</v>
      </c>
      <c r="T3527" t="s">
        <v>55</v>
      </c>
      <c r="U3527">
        <v>32</v>
      </c>
      <c r="V3527">
        <v>0</v>
      </c>
      <c r="W3527" t="s">
        <v>54</v>
      </c>
      <c r="X3527">
        <v>4</v>
      </c>
      <c r="Y3527">
        <v>0</v>
      </c>
      <c r="Z3527" t="s">
        <v>54</v>
      </c>
      <c r="AA3527">
        <v>56</v>
      </c>
      <c r="AB3527">
        <v>0</v>
      </c>
      <c r="AC3527" t="s">
        <v>54</v>
      </c>
      <c r="AD3527">
        <v>4</v>
      </c>
      <c r="AE3527">
        <v>0</v>
      </c>
      <c r="AF3527" t="s">
        <v>54</v>
      </c>
      <c r="AG3527" t="s">
        <v>193</v>
      </c>
      <c r="AH3527">
        <v>2023</v>
      </c>
      <c r="AI3527" t="s">
        <v>54</v>
      </c>
      <c r="AJ3527" t="s">
        <v>54</v>
      </c>
      <c r="AK3527" t="s">
        <v>53</v>
      </c>
      <c r="AL3527" t="s">
        <v>54</v>
      </c>
      <c r="AM3527" t="s">
        <v>53</v>
      </c>
      <c r="AN3527" t="s">
        <v>53</v>
      </c>
      <c r="AO3527" t="s">
        <v>53</v>
      </c>
    </row>
    <row r="3528" spans="1:41" x14ac:dyDescent="0.25">
      <c r="A3528" t="s">
        <v>41</v>
      </c>
      <c r="B3528" t="s">
        <v>42</v>
      </c>
      <c r="C3528" t="s">
        <v>119</v>
      </c>
      <c r="D3528">
        <v>41039941</v>
      </c>
      <c r="E3528">
        <v>25841039941</v>
      </c>
      <c r="F3528" t="s">
        <v>1704</v>
      </c>
      <c r="G3528" t="s">
        <v>1559</v>
      </c>
      <c r="H3528" t="s">
        <v>46</v>
      </c>
      <c r="I3528" t="s">
        <v>121</v>
      </c>
      <c r="J3528" t="s">
        <v>122</v>
      </c>
      <c r="K3528" t="s">
        <v>67</v>
      </c>
      <c r="L3528" t="s">
        <v>759</v>
      </c>
      <c r="M3528" t="s">
        <v>574</v>
      </c>
      <c r="N3528" t="s">
        <v>52</v>
      </c>
      <c r="O3528" t="s">
        <v>53</v>
      </c>
      <c r="P3528" t="s">
        <v>53</v>
      </c>
      <c r="Q3528" t="s">
        <v>54</v>
      </c>
      <c r="R3528">
        <v>21.866102939514931</v>
      </c>
      <c r="S3528">
        <v>87.002640487696823</v>
      </c>
      <c r="T3528" t="s">
        <v>57</v>
      </c>
      <c r="U3528">
        <v>28</v>
      </c>
      <c r="V3528">
        <v>0</v>
      </c>
      <c r="W3528" t="s">
        <v>54</v>
      </c>
      <c r="X3528">
        <v>8</v>
      </c>
      <c r="Y3528">
        <v>0</v>
      </c>
      <c r="Z3528" t="s">
        <v>54</v>
      </c>
      <c r="AA3528">
        <v>84</v>
      </c>
      <c r="AB3528">
        <v>0</v>
      </c>
      <c r="AC3528" t="s">
        <v>54</v>
      </c>
      <c r="AD3528">
        <v>12</v>
      </c>
      <c r="AE3528">
        <v>0</v>
      </c>
      <c r="AF3528" t="s">
        <v>54</v>
      </c>
      <c r="AG3528" t="s">
        <v>193</v>
      </c>
      <c r="AH3528">
        <v>2023</v>
      </c>
      <c r="AI3528" t="s">
        <v>54</v>
      </c>
      <c r="AJ3528" t="s">
        <v>54</v>
      </c>
      <c r="AK3528" t="s">
        <v>53</v>
      </c>
      <c r="AL3528" t="s">
        <v>54</v>
      </c>
      <c r="AM3528" t="s">
        <v>53</v>
      </c>
      <c r="AN3528" t="s">
        <v>53</v>
      </c>
      <c r="AO3528" t="s">
        <v>53</v>
      </c>
    </row>
    <row r="3529" spans="1:41" x14ac:dyDescent="0.25">
      <c r="A3529" t="s">
        <v>41</v>
      </c>
      <c r="B3529" t="s">
        <v>42</v>
      </c>
      <c r="C3529" t="s">
        <v>119</v>
      </c>
      <c r="D3529">
        <v>41039941</v>
      </c>
      <c r="E3529">
        <v>25841039941</v>
      </c>
      <c r="F3529" t="s">
        <v>1704</v>
      </c>
      <c r="G3529" t="s">
        <v>1559</v>
      </c>
      <c r="H3529" t="s">
        <v>46</v>
      </c>
      <c r="I3529" t="s">
        <v>121</v>
      </c>
      <c r="J3529" t="s">
        <v>122</v>
      </c>
      <c r="K3529" t="s">
        <v>67</v>
      </c>
      <c r="L3529" t="s">
        <v>759</v>
      </c>
      <c r="M3529" t="s">
        <v>574</v>
      </c>
      <c r="N3529" t="s">
        <v>52</v>
      </c>
      <c r="O3529" t="s">
        <v>53</v>
      </c>
      <c r="P3529" t="s">
        <v>53</v>
      </c>
      <c r="Q3529" t="s">
        <v>54</v>
      </c>
      <c r="R3529">
        <v>21.866102939514931</v>
      </c>
      <c r="S3529">
        <v>87.002640487696823</v>
      </c>
      <c r="T3529" t="s">
        <v>58</v>
      </c>
      <c r="U3529">
        <v>44</v>
      </c>
      <c r="V3529">
        <v>0</v>
      </c>
      <c r="W3529" t="s">
        <v>54</v>
      </c>
      <c r="X3529">
        <v>16</v>
      </c>
      <c r="Y3529">
        <v>0</v>
      </c>
      <c r="Z3529" t="s">
        <v>54</v>
      </c>
      <c r="AA3529">
        <v>128</v>
      </c>
      <c r="AB3529">
        <v>0</v>
      </c>
      <c r="AC3529" t="s">
        <v>54</v>
      </c>
      <c r="AD3529">
        <v>28</v>
      </c>
      <c r="AE3529">
        <v>0</v>
      </c>
      <c r="AF3529" t="s">
        <v>54</v>
      </c>
      <c r="AG3529" t="s">
        <v>193</v>
      </c>
      <c r="AH3529">
        <v>2023</v>
      </c>
      <c r="AI3529" t="s">
        <v>54</v>
      </c>
      <c r="AJ3529" t="s">
        <v>54</v>
      </c>
      <c r="AK3529" t="s">
        <v>53</v>
      </c>
      <c r="AL3529" t="s">
        <v>54</v>
      </c>
      <c r="AM3529" t="s">
        <v>53</v>
      </c>
      <c r="AN3529" t="s">
        <v>53</v>
      </c>
      <c r="AO3529" t="s">
        <v>53</v>
      </c>
    </row>
    <row r="3530" spans="1:41" x14ac:dyDescent="0.25">
      <c r="A3530" t="s">
        <v>41</v>
      </c>
      <c r="B3530" t="s">
        <v>42</v>
      </c>
      <c r="C3530" t="s">
        <v>82</v>
      </c>
      <c r="D3530">
        <v>41039944</v>
      </c>
      <c r="E3530">
        <v>25841039944</v>
      </c>
      <c r="F3530" t="s">
        <v>1705</v>
      </c>
      <c r="G3530" t="s">
        <v>1559</v>
      </c>
      <c r="H3530" t="s">
        <v>46</v>
      </c>
      <c r="I3530" t="s">
        <v>107</v>
      </c>
      <c r="J3530" t="s">
        <v>108</v>
      </c>
      <c r="K3530" t="s">
        <v>49</v>
      </c>
      <c r="L3530" t="s">
        <v>50</v>
      </c>
      <c r="M3530" t="s">
        <v>413</v>
      </c>
      <c r="N3530" t="s">
        <v>52</v>
      </c>
      <c r="O3530" t="s">
        <v>53</v>
      </c>
      <c r="P3530" t="s">
        <v>53</v>
      </c>
      <c r="Q3530" t="s">
        <v>54</v>
      </c>
      <c r="R3530">
        <v>20.388019658838591</v>
      </c>
      <c r="S3530">
        <v>85.550657196610018</v>
      </c>
      <c r="T3530" t="s">
        <v>55</v>
      </c>
      <c r="U3530">
        <v>40</v>
      </c>
      <c r="V3530">
        <v>36</v>
      </c>
      <c r="W3530">
        <v>11.11</v>
      </c>
      <c r="X3530">
        <v>20</v>
      </c>
      <c r="Y3530">
        <v>24</v>
      </c>
      <c r="Z3530">
        <v>-16.670000000000002</v>
      </c>
      <c r="AA3530">
        <v>246</v>
      </c>
      <c r="AB3530">
        <v>253.5</v>
      </c>
      <c r="AC3530">
        <v>-2.96</v>
      </c>
      <c r="AD3530">
        <v>194</v>
      </c>
      <c r="AE3530">
        <v>214.5</v>
      </c>
      <c r="AF3530">
        <v>-9.56</v>
      </c>
      <c r="AG3530" t="s">
        <v>193</v>
      </c>
      <c r="AH3530">
        <v>2023</v>
      </c>
      <c r="AI3530" t="s">
        <v>54</v>
      </c>
      <c r="AJ3530" t="s">
        <v>54</v>
      </c>
      <c r="AK3530" t="s">
        <v>53</v>
      </c>
      <c r="AL3530" t="s">
        <v>54</v>
      </c>
      <c r="AM3530" t="s">
        <v>53</v>
      </c>
      <c r="AN3530" t="s">
        <v>53</v>
      </c>
      <c r="AO3530" t="s">
        <v>53</v>
      </c>
    </row>
    <row r="3531" spans="1:41" x14ac:dyDescent="0.25">
      <c r="A3531" t="s">
        <v>41</v>
      </c>
      <c r="B3531" t="s">
        <v>42</v>
      </c>
      <c r="C3531" t="s">
        <v>82</v>
      </c>
      <c r="D3531">
        <v>41039944</v>
      </c>
      <c r="E3531">
        <v>25841039944</v>
      </c>
      <c r="F3531" t="s">
        <v>1705</v>
      </c>
      <c r="G3531" t="s">
        <v>1559</v>
      </c>
      <c r="H3531" t="s">
        <v>46</v>
      </c>
      <c r="I3531" t="s">
        <v>107</v>
      </c>
      <c r="J3531" t="s">
        <v>108</v>
      </c>
      <c r="K3531" t="s">
        <v>49</v>
      </c>
      <c r="L3531" t="s">
        <v>50</v>
      </c>
      <c r="M3531" t="s">
        <v>413</v>
      </c>
      <c r="N3531" t="s">
        <v>52</v>
      </c>
      <c r="O3531" t="s">
        <v>53</v>
      </c>
      <c r="P3531" t="s">
        <v>53</v>
      </c>
      <c r="Q3531" t="s">
        <v>54</v>
      </c>
      <c r="R3531">
        <v>20.388019658838591</v>
      </c>
      <c r="S3531">
        <v>85.550657196610018</v>
      </c>
      <c r="T3531" t="s">
        <v>57</v>
      </c>
      <c r="U3531">
        <v>48</v>
      </c>
      <c r="V3531">
        <v>51</v>
      </c>
      <c r="W3531">
        <v>-5.88</v>
      </c>
      <c r="X3531">
        <v>36</v>
      </c>
      <c r="Y3531">
        <v>29</v>
      </c>
      <c r="Z3531">
        <v>24.14</v>
      </c>
      <c r="AA3531">
        <v>294</v>
      </c>
      <c r="AB3531">
        <v>304.5</v>
      </c>
      <c r="AC3531">
        <v>-3.45</v>
      </c>
      <c r="AD3531">
        <v>230</v>
      </c>
      <c r="AE3531">
        <v>243.5</v>
      </c>
      <c r="AF3531">
        <v>-5.54</v>
      </c>
      <c r="AG3531" t="s">
        <v>193</v>
      </c>
      <c r="AH3531">
        <v>2023</v>
      </c>
      <c r="AI3531" t="s">
        <v>54</v>
      </c>
      <c r="AJ3531" t="s">
        <v>54</v>
      </c>
      <c r="AK3531" t="s">
        <v>53</v>
      </c>
      <c r="AL3531" t="s">
        <v>54</v>
      </c>
      <c r="AM3531" t="s">
        <v>53</v>
      </c>
      <c r="AN3531" t="s">
        <v>53</v>
      </c>
      <c r="AO3531" t="s">
        <v>53</v>
      </c>
    </row>
    <row r="3532" spans="1:41" x14ac:dyDescent="0.25">
      <c r="A3532" t="s">
        <v>41</v>
      </c>
      <c r="B3532" t="s">
        <v>42</v>
      </c>
      <c r="C3532" t="s">
        <v>82</v>
      </c>
      <c r="D3532">
        <v>41039944</v>
      </c>
      <c r="E3532">
        <v>25841039944</v>
      </c>
      <c r="F3532" t="s">
        <v>1705</v>
      </c>
      <c r="G3532" t="s">
        <v>1559</v>
      </c>
      <c r="H3532" t="s">
        <v>46</v>
      </c>
      <c r="I3532" t="s">
        <v>107</v>
      </c>
      <c r="J3532" t="s">
        <v>108</v>
      </c>
      <c r="K3532" t="s">
        <v>49</v>
      </c>
      <c r="L3532" t="s">
        <v>50</v>
      </c>
      <c r="M3532" t="s">
        <v>413</v>
      </c>
      <c r="N3532" t="s">
        <v>52</v>
      </c>
      <c r="O3532" t="s">
        <v>53</v>
      </c>
      <c r="P3532" t="s">
        <v>53</v>
      </c>
      <c r="Q3532" t="s">
        <v>54</v>
      </c>
      <c r="R3532">
        <v>20.388019658838591</v>
      </c>
      <c r="S3532">
        <v>85.550657196610018</v>
      </c>
      <c r="T3532" t="s">
        <v>58</v>
      </c>
      <c r="U3532">
        <v>40</v>
      </c>
      <c r="V3532">
        <v>48</v>
      </c>
      <c r="W3532">
        <v>-16.670000000000002</v>
      </c>
      <c r="X3532">
        <v>32</v>
      </c>
      <c r="Y3532">
        <v>36</v>
      </c>
      <c r="Z3532">
        <v>-11.11</v>
      </c>
      <c r="AA3532">
        <v>334</v>
      </c>
      <c r="AB3532">
        <v>352.5</v>
      </c>
      <c r="AC3532">
        <v>-5.25</v>
      </c>
      <c r="AD3532">
        <v>262</v>
      </c>
      <c r="AE3532">
        <v>279.5</v>
      </c>
      <c r="AF3532">
        <v>-6.26</v>
      </c>
      <c r="AG3532" t="s">
        <v>193</v>
      </c>
      <c r="AH3532">
        <v>2023</v>
      </c>
      <c r="AI3532" t="s">
        <v>54</v>
      </c>
      <c r="AJ3532" t="s">
        <v>54</v>
      </c>
      <c r="AK3532" t="s">
        <v>53</v>
      </c>
      <c r="AL3532" t="s">
        <v>54</v>
      </c>
      <c r="AM3532" t="s">
        <v>53</v>
      </c>
      <c r="AN3532" t="s">
        <v>53</v>
      </c>
      <c r="AO3532" t="s">
        <v>53</v>
      </c>
    </row>
    <row r="3533" spans="1:41" x14ac:dyDescent="0.25">
      <c r="A3533" t="s">
        <v>41</v>
      </c>
      <c r="B3533" t="s">
        <v>42</v>
      </c>
      <c r="C3533" t="s">
        <v>90</v>
      </c>
      <c r="D3533">
        <v>41039947</v>
      </c>
      <c r="E3533">
        <v>25841039947</v>
      </c>
      <c r="F3533" t="s">
        <v>1706</v>
      </c>
      <c r="G3533" t="s">
        <v>1559</v>
      </c>
      <c r="H3533" t="s">
        <v>46</v>
      </c>
      <c r="I3533" t="s">
        <v>92</v>
      </c>
      <c r="J3533" t="s">
        <v>93</v>
      </c>
      <c r="K3533" t="s">
        <v>67</v>
      </c>
      <c r="L3533" t="s">
        <v>50</v>
      </c>
      <c r="M3533" t="s">
        <v>1707</v>
      </c>
      <c r="N3533" t="s">
        <v>52</v>
      </c>
      <c r="O3533" t="s">
        <v>53</v>
      </c>
      <c r="P3533" t="s">
        <v>53</v>
      </c>
      <c r="Q3533" t="s">
        <v>54</v>
      </c>
      <c r="R3533">
        <v>20.821942061552623</v>
      </c>
      <c r="S3533">
        <v>86.187463281708517</v>
      </c>
      <c r="T3533" t="s">
        <v>55</v>
      </c>
      <c r="U3533">
        <v>60</v>
      </c>
      <c r="V3533">
        <v>56.5</v>
      </c>
      <c r="W3533">
        <v>6.19</v>
      </c>
      <c r="X3533">
        <v>32</v>
      </c>
      <c r="Y3533">
        <v>29.5</v>
      </c>
      <c r="Z3533">
        <v>8.4700000000000006</v>
      </c>
      <c r="AA3533">
        <v>367</v>
      </c>
      <c r="AB3533">
        <v>347.5</v>
      </c>
      <c r="AC3533">
        <v>5.61</v>
      </c>
      <c r="AD3533">
        <v>209</v>
      </c>
      <c r="AE3533">
        <v>180.5</v>
      </c>
      <c r="AF3533">
        <v>15.79</v>
      </c>
      <c r="AG3533" t="s">
        <v>193</v>
      </c>
      <c r="AH3533">
        <v>2023</v>
      </c>
      <c r="AI3533" t="s">
        <v>54</v>
      </c>
      <c r="AJ3533" t="s">
        <v>54</v>
      </c>
      <c r="AK3533" t="s">
        <v>53</v>
      </c>
      <c r="AL3533" t="s">
        <v>54</v>
      </c>
      <c r="AM3533" t="s">
        <v>53</v>
      </c>
      <c r="AN3533" t="s">
        <v>53</v>
      </c>
      <c r="AO3533" t="s">
        <v>53</v>
      </c>
    </row>
    <row r="3534" spans="1:41" x14ac:dyDescent="0.25">
      <c r="A3534" t="s">
        <v>41</v>
      </c>
      <c r="B3534" t="s">
        <v>42</v>
      </c>
      <c r="C3534" t="s">
        <v>90</v>
      </c>
      <c r="D3534">
        <v>41039947</v>
      </c>
      <c r="E3534">
        <v>25841039947</v>
      </c>
      <c r="F3534" t="s">
        <v>1706</v>
      </c>
      <c r="G3534" t="s">
        <v>1559</v>
      </c>
      <c r="H3534" t="s">
        <v>46</v>
      </c>
      <c r="I3534" t="s">
        <v>92</v>
      </c>
      <c r="J3534" t="s">
        <v>93</v>
      </c>
      <c r="K3534" t="s">
        <v>67</v>
      </c>
      <c r="L3534" t="s">
        <v>50</v>
      </c>
      <c r="M3534" t="s">
        <v>1707</v>
      </c>
      <c r="N3534" t="s">
        <v>52</v>
      </c>
      <c r="O3534" t="s">
        <v>53</v>
      </c>
      <c r="P3534" t="s">
        <v>53</v>
      </c>
      <c r="Q3534" t="s">
        <v>54</v>
      </c>
      <c r="R3534">
        <v>20.821942061552623</v>
      </c>
      <c r="S3534">
        <v>86.187463281708517</v>
      </c>
      <c r="T3534" t="s">
        <v>57</v>
      </c>
      <c r="U3534">
        <v>65</v>
      </c>
      <c r="V3534">
        <v>58</v>
      </c>
      <c r="W3534">
        <v>12.07</v>
      </c>
      <c r="X3534">
        <v>46</v>
      </c>
      <c r="Y3534">
        <v>38</v>
      </c>
      <c r="Z3534">
        <v>21.05</v>
      </c>
      <c r="AA3534">
        <v>432</v>
      </c>
      <c r="AB3534">
        <v>405.5</v>
      </c>
      <c r="AC3534">
        <v>6.54</v>
      </c>
      <c r="AD3534">
        <v>255</v>
      </c>
      <c r="AE3534">
        <v>218.5</v>
      </c>
      <c r="AF3534">
        <v>16.7</v>
      </c>
      <c r="AG3534" t="s">
        <v>193</v>
      </c>
      <c r="AH3534">
        <v>2023</v>
      </c>
      <c r="AI3534" t="s">
        <v>54</v>
      </c>
      <c r="AJ3534" t="s">
        <v>54</v>
      </c>
      <c r="AK3534" t="s">
        <v>53</v>
      </c>
      <c r="AL3534" t="s">
        <v>54</v>
      </c>
      <c r="AM3534" t="s">
        <v>53</v>
      </c>
      <c r="AN3534" t="s">
        <v>53</v>
      </c>
      <c r="AO3534" t="s">
        <v>53</v>
      </c>
    </row>
    <row r="3535" spans="1:41" x14ac:dyDescent="0.25">
      <c r="A3535" t="s">
        <v>41</v>
      </c>
      <c r="B3535" t="s">
        <v>42</v>
      </c>
      <c r="C3535" t="s">
        <v>90</v>
      </c>
      <c r="D3535">
        <v>41039947</v>
      </c>
      <c r="E3535">
        <v>25841039947</v>
      </c>
      <c r="F3535" t="s">
        <v>1706</v>
      </c>
      <c r="G3535" t="s">
        <v>1559</v>
      </c>
      <c r="H3535" t="s">
        <v>46</v>
      </c>
      <c r="I3535" t="s">
        <v>92</v>
      </c>
      <c r="J3535" t="s">
        <v>93</v>
      </c>
      <c r="K3535" t="s">
        <v>67</v>
      </c>
      <c r="L3535" t="s">
        <v>50</v>
      </c>
      <c r="M3535" t="s">
        <v>1707</v>
      </c>
      <c r="N3535" t="s">
        <v>52</v>
      </c>
      <c r="O3535" t="s">
        <v>53</v>
      </c>
      <c r="P3535" t="s">
        <v>53</v>
      </c>
      <c r="Q3535" t="s">
        <v>54</v>
      </c>
      <c r="R3535">
        <v>20.821942061552623</v>
      </c>
      <c r="S3535">
        <v>86.187463281708517</v>
      </c>
      <c r="T3535" t="s">
        <v>58</v>
      </c>
      <c r="U3535">
        <v>70</v>
      </c>
      <c r="V3535">
        <v>51</v>
      </c>
      <c r="W3535">
        <v>37.25</v>
      </c>
      <c r="X3535">
        <v>46</v>
      </c>
      <c r="Y3535">
        <v>33</v>
      </c>
      <c r="Z3535">
        <v>39.39</v>
      </c>
      <c r="AA3535">
        <v>502</v>
      </c>
      <c r="AB3535">
        <v>456.5</v>
      </c>
      <c r="AC3535">
        <v>9.9700000000000006</v>
      </c>
      <c r="AD3535">
        <v>301</v>
      </c>
      <c r="AE3535">
        <v>251.5</v>
      </c>
      <c r="AF3535">
        <v>19.68</v>
      </c>
      <c r="AG3535" t="s">
        <v>193</v>
      </c>
      <c r="AH3535">
        <v>2023</v>
      </c>
      <c r="AI3535" t="s">
        <v>54</v>
      </c>
      <c r="AJ3535" t="s">
        <v>54</v>
      </c>
      <c r="AK3535" t="s">
        <v>53</v>
      </c>
      <c r="AL3535" t="s">
        <v>54</v>
      </c>
      <c r="AM3535" t="s">
        <v>53</v>
      </c>
      <c r="AN3535" t="s">
        <v>53</v>
      </c>
      <c r="AO3535" t="s">
        <v>53</v>
      </c>
    </row>
    <row r="3536" spans="1:41" x14ac:dyDescent="0.25">
      <c r="A3536" t="s">
        <v>41</v>
      </c>
      <c r="B3536" t="s">
        <v>42</v>
      </c>
      <c r="C3536" t="s">
        <v>169</v>
      </c>
      <c r="D3536">
        <v>41039950</v>
      </c>
      <c r="E3536">
        <v>25841039950</v>
      </c>
      <c r="F3536" t="s">
        <v>1708</v>
      </c>
      <c r="G3536" t="s">
        <v>1559</v>
      </c>
      <c r="H3536" t="s">
        <v>46</v>
      </c>
      <c r="I3536" t="s">
        <v>107</v>
      </c>
      <c r="J3536" t="s">
        <v>108</v>
      </c>
      <c r="K3536" t="s">
        <v>67</v>
      </c>
      <c r="L3536" t="s">
        <v>50</v>
      </c>
      <c r="M3536" t="s">
        <v>636</v>
      </c>
      <c r="N3536" t="s">
        <v>103</v>
      </c>
      <c r="O3536" t="s">
        <v>53</v>
      </c>
      <c r="P3536" t="s">
        <v>53</v>
      </c>
      <c r="Q3536" t="s">
        <v>54</v>
      </c>
      <c r="R3536">
        <v>20.434791256370278</v>
      </c>
      <c r="S3536">
        <v>85.769819817378718</v>
      </c>
      <c r="T3536" t="s">
        <v>55</v>
      </c>
      <c r="U3536">
        <v>40</v>
      </c>
      <c r="V3536">
        <v>32</v>
      </c>
      <c r="W3536">
        <v>25</v>
      </c>
      <c r="X3536">
        <v>56</v>
      </c>
      <c r="Y3536">
        <v>16</v>
      </c>
      <c r="Z3536">
        <v>250</v>
      </c>
      <c r="AA3536">
        <v>186</v>
      </c>
      <c r="AB3536">
        <v>168</v>
      </c>
      <c r="AC3536">
        <v>10.71</v>
      </c>
      <c r="AD3536">
        <v>182</v>
      </c>
      <c r="AE3536">
        <v>108</v>
      </c>
      <c r="AF3536">
        <v>68.52</v>
      </c>
      <c r="AG3536" t="s">
        <v>193</v>
      </c>
      <c r="AH3536">
        <v>2023</v>
      </c>
      <c r="AI3536" t="s">
        <v>54</v>
      </c>
      <c r="AJ3536" t="s">
        <v>54</v>
      </c>
      <c r="AK3536" t="s">
        <v>53</v>
      </c>
      <c r="AL3536" t="s">
        <v>54</v>
      </c>
      <c r="AM3536" t="s">
        <v>53</v>
      </c>
      <c r="AN3536" t="s">
        <v>53</v>
      </c>
      <c r="AO3536" t="s">
        <v>53</v>
      </c>
    </row>
    <row r="3537" spans="1:41" x14ac:dyDescent="0.25">
      <c r="A3537" t="s">
        <v>41</v>
      </c>
      <c r="B3537" t="s">
        <v>42</v>
      </c>
      <c r="C3537" t="s">
        <v>169</v>
      </c>
      <c r="D3537">
        <v>41039950</v>
      </c>
      <c r="E3537">
        <v>25841039950</v>
      </c>
      <c r="F3537" t="s">
        <v>1708</v>
      </c>
      <c r="G3537" t="s">
        <v>1559</v>
      </c>
      <c r="H3537" t="s">
        <v>46</v>
      </c>
      <c r="I3537" t="s">
        <v>107</v>
      </c>
      <c r="J3537" t="s">
        <v>108</v>
      </c>
      <c r="K3537" t="s">
        <v>67</v>
      </c>
      <c r="L3537" t="s">
        <v>50</v>
      </c>
      <c r="M3537" t="s">
        <v>636</v>
      </c>
      <c r="N3537" t="s">
        <v>103</v>
      </c>
      <c r="O3537" t="s">
        <v>53</v>
      </c>
      <c r="P3537" t="s">
        <v>53</v>
      </c>
      <c r="Q3537" t="s">
        <v>54</v>
      </c>
      <c r="R3537">
        <v>20.434791256370278</v>
      </c>
      <c r="S3537">
        <v>85.769819817378718</v>
      </c>
      <c r="T3537" t="s">
        <v>57</v>
      </c>
      <c r="U3537">
        <v>40</v>
      </c>
      <c r="V3537">
        <v>24</v>
      </c>
      <c r="W3537">
        <v>66.67</v>
      </c>
      <c r="X3537">
        <v>68</v>
      </c>
      <c r="Y3537">
        <v>12</v>
      </c>
      <c r="Z3537">
        <v>466.67</v>
      </c>
      <c r="AA3537">
        <v>226</v>
      </c>
      <c r="AB3537">
        <v>192</v>
      </c>
      <c r="AC3537">
        <v>17.71</v>
      </c>
      <c r="AD3537">
        <v>250</v>
      </c>
      <c r="AE3537">
        <v>120</v>
      </c>
      <c r="AF3537">
        <v>108.33</v>
      </c>
      <c r="AG3537" t="s">
        <v>193</v>
      </c>
      <c r="AH3537">
        <v>2023</v>
      </c>
      <c r="AI3537" t="s">
        <v>54</v>
      </c>
      <c r="AJ3537" t="s">
        <v>54</v>
      </c>
      <c r="AK3537" t="s">
        <v>53</v>
      </c>
      <c r="AL3537" t="s">
        <v>54</v>
      </c>
      <c r="AM3537" t="s">
        <v>53</v>
      </c>
      <c r="AN3537" t="s">
        <v>53</v>
      </c>
      <c r="AO3537" t="s">
        <v>53</v>
      </c>
    </row>
    <row r="3538" spans="1:41" x14ac:dyDescent="0.25">
      <c r="A3538" t="s">
        <v>41</v>
      </c>
      <c r="B3538" t="s">
        <v>42</v>
      </c>
      <c r="C3538" t="s">
        <v>169</v>
      </c>
      <c r="D3538">
        <v>41039950</v>
      </c>
      <c r="E3538">
        <v>25841039950</v>
      </c>
      <c r="F3538" t="s">
        <v>1708</v>
      </c>
      <c r="G3538" t="s">
        <v>1559</v>
      </c>
      <c r="H3538" t="s">
        <v>46</v>
      </c>
      <c r="I3538" t="s">
        <v>107</v>
      </c>
      <c r="J3538" t="s">
        <v>108</v>
      </c>
      <c r="K3538" t="s">
        <v>67</v>
      </c>
      <c r="L3538" t="s">
        <v>50</v>
      </c>
      <c r="M3538" t="s">
        <v>636</v>
      </c>
      <c r="N3538" t="s">
        <v>103</v>
      </c>
      <c r="O3538" t="s">
        <v>53</v>
      </c>
      <c r="P3538" t="s">
        <v>53</v>
      </c>
      <c r="Q3538" t="s">
        <v>54</v>
      </c>
      <c r="R3538">
        <v>20.434791256370278</v>
      </c>
      <c r="S3538">
        <v>85.769819817378718</v>
      </c>
      <c r="T3538" t="s">
        <v>58</v>
      </c>
      <c r="U3538">
        <v>20</v>
      </c>
      <c r="V3538">
        <v>32</v>
      </c>
      <c r="W3538">
        <v>-37.5</v>
      </c>
      <c r="X3538">
        <v>40</v>
      </c>
      <c r="Y3538">
        <v>16</v>
      </c>
      <c r="Z3538">
        <v>150</v>
      </c>
      <c r="AA3538">
        <v>246</v>
      </c>
      <c r="AB3538">
        <v>224</v>
      </c>
      <c r="AC3538">
        <v>9.82</v>
      </c>
      <c r="AD3538">
        <v>290</v>
      </c>
      <c r="AE3538">
        <v>136</v>
      </c>
      <c r="AF3538">
        <v>113.24</v>
      </c>
      <c r="AG3538" t="s">
        <v>193</v>
      </c>
      <c r="AH3538">
        <v>2023</v>
      </c>
      <c r="AI3538" t="s">
        <v>54</v>
      </c>
      <c r="AJ3538" t="s">
        <v>54</v>
      </c>
      <c r="AK3538" t="s">
        <v>53</v>
      </c>
      <c r="AL3538" t="s">
        <v>54</v>
      </c>
      <c r="AM3538" t="s">
        <v>53</v>
      </c>
      <c r="AN3538" t="s">
        <v>53</v>
      </c>
      <c r="AO3538" t="s">
        <v>53</v>
      </c>
    </row>
    <row r="3539" spans="1:41" x14ac:dyDescent="0.25">
      <c r="A3539" t="s">
        <v>41</v>
      </c>
      <c r="B3539" t="s">
        <v>42</v>
      </c>
      <c r="C3539" t="s">
        <v>105</v>
      </c>
      <c r="D3539">
        <v>41039953</v>
      </c>
      <c r="E3539">
        <v>25841039953</v>
      </c>
      <c r="F3539" t="s">
        <v>1709</v>
      </c>
      <c r="G3539" t="s">
        <v>1559</v>
      </c>
      <c r="H3539" t="s">
        <v>46</v>
      </c>
      <c r="I3539" t="s">
        <v>107</v>
      </c>
      <c r="J3539" t="s">
        <v>108</v>
      </c>
      <c r="K3539" t="s">
        <v>49</v>
      </c>
      <c r="L3539" t="s">
        <v>50</v>
      </c>
      <c r="M3539" t="s">
        <v>1710</v>
      </c>
      <c r="N3539" t="s">
        <v>52</v>
      </c>
      <c r="O3539" t="s">
        <v>53</v>
      </c>
      <c r="P3539" t="s">
        <v>53</v>
      </c>
      <c r="Q3539" t="s">
        <v>54</v>
      </c>
      <c r="R3539">
        <v>20.534018222426585</v>
      </c>
      <c r="S3539">
        <v>85.821281991954464</v>
      </c>
      <c r="T3539" t="s">
        <v>55</v>
      </c>
      <c r="U3539">
        <v>12</v>
      </c>
      <c r="V3539">
        <v>21</v>
      </c>
      <c r="W3539">
        <v>-42.86</v>
      </c>
      <c r="X3539">
        <v>12</v>
      </c>
      <c r="Y3539">
        <v>27</v>
      </c>
      <c r="Z3539">
        <v>-55.56</v>
      </c>
      <c r="AA3539">
        <v>100</v>
      </c>
      <c r="AB3539">
        <v>115.5</v>
      </c>
      <c r="AC3539">
        <v>-13.42</v>
      </c>
      <c r="AD3539">
        <v>168</v>
      </c>
      <c r="AE3539">
        <v>164.5</v>
      </c>
      <c r="AF3539">
        <v>2.13</v>
      </c>
      <c r="AG3539" t="s">
        <v>193</v>
      </c>
      <c r="AH3539">
        <v>2023</v>
      </c>
      <c r="AI3539" t="s">
        <v>54</v>
      </c>
      <c r="AJ3539" t="s">
        <v>54</v>
      </c>
      <c r="AK3539" t="s">
        <v>53</v>
      </c>
      <c r="AL3539" t="s">
        <v>54</v>
      </c>
      <c r="AM3539" t="s">
        <v>53</v>
      </c>
      <c r="AN3539" t="s">
        <v>53</v>
      </c>
      <c r="AO3539" t="s">
        <v>53</v>
      </c>
    </row>
    <row r="3540" spans="1:41" x14ac:dyDescent="0.25">
      <c r="A3540" t="s">
        <v>41</v>
      </c>
      <c r="B3540" t="s">
        <v>42</v>
      </c>
      <c r="C3540" t="s">
        <v>105</v>
      </c>
      <c r="D3540">
        <v>41039953</v>
      </c>
      <c r="E3540">
        <v>25841039953</v>
      </c>
      <c r="F3540" t="s">
        <v>1709</v>
      </c>
      <c r="G3540" t="s">
        <v>1559</v>
      </c>
      <c r="H3540" t="s">
        <v>46</v>
      </c>
      <c r="I3540" t="s">
        <v>107</v>
      </c>
      <c r="J3540" t="s">
        <v>108</v>
      </c>
      <c r="K3540" t="s">
        <v>49</v>
      </c>
      <c r="L3540" t="s">
        <v>50</v>
      </c>
      <c r="M3540" t="s">
        <v>1710</v>
      </c>
      <c r="N3540" t="s">
        <v>52</v>
      </c>
      <c r="O3540" t="s">
        <v>53</v>
      </c>
      <c r="P3540" t="s">
        <v>53</v>
      </c>
      <c r="Q3540" t="s">
        <v>54</v>
      </c>
      <c r="R3540">
        <v>20.534018222426585</v>
      </c>
      <c r="S3540">
        <v>85.821281991954464</v>
      </c>
      <c r="T3540" t="s">
        <v>57</v>
      </c>
      <c r="U3540">
        <v>16</v>
      </c>
      <c r="V3540">
        <v>24</v>
      </c>
      <c r="W3540">
        <v>-33.33</v>
      </c>
      <c r="X3540">
        <v>8</v>
      </c>
      <c r="Y3540">
        <v>12</v>
      </c>
      <c r="Z3540">
        <v>-33.33</v>
      </c>
      <c r="AA3540">
        <v>116</v>
      </c>
      <c r="AB3540">
        <v>139.5</v>
      </c>
      <c r="AC3540">
        <v>-16.850000000000001</v>
      </c>
      <c r="AD3540">
        <v>176</v>
      </c>
      <c r="AE3540">
        <v>176.5</v>
      </c>
      <c r="AF3540">
        <v>-0.28000000000000003</v>
      </c>
      <c r="AG3540" t="s">
        <v>193</v>
      </c>
      <c r="AH3540">
        <v>2023</v>
      </c>
      <c r="AI3540" t="s">
        <v>54</v>
      </c>
      <c r="AJ3540" t="s">
        <v>54</v>
      </c>
      <c r="AK3540" t="s">
        <v>53</v>
      </c>
      <c r="AL3540" t="s">
        <v>54</v>
      </c>
      <c r="AM3540" t="s">
        <v>53</v>
      </c>
      <c r="AN3540" t="s">
        <v>53</v>
      </c>
      <c r="AO3540" t="s">
        <v>53</v>
      </c>
    </row>
    <row r="3541" spans="1:41" x14ac:dyDescent="0.25">
      <c r="A3541" t="s">
        <v>41</v>
      </c>
      <c r="B3541" t="s">
        <v>42</v>
      </c>
      <c r="C3541" t="s">
        <v>105</v>
      </c>
      <c r="D3541">
        <v>41039953</v>
      </c>
      <c r="E3541">
        <v>25841039953</v>
      </c>
      <c r="F3541" t="s">
        <v>1709</v>
      </c>
      <c r="G3541" t="s">
        <v>1559</v>
      </c>
      <c r="H3541" t="s">
        <v>46</v>
      </c>
      <c r="I3541" t="s">
        <v>107</v>
      </c>
      <c r="J3541" t="s">
        <v>108</v>
      </c>
      <c r="K3541" t="s">
        <v>49</v>
      </c>
      <c r="L3541" t="s">
        <v>50</v>
      </c>
      <c r="M3541" t="s">
        <v>1710</v>
      </c>
      <c r="N3541" t="s">
        <v>52</v>
      </c>
      <c r="O3541" t="s">
        <v>53</v>
      </c>
      <c r="P3541" t="s">
        <v>53</v>
      </c>
      <c r="Q3541" t="s">
        <v>54</v>
      </c>
      <c r="R3541">
        <v>20.534018222426585</v>
      </c>
      <c r="S3541">
        <v>85.821281991954464</v>
      </c>
      <c r="T3541" t="s">
        <v>58</v>
      </c>
      <c r="U3541">
        <v>20</v>
      </c>
      <c r="V3541">
        <v>16</v>
      </c>
      <c r="W3541">
        <v>25</v>
      </c>
      <c r="X3541">
        <v>4</v>
      </c>
      <c r="Y3541">
        <v>8</v>
      </c>
      <c r="Z3541">
        <v>-50</v>
      </c>
      <c r="AA3541">
        <v>136</v>
      </c>
      <c r="AB3541">
        <v>155.5</v>
      </c>
      <c r="AC3541">
        <v>-12.54</v>
      </c>
      <c r="AD3541">
        <v>180</v>
      </c>
      <c r="AE3541">
        <v>184.5</v>
      </c>
      <c r="AF3541">
        <v>-2.44</v>
      </c>
      <c r="AG3541" t="s">
        <v>193</v>
      </c>
      <c r="AH3541">
        <v>2023</v>
      </c>
      <c r="AI3541" t="s">
        <v>54</v>
      </c>
      <c r="AJ3541" t="s">
        <v>54</v>
      </c>
      <c r="AK3541" t="s">
        <v>53</v>
      </c>
      <c r="AL3541" t="s">
        <v>54</v>
      </c>
      <c r="AM3541" t="s">
        <v>53</v>
      </c>
      <c r="AN3541" t="s">
        <v>53</v>
      </c>
      <c r="AO3541" t="s">
        <v>53</v>
      </c>
    </row>
    <row r="3542" spans="1:41" x14ac:dyDescent="0.25">
      <c r="A3542" t="s">
        <v>41</v>
      </c>
      <c r="B3542" t="s">
        <v>42</v>
      </c>
      <c r="C3542" t="s">
        <v>105</v>
      </c>
      <c r="D3542">
        <v>41039955</v>
      </c>
      <c r="E3542">
        <v>25841039955</v>
      </c>
      <c r="F3542" t="s">
        <v>1711</v>
      </c>
      <c r="G3542" t="s">
        <v>1559</v>
      </c>
      <c r="H3542" t="s">
        <v>46</v>
      </c>
      <c r="I3542" t="s">
        <v>107</v>
      </c>
      <c r="J3542" t="s">
        <v>108</v>
      </c>
      <c r="K3542" t="s">
        <v>67</v>
      </c>
      <c r="L3542" t="s">
        <v>759</v>
      </c>
      <c r="M3542" t="s">
        <v>1084</v>
      </c>
      <c r="N3542" t="s">
        <v>52</v>
      </c>
      <c r="O3542" t="s">
        <v>53</v>
      </c>
      <c r="P3542" t="s">
        <v>53</v>
      </c>
      <c r="Q3542" t="s">
        <v>54</v>
      </c>
      <c r="R3542">
        <v>20.467337473317198</v>
      </c>
      <c r="S3542">
        <v>86.170137045022301</v>
      </c>
      <c r="T3542" t="s">
        <v>55</v>
      </c>
      <c r="U3542">
        <v>58</v>
      </c>
      <c r="V3542">
        <v>44</v>
      </c>
      <c r="W3542">
        <v>31.82</v>
      </c>
      <c r="X3542">
        <v>18</v>
      </c>
      <c r="Y3542">
        <v>16</v>
      </c>
      <c r="Z3542">
        <v>12.5</v>
      </c>
      <c r="AA3542">
        <v>369</v>
      </c>
      <c r="AB3542">
        <v>291.5</v>
      </c>
      <c r="AC3542">
        <v>26.59</v>
      </c>
      <c r="AD3542">
        <v>263</v>
      </c>
      <c r="AE3542">
        <v>186.5</v>
      </c>
      <c r="AF3542">
        <v>41.02</v>
      </c>
      <c r="AG3542" t="s">
        <v>193</v>
      </c>
      <c r="AH3542">
        <v>2023</v>
      </c>
      <c r="AI3542" t="s">
        <v>54</v>
      </c>
      <c r="AJ3542" t="s">
        <v>54</v>
      </c>
      <c r="AK3542" t="s">
        <v>53</v>
      </c>
      <c r="AL3542" t="s">
        <v>54</v>
      </c>
      <c r="AM3542" t="s">
        <v>53</v>
      </c>
      <c r="AN3542" t="s">
        <v>53</v>
      </c>
      <c r="AO3542" t="s">
        <v>53</v>
      </c>
    </row>
    <row r="3543" spans="1:41" x14ac:dyDescent="0.25">
      <c r="A3543" t="s">
        <v>41</v>
      </c>
      <c r="B3543" t="s">
        <v>42</v>
      </c>
      <c r="C3543" t="s">
        <v>105</v>
      </c>
      <c r="D3543">
        <v>41039955</v>
      </c>
      <c r="E3543">
        <v>25841039955</v>
      </c>
      <c r="F3543" t="s">
        <v>1711</v>
      </c>
      <c r="G3543" t="s">
        <v>1559</v>
      </c>
      <c r="H3543" t="s">
        <v>46</v>
      </c>
      <c r="I3543" t="s">
        <v>107</v>
      </c>
      <c r="J3543" t="s">
        <v>108</v>
      </c>
      <c r="K3543" t="s">
        <v>67</v>
      </c>
      <c r="L3543" t="s">
        <v>759</v>
      </c>
      <c r="M3543" t="s">
        <v>1084</v>
      </c>
      <c r="N3543" t="s">
        <v>52</v>
      </c>
      <c r="O3543" t="s">
        <v>53</v>
      </c>
      <c r="P3543" t="s">
        <v>53</v>
      </c>
      <c r="Q3543" t="s">
        <v>54</v>
      </c>
      <c r="R3543">
        <v>20.467337473317198</v>
      </c>
      <c r="S3543">
        <v>86.170137045022301</v>
      </c>
      <c r="T3543" t="s">
        <v>57</v>
      </c>
      <c r="U3543">
        <v>64</v>
      </c>
      <c r="V3543">
        <v>48</v>
      </c>
      <c r="W3543">
        <v>33.33</v>
      </c>
      <c r="X3543">
        <v>32</v>
      </c>
      <c r="Y3543">
        <v>24</v>
      </c>
      <c r="Z3543">
        <v>33.33</v>
      </c>
      <c r="AA3543">
        <v>433</v>
      </c>
      <c r="AB3543">
        <v>339.5</v>
      </c>
      <c r="AC3543">
        <v>27.54</v>
      </c>
      <c r="AD3543">
        <v>295</v>
      </c>
      <c r="AE3543">
        <v>210.5</v>
      </c>
      <c r="AF3543">
        <v>40.14</v>
      </c>
      <c r="AG3543" t="s">
        <v>193</v>
      </c>
      <c r="AH3543">
        <v>2023</v>
      </c>
      <c r="AI3543" t="s">
        <v>54</v>
      </c>
      <c r="AJ3543" t="s">
        <v>54</v>
      </c>
      <c r="AK3543" t="s">
        <v>53</v>
      </c>
      <c r="AL3543" t="s">
        <v>54</v>
      </c>
      <c r="AM3543" t="s">
        <v>53</v>
      </c>
      <c r="AN3543" t="s">
        <v>53</v>
      </c>
      <c r="AO3543" t="s">
        <v>53</v>
      </c>
    </row>
    <row r="3544" spans="1:41" x14ac:dyDescent="0.25">
      <c r="A3544" t="s">
        <v>41</v>
      </c>
      <c r="B3544" t="s">
        <v>42</v>
      </c>
      <c r="C3544" t="s">
        <v>105</v>
      </c>
      <c r="D3544">
        <v>41039955</v>
      </c>
      <c r="E3544">
        <v>25841039955</v>
      </c>
      <c r="F3544" t="s">
        <v>1711</v>
      </c>
      <c r="G3544" t="s">
        <v>1559</v>
      </c>
      <c r="H3544" t="s">
        <v>46</v>
      </c>
      <c r="I3544" t="s">
        <v>107</v>
      </c>
      <c r="J3544" t="s">
        <v>108</v>
      </c>
      <c r="K3544" t="s">
        <v>67</v>
      </c>
      <c r="L3544" t="s">
        <v>759</v>
      </c>
      <c r="M3544" t="s">
        <v>1084</v>
      </c>
      <c r="N3544" t="s">
        <v>52</v>
      </c>
      <c r="O3544" t="s">
        <v>53</v>
      </c>
      <c r="P3544" t="s">
        <v>53</v>
      </c>
      <c r="Q3544" t="s">
        <v>54</v>
      </c>
      <c r="R3544">
        <v>20.467337473317198</v>
      </c>
      <c r="S3544">
        <v>86.170137045022301</v>
      </c>
      <c r="T3544" t="s">
        <v>58</v>
      </c>
      <c r="U3544">
        <v>71</v>
      </c>
      <c r="V3544">
        <v>48</v>
      </c>
      <c r="W3544">
        <v>47.92</v>
      </c>
      <c r="X3544">
        <v>32</v>
      </c>
      <c r="Y3544">
        <v>24</v>
      </c>
      <c r="Z3544">
        <v>33.33</v>
      </c>
      <c r="AA3544">
        <v>504</v>
      </c>
      <c r="AB3544">
        <v>387.5</v>
      </c>
      <c r="AC3544">
        <v>30.06</v>
      </c>
      <c r="AD3544">
        <v>327</v>
      </c>
      <c r="AE3544">
        <v>234.5</v>
      </c>
      <c r="AF3544">
        <v>39.450000000000003</v>
      </c>
      <c r="AG3544" t="s">
        <v>193</v>
      </c>
      <c r="AH3544">
        <v>2023</v>
      </c>
      <c r="AI3544" t="s">
        <v>54</v>
      </c>
      <c r="AJ3544" t="s">
        <v>54</v>
      </c>
      <c r="AK3544" t="s">
        <v>53</v>
      </c>
      <c r="AL3544" t="s">
        <v>54</v>
      </c>
      <c r="AM3544" t="s">
        <v>53</v>
      </c>
      <c r="AN3544" t="s">
        <v>53</v>
      </c>
      <c r="AO3544" t="s">
        <v>53</v>
      </c>
    </row>
    <row r="3545" spans="1:41" x14ac:dyDescent="0.25">
      <c r="A3545" t="s">
        <v>41</v>
      </c>
      <c r="B3545" t="s">
        <v>42</v>
      </c>
      <c r="C3545" t="s">
        <v>105</v>
      </c>
      <c r="D3545">
        <v>41039957</v>
      </c>
      <c r="E3545">
        <v>25841039957</v>
      </c>
      <c r="F3545" t="s">
        <v>944</v>
      </c>
      <c r="G3545" t="s">
        <v>1559</v>
      </c>
      <c r="H3545" t="s">
        <v>46</v>
      </c>
      <c r="I3545" t="s">
        <v>107</v>
      </c>
      <c r="J3545" t="s">
        <v>108</v>
      </c>
      <c r="K3545" t="s">
        <v>67</v>
      </c>
      <c r="L3545" t="s">
        <v>50</v>
      </c>
      <c r="M3545" t="s">
        <v>917</v>
      </c>
      <c r="N3545" t="s">
        <v>52</v>
      </c>
      <c r="O3545" t="s">
        <v>53</v>
      </c>
      <c r="P3545" t="s">
        <v>53</v>
      </c>
      <c r="Q3545" t="s">
        <v>54</v>
      </c>
      <c r="R3545">
        <v>20.667018329974304</v>
      </c>
      <c r="S3545">
        <v>85.937256145043889</v>
      </c>
      <c r="T3545" t="s">
        <v>55</v>
      </c>
      <c r="U3545">
        <v>22</v>
      </c>
      <c r="V3545">
        <v>17</v>
      </c>
      <c r="W3545">
        <v>29.41</v>
      </c>
      <c r="X3545">
        <v>10</v>
      </c>
      <c r="Y3545">
        <v>51</v>
      </c>
      <c r="Z3545">
        <v>-80.39</v>
      </c>
      <c r="AA3545">
        <v>143</v>
      </c>
      <c r="AB3545">
        <v>137</v>
      </c>
      <c r="AC3545">
        <v>4.38</v>
      </c>
      <c r="AD3545">
        <v>211</v>
      </c>
      <c r="AE3545">
        <v>335</v>
      </c>
      <c r="AF3545">
        <v>-37.01</v>
      </c>
      <c r="AG3545" t="s">
        <v>193</v>
      </c>
      <c r="AH3545">
        <v>2023</v>
      </c>
      <c r="AI3545" t="s">
        <v>54</v>
      </c>
      <c r="AJ3545" t="s">
        <v>54</v>
      </c>
      <c r="AK3545" t="s">
        <v>53</v>
      </c>
      <c r="AL3545" t="s">
        <v>54</v>
      </c>
      <c r="AM3545" t="s">
        <v>53</v>
      </c>
      <c r="AN3545" t="s">
        <v>53</v>
      </c>
      <c r="AO3545" t="s">
        <v>53</v>
      </c>
    </row>
    <row r="3546" spans="1:41" x14ac:dyDescent="0.25">
      <c r="A3546" t="s">
        <v>41</v>
      </c>
      <c r="B3546" t="s">
        <v>42</v>
      </c>
      <c r="C3546" t="s">
        <v>105</v>
      </c>
      <c r="D3546">
        <v>41039957</v>
      </c>
      <c r="E3546">
        <v>25841039957</v>
      </c>
      <c r="F3546" t="s">
        <v>944</v>
      </c>
      <c r="G3546" t="s">
        <v>1559</v>
      </c>
      <c r="H3546" t="s">
        <v>46</v>
      </c>
      <c r="I3546" t="s">
        <v>107</v>
      </c>
      <c r="J3546" t="s">
        <v>108</v>
      </c>
      <c r="K3546" t="s">
        <v>67</v>
      </c>
      <c r="L3546" t="s">
        <v>50</v>
      </c>
      <c r="M3546" t="s">
        <v>917</v>
      </c>
      <c r="N3546" t="s">
        <v>52</v>
      </c>
      <c r="O3546" t="s">
        <v>53</v>
      </c>
      <c r="P3546" t="s">
        <v>53</v>
      </c>
      <c r="Q3546" t="s">
        <v>54</v>
      </c>
      <c r="R3546">
        <v>20.667018329974304</v>
      </c>
      <c r="S3546">
        <v>85.937256145043889</v>
      </c>
      <c r="T3546" t="s">
        <v>57</v>
      </c>
      <c r="U3546">
        <v>19</v>
      </c>
      <c r="V3546">
        <v>30</v>
      </c>
      <c r="W3546">
        <v>-36.67</v>
      </c>
      <c r="X3546">
        <v>33</v>
      </c>
      <c r="Y3546">
        <v>56</v>
      </c>
      <c r="Z3546">
        <v>-41.07</v>
      </c>
      <c r="AA3546">
        <v>162</v>
      </c>
      <c r="AB3546">
        <v>167</v>
      </c>
      <c r="AC3546">
        <v>-2.99</v>
      </c>
      <c r="AD3546">
        <v>244</v>
      </c>
      <c r="AE3546">
        <v>391</v>
      </c>
      <c r="AF3546">
        <v>-37.6</v>
      </c>
      <c r="AG3546" t="s">
        <v>193</v>
      </c>
      <c r="AH3546">
        <v>2023</v>
      </c>
      <c r="AI3546" t="s">
        <v>54</v>
      </c>
      <c r="AJ3546" t="s">
        <v>54</v>
      </c>
      <c r="AK3546" t="s">
        <v>53</v>
      </c>
      <c r="AL3546" t="s">
        <v>54</v>
      </c>
      <c r="AM3546" t="s">
        <v>53</v>
      </c>
      <c r="AN3546" t="s">
        <v>53</v>
      </c>
      <c r="AO3546" t="s">
        <v>53</v>
      </c>
    </row>
    <row r="3547" spans="1:41" x14ac:dyDescent="0.25">
      <c r="A3547" t="s">
        <v>41</v>
      </c>
      <c r="B3547" t="s">
        <v>42</v>
      </c>
      <c r="C3547" t="s">
        <v>105</v>
      </c>
      <c r="D3547">
        <v>41039957</v>
      </c>
      <c r="E3547">
        <v>25841039957</v>
      </c>
      <c r="F3547" t="s">
        <v>944</v>
      </c>
      <c r="G3547" t="s">
        <v>1559</v>
      </c>
      <c r="H3547" t="s">
        <v>46</v>
      </c>
      <c r="I3547" t="s">
        <v>107</v>
      </c>
      <c r="J3547" t="s">
        <v>108</v>
      </c>
      <c r="K3547" t="s">
        <v>67</v>
      </c>
      <c r="L3547" t="s">
        <v>50</v>
      </c>
      <c r="M3547" t="s">
        <v>917</v>
      </c>
      <c r="N3547" t="s">
        <v>52</v>
      </c>
      <c r="O3547" t="s">
        <v>53</v>
      </c>
      <c r="P3547" t="s">
        <v>53</v>
      </c>
      <c r="Q3547" t="s">
        <v>54</v>
      </c>
      <c r="R3547">
        <v>20.667018329974304</v>
      </c>
      <c r="S3547">
        <v>85.937256145043889</v>
      </c>
      <c r="T3547" t="s">
        <v>58</v>
      </c>
      <c r="U3547">
        <v>24</v>
      </c>
      <c r="V3547">
        <v>17</v>
      </c>
      <c r="W3547">
        <v>41.18</v>
      </c>
      <c r="X3547">
        <v>28</v>
      </c>
      <c r="Y3547">
        <v>39</v>
      </c>
      <c r="Z3547">
        <v>-28.21</v>
      </c>
      <c r="AA3547">
        <v>186</v>
      </c>
      <c r="AB3547">
        <v>184</v>
      </c>
      <c r="AC3547">
        <v>1.0900000000000001</v>
      </c>
      <c r="AD3547">
        <v>272</v>
      </c>
      <c r="AE3547">
        <v>430</v>
      </c>
      <c r="AF3547">
        <v>-36.74</v>
      </c>
      <c r="AG3547" t="s">
        <v>193</v>
      </c>
      <c r="AH3547">
        <v>2023</v>
      </c>
      <c r="AI3547" t="s">
        <v>54</v>
      </c>
      <c r="AJ3547" t="s">
        <v>54</v>
      </c>
      <c r="AK3547" t="s">
        <v>53</v>
      </c>
      <c r="AL3547" t="s">
        <v>54</v>
      </c>
      <c r="AM3547" t="s">
        <v>53</v>
      </c>
      <c r="AN3547" t="s">
        <v>53</v>
      </c>
      <c r="AO3547" t="s">
        <v>53</v>
      </c>
    </row>
    <row r="3548" spans="1:41" x14ac:dyDescent="0.25">
      <c r="A3548" t="s">
        <v>41</v>
      </c>
      <c r="B3548" t="s">
        <v>42</v>
      </c>
      <c r="C3548" t="s">
        <v>128</v>
      </c>
      <c r="D3548">
        <v>41039960</v>
      </c>
      <c r="E3548">
        <v>25841039960</v>
      </c>
      <c r="F3548" t="s">
        <v>1712</v>
      </c>
      <c r="G3548" t="s">
        <v>1559</v>
      </c>
      <c r="H3548" t="s">
        <v>46</v>
      </c>
      <c r="I3548" t="s">
        <v>107</v>
      </c>
      <c r="J3548" t="s">
        <v>108</v>
      </c>
      <c r="K3548" t="s">
        <v>67</v>
      </c>
      <c r="L3548" t="s">
        <v>50</v>
      </c>
      <c r="M3548" t="s">
        <v>483</v>
      </c>
      <c r="N3548" t="s">
        <v>52</v>
      </c>
      <c r="O3548" t="s">
        <v>53</v>
      </c>
      <c r="P3548" t="s">
        <v>53</v>
      </c>
      <c r="Q3548" t="s">
        <v>54</v>
      </c>
      <c r="R3548">
        <v>20.286505412200924</v>
      </c>
      <c r="S3548">
        <v>85.381758587866074</v>
      </c>
      <c r="T3548" t="s">
        <v>55</v>
      </c>
      <c r="U3548">
        <v>85</v>
      </c>
      <c r="V3548">
        <v>66.5</v>
      </c>
      <c r="W3548">
        <v>27.82</v>
      </c>
      <c r="X3548">
        <v>118</v>
      </c>
      <c r="Y3548">
        <v>59.5</v>
      </c>
      <c r="Z3548">
        <v>98.32</v>
      </c>
      <c r="AA3548">
        <v>468</v>
      </c>
      <c r="AB3548">
        <v>410.5</v>
      </c>
      <c r="AC3548">
        <v>14.01</v>
      </c>
      <c r="AD3548">
        <v>921</v>
      </c>
      <c r="AE3548">
        <v>574.5</v>
      </c>
      <c r="AF3548">
        <v>60.31</v>
      </c>
      <c r="AG3548" t="s">
        <v>193</v>
      </c>
      <c r="AH3548">
        <v>2023</v>
      </c>
      <c r="AI3548" t="s">
        <v>54</v>
      </c>
      <c r="AJ3548" t="s">
        <v>54</v>
      </c>
      <c r="AK3548" t="s">
        <v>53</v>
      </c>
      <c r="AL3548" t="s">
        <v>54</v>
      </c>
      <c r="AM3548" t="s">
        <v>53</v>
      </c>
      <c r="AN3548" t="s">
        <v>53</v>
      </c>
      <c r="AO3548" t="s">
        <v>53</v>
      </c>
    </row>
    <row r="3549" spans="1:41" x14ac:dyDescent="0.25">
      <c r="A3549" t="s">
        <v>41</v>
      </c>
      <c r="B3549" t="s">
        <v>42</v>
      </c>
      <c r="C3549" t="s">
        <v>128</v>
      </c>
      <c r="D3549">
        <v>41039960</v>
      </c>
      <c r="E3549">
        <v>25841039960</v>
      </c>
      <c r="F3549" t="s">
        <v>1712</v>
      </c>
      <c r="G3549" t="s">
        <v>1559</v>
      </c>
      <c r="H3549" t="s">
        <v>46</v>
      </c>
      <c r="I3549" t="s">
        <v>107</v>
      </c>
      <c r="J3549" t="s">
        <v>108</v>
      </c>
      <c r="K3549" t="s">
        <v>67</v>
      </c>
      <c r="L3549" t="s">
        <v>50</v>
      </c>
      <c r="M3549" t="s">
        <v>483</v>
      </c>
      <c r="N3549" t="s">
        <v>52</v>
      </c>
      <c r="O3549" t="s">
        <v>53</v>
      </c>
      <c r="P3549" t="s">
        <v>53</v>
      </c>
      <c r="Q3549" t="s">
        <v>54</v>
      </c>
      <c r="R3549">
        <v>20.286505412200924</v>
      </c>
      <c r="S3549">
        <v>85.381758587866074</v>
      </c>
      <c r="T3549" t="s">
        <v>57</v>
      </c>
      <c r="U3549">
        <v>88</v>
      </c>
      <c r="V3549">
        <v>81</v>
      </c>
      <c r="W3549">
        <v>8.64</v>
      </c>
      <c r="X3549">
        <v>154</v>
      </c>
      <c r="Y3549">
        <v>88</v>
      </c>
      <c r="Z3549">
        <v>75</v>
      </c>
      <c r="AA3549">
        <v>556</v>
      </c>
      <c r="AB3549">
        <v>491.5</v>
      </c>
      <c r="AC3549">
        <v>13.12</v>
      </c>
      <c r="AD3549">
        <v>1075</v>
      </c>
      <c r="AE3549">
        <v>662.5</v>
      </c>
      <c r="AF3549">
        <v>62.26</v>
      </c>
      <c r="AG3549" t="s">
        <v>193</v>
      </c>
      <c r="AH3549">
        <v>2023</v>
      </c>
      <c r="AI3549" t="s">
        <v>54</v>
      </c>
      <c r="AJ3549" t="s">
        <v>54</v>
      </c>
      <c r="AK3549" t="s">
        <v>53</v>
      </c>
      <c r="AL3549" t="s">
        <v>54</v>
      </c>
      <c r="AM3549" t="s">
        <v>53</v>
      </c>
      <c r="AN3549" t="s">
        <v>53</v>
      </c>
      <c r="AO3549" t="s">
        <v>53</v>
      </c>
    </row>
    <row r="3550" spans="1:41" x14ac:dyDescent="0.25">
      <c r="A3550" t="s">
        <v>41</v>
      </c>
      <c r="B3550" t="s">
        <v>42</v>
      </c>
      <c r="C3550" t="s">
        <v>128</v>
      </c>
      <c r="D3550">
        <v>41039960</v>
      </c>
      <c r="E3550">
        <v>25841039960</v>
      </c>
      <c r="F3550" t="s">
        <v>1712</v>
      </c>
      <c r="G3550" t="s">
        <v>1559</v>
      </c>
      <c r="H3550" t="s">
        <v>46</v>
      </c>
      <c r="I3550" t="s">
        <v>107</v>
      </c>
      <c r="J3550" t="s">
        <v>108</v>
      </c>
      <c r="K3550" t="s">
        <v>67</v>
      </c>
      <c r="L3550" t="s">
        <v>50</v>
      </c>
      <c r="M3550" t="s">
        <v>483</v>
      </c>
      <c r="N3550" t="s">
        <v>52</v>
      </c>
      <c r="O3550" t="s">
        <v>53</v>
      </c>
      <c r="P3550" t="s">
        <v>53</v>
      </c>
      <c r="Q3550" t="s">
        <v>54</v>
      </c>
      <c r="R3550">
        <v>20.286505412200924</v>
      </c>
      <c r="S3550">
        <v>85.381758587866074</v>
      </c>
      <c r="T3550" t="s">
        <v>58</v>
      </c>
      <c r="U3550">
        <v>75</v>
      </c>
      <c r="V3550">
        <v>84</v>
      </c>
      <c r="W3550">
        <v>-10.71</v>
      </c>
      <c r="X3550">
        <v>165</v>
      </c>
      <c r="Y3550">
        <v>112</v>
      </c>
      <c r="Z3550">
        <v>47.32</v>
      </c>
      <c r="AA3550">
        <v>631</v>
      </c>
      <c r="AB3550">
        <v>575.5</v>
      </c>
      <c r="AC3550">
        <v>9.64</v>
      </c>
      <c r="AD3550">
        <v>1240</v>
      </c>
      <c r="AE3550">
        <v>774.5</v>
      </c>
      <c r="AF3550">
        <v>60.1</v>
      </c>
      <c r="AG3550" t="s">
        <v>193</v>
      </c>
      <c r="AH3550">
        <v>2023</v>
      </c>
      <c r="AI3550" t="s">
        <v>54</v>
      </c>
      <c r="AJ3550" t="s">
        <v>54</v>
      </c>
      <c r="AK3550" t="s">
        <v>53</v>
      </c>
      <c r="AL3550" t="s">
        <v>54</v>
      </c>
      <c r="AM3550" t="s">
        <v>53</v>
      </c>
      <c r="AN3550" t="s">
        <v>53</v>
      </c>
      <c r="AO3550" t="s">
        <v>53</v>
      </c>
    </row>
    <row r="3551" spans="1:41" x14ac:dyDescent="0.25">
      <c r="A3551" t="s">
        <v>41</v>
      </c>
      <c r="B3551" t="s">
        <v>42</v>
      </c>
      <c r="C3551" t="s">
        <v>156</v>
      </c>
      <c r="D3551">
        <v>41039962</v>
      </c>
      <c r="E3551">
        <v>25841039962</v>
      </c>
      <c r="F3551" t="s">
        <v>1713</v>
      </c>
      <c r="G3551" t="s">
        <v>1559</v>
      </c>
      <c r="H3551" t="s">
        <v>46</v>
      </c>
      <c r="I3551" t="s">
        <v>158</v>
      </c>
      <c r="J3551" t="s">
        <v>159</v>
      </c>
      <c r="K3551" t="s">
        <v>67</v>
      </c>
      <c r="L3551" t="s">
        <v>759</v>
      </c>
      <c r="M3551" t="s">
        <v>571</v>
      </c>
      <c r="N3551" t="s">
        <v>52</v>
      </c>
      <c r="O3551" t="s">
        <v>53</v>
      </c>
      <c r="P3551" t="s">
        <v>53</v>
      </c>
      <c r="Q3551" t="s">
        <v>54</v>
      </c>
      <c r="R3551">
        <v>20.57608213565624</v>
      </c>
      <c r="S3551">
        <v>86.705131158677034</v>
      </c>
      <c r="T3551" t="s">
        <v>55</v>
      </c>
      <c r="U3551">
        <v>156.5</v>
      </c>
      <c r="V3551">
        <v>114</v>
      </c>
      <c r="W3551">
        <v>37.28</v>
      </c>
      <c r="X3551">
        <v>105.5</v>
      </c>
      <c r="Y3551">
        <v>72</v>
      </c>
      <c r="Z3551">
        <v>46.53</v>
      </c>
      <c r="AA3551">
        <v>1047</v>
      </c>
      <c r="AB3551">
        <v>735</v>
      </c>
      <c r="AC3551">
        <v>42.45</v>
      </c>
      <c r="AD3551">
        <v>1315</v>
      </c>
      <c r="AE3551">
        <v>816</v>
      </c>
      <c r="AF3551">
        <v>61.15</v>
      </c>
      <c r="AG3551" t="s">
        <v>193</v>
      </c>
      <c r="AH3551">
        <v>2023</v>
      </c>
      <c r="AI3551" t="s">
        <v>54</v>
      </c>
      <c r="AJ3551" t="s">
        <v>54</v>
      </c>
      <c r="AK3551" t="s">
        <v>53</v>
      </c>
      <c r="AL3551" t="s">
        <v>54</v>
      </c>
      <c r="AM3551" t="s">
        <v>53</v>
      </c>
      <c r="AN3551" t="s">
        <v>53</v>
      </c>
      <c r="AO3551" t="s">
        <v>53</v>
      </c>
    </row>
    <row r="3552" spans="1:41" x14ac:dyDescent="0.25">
      <c r="A3552" t="s">
        <v>41</v>
      </c>
      <c r="B3552" t="s">
        <v>42</v>
      </c>
      <c r="C3552" t="s">
        <v>156</v>
      </c>
      <c r="D3552">
        <v>41039962</v>
      </c>
      <c r="E3552">
        <v>25841039962</v>
      </c>
      <c r="F3552" t="s">
        <v>1713</v>
      </c>
      <c r="G3552" t="s">
        <v>1559</v>
      </c>
      <c r="H3552" t="s">
        <v>46</v>
      </c>
      <c r="I3552" t="s">
        <v>158</v>
      </c>
      <c r="J3552" t="s">
        <v>159</v>
      </c>
      <c r="K3552" t="s">
        <v>67</v>
      </c>
      <c r="L3552" t="s">
        <v>759</v>
      </c>
      <c r="M3552" t="s">
        <v>571</v>
      </c>
      <c r="N3552" t="s">
        <v>52</v>
      </c>
      <c r="O3552" t="s">
        <v>53</v>
      </c>
      <c r="P3552" t="s">
        <v>53</v>
      </c>
      <c r="Q3552" t="s">
        <v>54</v>
      </c>
      <c r="R3552">
        <v>20.57608213565624</v>
      </c>
      <c r="S3552">
        <v>86.705131158677034</v>
      </c>
      <c r="T3552" t="s">
        <v>57</v>
      </c>
      <c r="U3552">
        <v>146</v>
      </c>
      <c r="V3552">
        <v>113</v>
      </c>
      <c r="W3552">
        <v>29.2</v>
      </c>
      <c r="X3552">
        <v>94</v>
      </c>
      <c r="Y3552">
        <v>73</v>
      </c>
      <c r="Z3552">
        <v>28.77</v>
      </c>
      <c r="AA3552">
        <v>1193</v>
      </c>
      <c r="AB3552">
        <v>848</v>
      </c>
      <c r="AC3552">
        <v>40.68</v>
      </c>
      <c r="AD3552">
        <v>1409</v>
      </c>
      <c r="AE3552">
        <v>889</v>
      </c>
      <c r="AF3552">
        <v>58.49</v>
      </c>
      <c r="AG3552" t="s">
        <v>193</v>
      </c>
      <c r="AH3552">
        <v>2023</v>
      </c>
      <c r="AI3552" t="s">
        <v>54</v>
      </c>
      <c r="AJ3552" t="s">
        <v>54</v>
      </c>
      <c r="AK3552" t="s">
        <v>53</v>
      </c>
      <c r="AL3552" t="s">
        <v>54</v>
      </c>
      <c r="AM3552" t="s">
        <v>53</v>
      </c>
      <c r="AN3552" t="s">
        <v>53</v>
      </c>
      <c r="AO3552" t="s">
        <v>53</v>
      </c>
    </row>
    <row r="3553" spans="1:41" x14ac:dyDescent="0.25">
      <c r="A3553" t="s">
        <v>41</v>
      </c>
      <c r="B3553" t="s">
        <v>42</v>
      </c>
      <c r="C3553" t="s">
        <v>156</v>
      </c>
      <c r="D3553">
        <v>41039962</v>
      </c>
      <c r="E3553">
        <v>25841039962</v>
      </c>
      <c r="F3553" t="s">
        <v>1713</v>
      </c>
      <c r="G3553" t="s">
        <v>1559</v>
      </c>
      <c r="H3553" t="s">
        <v>46</v>
      </c>
      <c r="I3553" t="s">
        <v>158</v>
      </c>
      <c r="J3553" t="s">
        <v>159</v>
      </c>
      <c r="K3553" t="s">
        <v>67</v>
      </c>
      <c r="L3553" t="s">
        <v>759</v>
      </c>
      <c r="M3553" t="s">
        <v>571</v>
      </c>
      <c r="N3553" t="s">
        <v>52</v>
      </c>
      <c r="O3553" t="s">
        <v>53</v>
      </c>
      <c r="P3553" t="s">
        <v>53</v>
      </c>
      <c r="Q3553" t="s">
        <v>54</v>
      </c>
      <c r="R3553">
        <v>20.57608213565624</v>
      </c>
      <c r="S3553">
        <v>86.705131158677034</v>
      </c>
      <c r="T3553" t="s">
        <v>58</v>
      </c>
      <c r="U3553">
        <v>157.5</v>
      </c>
      <c r="V3553">
        <v>122</v>
      </c>
      <c r="W3553">
        <v>29.1</v>
      </c>
      <c r="X3553">
        <v>96.5</v>
      </c>
      <c r="Y3553">
        <v>76</v>
      </c>
      <c r="Z3553">
        <v>26.97</v>
      </c>
      <c r="AA3553">
        <v>1350.5</v>
      </c>
      <c r="AB3553">
        <v>970</v>
      </c>
      <c r="AC3553">
        <v>39.229999999999997</v>
      </c>
      <c r="AD3553">
        <v>1505.5</v>
      </c>
      <c r="AE3553">
        <v>965</v>
      </c>
      <c r="AF3553">
        <v>56.01</v>
      </c>
      <c r="AG3553" t="s">
        <v>193</v>
      </c>
      <c r="AH3553">
        <v>2023</v>
      </c>
      <c r="AI3553" t="s">
        <v>54</v>
      </c>
      <c r="AJ3553" t="s">
        <v>54</v>
      </c>
      <c r="AK3553" t="s">
        <v>53</v>
      </c>
      <c r="AL3553" t="s">
        <v>54</v>
      </c>
      <c r="AM3553" t="s">
        <v>53</v>
      </c>
      <c r="AN3553" t="s">
        <v>53</v>
      </c>
      <c r="AO3553" t="s">
        <v>53</v>
      </c>
    </row>
    <row r="3554" spans="1:41" x14ac:dyDescent="0.25">
      <c r="A3554" t="s">
        <v>41</v>
      </c>
      <c r="B3554" t="s">
        <v>42</v>
      </c>
      <c r="C3554" t="s">
        <v>82</v>
      </c>
      <c r="D3554">
        <v>41039964</v>
      </c>
      <c r="E3554">
        <v>25841039964</v>
      </c>
      <c r="F3554" t="s">
        <v>1102</v>
      </c>
      <c r="G3554" t="s">
        <v>1559</v>
      </c>
      <c r="H3554" t="s">
        <v>46</v>
      </c>
      <c r="I3554" t="s">
        <v>107</v>
      </c>
      <c r="J3554" t="s">
        <v>108</v>
      </c>
      <c r="K3554" t="s">
        <v>67</v>
      </c>
      <c r="L3554" t="s">
        <v>50</v>
      </c>
      <c r="M3554" t="s">
        <v>1714</v>
      </c>
      <c r="N3554" t="s">
        <v>52</v>
      </c>
      <c r="O3554" t="s">
        <v>53</v>
      </c>
      <c r="P3554" t="s">
        <v>53</v>
      </c>
      <c r="Q3554" t="s">
        <v>54</v>
      </c>
      <c r="R3554">
        <v>20.416911506180803</v>
      </c>
      <c r="S3554">
        <v>85.127191186346721</v>
      </c>
      <c r="T3554" t="s">
        <v>55</v>
      </c>
      <c r="U3554">
        <v>12</v>
      </c>
      <c r="V3554">
        <v>8</v>
      </c>
      <c r="W3554">
        <v>50</v>
      </c>
      <c r="X3554">
        <v>12</v>
      </c>
      <c r="Y3554">
        <v>16</v>
      </c>
      <c r="Z3554">
        <v>-25</v>
      </c>
      <c r="AA3554">
        <v>72.5</v>
      </c>
      <c r="AB3554">
        <v>32</v>
      </c>
      <c r="AC3554">
        <v>126.56</v>
      </c>
      <c r="AD3554">
        <v>149.5</v>
      </c>
      <c r="AE3554">
        <v>52</v>
      </c>
      <c r="AF3554">
        <v>187.5</v>
      </c>
      <c r="AG3554" t="s">
        <v>193</v>
      </c>
      <c r="AH3554">
        <v>2023</v>
      </c>
      <c r="AI3554" t="s">
        <v>54</v>
      </c>
      <c r="AJ3554" t="s">
        <v>54</v>
      </c>
      <c r="AK3554" t="s">
        <v>53</v>
      </c>
      <c r="AL3554" t="s">
        <v>54</v>
      </c>
      <c r="AM3554" t="s">
        <v>53</v>
      </c>
      <c r="AN3554" t="s">
        <v>53</v>
      </c>
      <c r="AO3554" t="s">
        <v>53</v>
      </c>
    </row>
    <row r="3555" spans="1:41" x14ac:dyDescent="0.25">
      <c r="A3555" t="s">
        <v>41</v>
      </c>
      <c r="B3555" t="s">
        <v>42</v>
      </c>
      <c r="C3555" t="s">
        <v>82</v>
      </c>
      <c r="D3555">
        <v>41039964</v>
      </c>
      <c r="E3555">
        <v>25841039964</v>
      </c>
      <c r="F3555" t="s">
        <v>1102</v>
      </c>
      <c r="G3555" t="s">
        <v>1559</v>
      </c>
      <c r="H3555" t="s">
        <v>46</v>
      </c>
      <c r="I3555" t="s">
        <v>107</v>
      </c>
      <c r="J3555" t="s">
        <v>108</v>
      </c>
      <c r="K3555" t="s">
        <v>67</v>
      </c>
      <c r="L3555" t="s">
        <v>50</v>
      </c>
      <c r="M3555" t="s">
        <v>1714</v>
      </c>
      <c r="N3555" t="s">
        <v>52</v>
      </c>
      <c r="O3555" t="s">
        <v>53</v>
      </c>
      <c r="P3555" t="s">
        <v>53</v>
      </c>
      <c r="Q3555" t="s">
        <v>54</v>
      </c>
      <c r="R3555">
        <v>20.416911506180803</v>
      </c>
      <c r="S3555">
        <v>85.127191186346721</v>
      </c>
      <c r="T3555" t="s">
        <v>57</v>
      </c>
      <c r="U3555">
        <v>8</v>
      </c>
      <c r="V3555">
        <v>8</v>
      </c>
      <c r="W3555">
        <v>0</v>
      </c>
      <c r="X3555">
        <v>16</v>
      </c>
      <c r="Y3555">
        <v>16</v>
      </c>
      <c r="Z3555">
        <v>0</v>
      </c>
      <c r="AA3555">
        <v>80.5</v>
      </c>
      <c r="AB3555">
        <v>40</v>
      </c>
      <c r="AC3555">
        <v>101.25</v>
      </c>
      <c r="AD3555">
        <v>165.5</v>
      </c>
      <c r="AE3555">
        <v>68</v>
      </c>
      <c r="AF3555">
        <v>143.38</v>
      </c>
      <c r="AG3555" t="s">
        <v>193</v>
      </c>
      <c r="AH3555">
        <v>2023</v>
      </c>
      <c r="AI3555" t="s">
        <v>54</v>
      </c>
      <c r="AJ3555" t="s">
        <v>54</v>
      </c>
      <c r="AK3555" t="s">
        <v>53</v>
      </c>
      <c r="AL3555" t="s">
        <v>54</v>
      </c>
      <c r="AM3555" t="s">
        <v>53</v>
      </c>
      <c r="AN3555" t="s">
        <v>53</v>
      </c>
      <c r="AO3555" t="s">
        <v>53</v>
      </c>
    </row>
    <row r="3556" spans="1:41" x14ac:dyDescent="0.25">
      <c r="A3556" t="s">
        <v>41</v>
      </c>
      <c r="B3556" t="s">
        <v>42</v>
      </c>
      <c r="C3556" t="s">
        <v>82</v>
      </c>
      <c r="D3556">
        <v>41039964</v>
      </c>
      <c r="E3556">
        <v>25841039964</v>
      </c>
      <c r="F3556" t="s">
        <v>1102</v>
      </c>
      <c r="G3556" t="s">
        <v>1559</v>
      </c>
      <c r="H3556" t="s">
        <v>46</v>
      </c>
      <c r="I3556" t="s">
        <v>107</v>
      </c>
      <c r="J3556" t="s">
        <v>108</v>
      </c>
      <c r="K3556" t="s">
        <v>67</v>
      </c>
      <c r="L3556" t="s">
        <v>50</v>
      </c>
      <c r="M3556" t="s">
        <v>1714</v>
      </c>
      <c r="N3556" t="s">
        <v>52</v>
      </c>
      <c r="O3556" t="s">
        <v>53</v>
      </c>
      <c r="P3556" t="s">
        <v>53</v>
      </c>
      <c r="Q3556" t="s">
        <v>54</v>
      </c>
      <c r="R3556">
        <v>20.416911506180803</v>
      </c>
      <c r="S3556">
        <v>85.127191186346721</v>
      </c>
      <c r="T3556" t="s">
        <v>58</v>
      </c>
      <c r="U3556">
        <v>16</v>
      </c>
      <c r="V3556">
        <v>16</v>
      </c>
      <c r="W3556">
        <v>0</v>
      </c>
      <c r="X3556">
        <v>20</v>
      </c>
      <c r="Y3556">
        <v>32</v>
      </c>
      <c r="Z3556">
        <v>-37.5</v>
      </c>
      <c r="AA3556">
        <v>96.5</v>
      </c>
      <c r="AB3556">
        <v>56</v>
      </c>
      <c r="AC3556">
        <v>72.319999999999993</v>
      </c>
      <c r="AD3556">
        <v>185.5</v>
      </c>
      <c r="AE3556">
        <v>100</v>
      </c>
      <c r="AF3556">
        <v>85.5</v>
      </c>
      <c r="AG3556" t="s">
        <v>193</v>
      </c>
      <c r="AH3556">
        <v>2023</v>
      </c>
      <c r="AI3556" t="s">
        <v>54</v>
      </c>
      <c r="AJ3556" t="s">
        <v>54</v>
      </c>
      <c r="AK3556" t="s">
        <v>53</v>
      </c>
      <c r="AL3556" t="s">
        <v>54</v>
      </c>
      <c r="AM3556" t="s">
        <v>53</v>
      </c>
      <c r="AN3556" t="s">
        <v>53</v>
      </c>
      <c r="AO3556" t="s">
        <v>53</v>
      </c>
    </row>
    <row r="3557" spans="1:41" x14ac:dyDescent="0.25">
      <c r="A3557" t="s">
        <v>41</v>
      </c>
      <c r="B3557" t="s">
        <v>42</v>
      </c>
      <c r="C3557" t="s">
        <v>90</v>
      </c>
      <c r="D3557">
        <v>41039966</v>
      </c>
      <c r="E3557">
        <v>25841039966</v>
      </c>
      <c r="F3557" t="s">
        <v>1715</v>
      </c>
      <c r="G3557" t="s">
        <v>1559</v>
      </c>
      <c r="H3557" t="s">
        <v>46</v>
      </c>
      <c r="I3557" t="s">
        <v>92</v>
      </c>
      <c r="J3557" t="s">
        <v>93</v>
      </c>
      <c r="K3557" t="s">
        <v>49</v>
      </c>
      <c r="L3557" t="s">
        <v>874</v>
      </c>
      <c r="M3557" t="s">
        <v>790</v>
      </c>
      <c r="N3557" t="s">
        <v>103</v>
      </c>
      <c r="O3557" t="s">
        <v>53</v>
      </c>
      <c r="P3557" t="s">
        <v>53</v>
      </c>
      <c r="Q3557" t="s">
        <v>54</v>
      </c>
      <c r="R3557">
        <v>20.925319999999999</v>
      </c>
      <c r="S3557">
        <v>86.054609999999997</v>
      </c>
      <c r="T3557" t="s">
        <v>55</v>
      </c>
      <c r="U3557">
        <v>42</v>
      </c>
      <c r="V3557">
        <v>39</v>
      </c>
      <c r="W3557">
        <v>7.69</v>
      </c>
      <c r="X3557">
        <v>574</v>
      </c>
      <c r="Y3557">
        <v>584</v>
      </c>
      <c r="Z3557">
        <v>-1.71</v>
      </c>
      <c r="AA3557">
        <v>275</v>
      </c>
      <c r="AB3557">
        <v>134</v>
      </c>
      <c r="AC3557">
        <v>105.22</v>
      </c>
      <c r="AD3557">
        <v>3799</v>
      </c>
      <c r="AE3557">
        <v>1840</v>
      </c>
      <c r="AF3557">
        <v>106.47</v>
      </c>
      <c r="AG3557" t="s">
        <v>193</v>
      </c>
      <c r="AH3557">
        <v>2023</v>
      </c>
      <c r="AI3557" t="s">
        <v>54</v>
      </c>
      <c r="AJ3557" t="s">
        <v>54</v>
      </c>
      <c r="AK3557" t="s">
        <v>53</v>
      </c>
      <c r="AL3557" t="s">
        <v>54</v>
      </c>
      <c r="AM3557" t="s">
        <v>53</v>
      </c>
      <c r="AN3557" t="s">
        <v>53</v>
      </c>
      <c r="AO3557" t="s">
        <v>53</v>
      </c>
    </row>
    <row r="3558" spans="1:41" x14ac:dyDescent="0.25">
      <c r="A3558" t="s">
        <v>41</v>
      </c>
      <c r="B3558" t="s">
        <v>42</v>
      </c>
      <c r="C3558" t="s">
        <v>90</v>
      </c>
      <c r="D3558">
        <v>41039966</v>
      </c>
      <c r="E3558">
        <v>25841039966</v>
      </c>
      <c r="F3558" t="s">
        <v>1715</v>
      </c>
      <c r="G3558" t="s">
        <v>1559</v>
      </c>
      <c r="H3558" t="s">
        <v>46</v>
      </c>
      <c r="I3558" t="s">
        <v>92</v>
      </c>
      <c r="J3558" t="s">
        <v>93</v>
      </c>
      <c r="K3558" t="s">
        <v>49</v>
      </c>
      <c r="L3558" t="s">
        <v>874</v>
      </c>
      <c r="M3558" t="s">
        <v>790</v>
      </c>
      <c r="N3558" t="s">
        <v>103</v>
      </c>
      <c r="O3558" t="s">
        <v>53</v>
      </c>
      <c r="P3558" t="s">
        <v>53</v>
      </c>
      <c r="Q3558" t="s">
        <v>54</v>
      </c>
      <c r="R3558">
        <v>20.925319999999999</v>
      </c>
      <c r="S3558">
        <v>86.054609999999997</v>
      </c>
      <c r="T3558" t="s">
        <v>57</v>
      </c>
      <c r="U3558">
        <v>36</v>
      </c>
      <c r="V3558">
        <v>44</v>
      </c>
      <c r="W3558">
        <v>-18.18</v>
      </c>
      <c r="X3558">
        <v>616</v>
      </c>
      <c r="Y3558">
        <v>664</v>
      </c>
      <c r="Z3558">
        <v>-7.23</v>
      </c>
      <c r="AA3558">
        <v>311</v>
      </c>
      <c r="AB3558">
        <v>178</v>
      </c>
      <c r="AC3558">
        <v>74.72</v>
      </c>
      <c r="AD3558">
        <v>4415</v>
      </c>
      <c r="AE3558">
        <v>2504</v>
      </c>
      <c r="AF3558">
        <v>76.319999999999993</v>
      </c>
      <c r="AG3558" t="s">
        <v>193</v>
      </c>
      <c r="AH3558">
        <v>2023</v>
      </c>
      <c r="AI3558" t="s">
        <v>54</v>
      </c>
      <c r="AJ3558" t="s">
        <v>54</v>
      </c>
      <c r="AK3558" t="s">
        <v>53</v>
      </c>
      <c r="AL3558" t="s">
        <v>54</v>
      </c>
      <c r="AM3558" t="s">
        <v>53</v>
      </c>
      <c r="AN3558" t="s">
        <v>53</v>
      </c>
      <c r="AO3558" t="s">
        <v>53</v>
      </c>
    </row>
    <row r="3559" spans="1:41" x14ac:dyDescent="0.25">
      <c r="A3559" t="s">
        <v>41</v>
      </c>
      <c r="B3559" t="s">
        <v>42</v>
      </c>
      <c r="C3559" t="s">
        <v>90</v>
      </c>
      <c r="D3559">
        <v>41039966</v>
      </c>
      <c r="E3559">
        <v>25841039966</v>
      </c>
      <c r="F3559" t="s">
        <v>1715</v>
      </c>
      <c r="G3559" t="s">
        <v>1559</v>
      </c>
      <c r="H3559" t="s">
        <v>46</v>
      </c>
      <c r="I3559" t="s">
        <v>92</v>
      </c>
      <c r="J3559" t="s">
        <v>93</v>
      </c>
      <c r="K3559" t="s">
        <v>49</v>
      </c>
      <c r="L3559" t="s">
        <v>874</v>
      </c>
      <c r="M3559" t="s">
        <v>790</v>
      </c>
      <c r="N3559" t="s">
        <v>103</v>
      </c>
      <c r="O3559" t="s">
        <v>53</v>
      </c>
      <c r="P3559" t="s">
        <v>53</v>
      </c>
      <c r="Q3559" t="s">
        <v>54</v>
      </c>
      <c r="R3559">
        <v>20.925319999999999</v>
      </c>
      <c r="S3559">
        <v>86.054609999999997</v>
      </c>
      <c r="T3559" t="s">
        <v>58</v>
      </c>
      <c r="U3559">
        <v>36</v>
      </c>
      <c r="V3559">
        <v>40</v>
      </c>
      <c r="W3559">
        <v>-10</v>
      </c>
      <c r="X3559">
        <v>580</v>
      </c>
      <c r="Y3559">
        <v>617</v>
      </c>
      <c r="Z3559">
        <v>-6</v>
      </c>
      <c r="AA3559">
        <v>347</v>
      </c>
      <c r="AB3559">
        <v>218</v>
      </c>
      <c r="AC3559">
        <v>59.17</v>
      </c>
      <c r="AD3559">
        <v>4995</v>
      </c>
      <c r="AE3559">
        <v>3121</v>
      </c>
      <c r="AF3559">
        <v>60.04</v>
      </c>
      <c r="AG3559" t="s">
        <v>193</v>
      </c>
      <c r="AH3559">
        <v>2023</v>
      </c>
      <c r="AI3559" t="s">
        <v>54</v>
      </c>
      <c r="AJ3559" t="s">
        <v>54</v>
      </c>
      <c r="AK3559" t="s">
        <v>53</v>
      </c>
      <c r="AL3559" t="s">
        <v>54</v>
      </c>
      <c r="AM3559" t="s">
        <v>53</v>
      </c>
      <c r="AN3559" t="s">
        <v>53</v>
      </c>
      <c r="AO3559" t="s">
        <v>53</v>
      </c>
    </row>
    <row r="3560" spans="1:41" x14ac:dyDescent="0.25">
      <c r="A3560" t="s">
        <v>41</v>
      </c>
      <c r="B3560" t="s">
        <v>42</v>
      </c>
      <c r="C3560" t="s">
        <v>105</v>
      </c>
      <c r="D3560">
        <v>41039968</v>
      </c>
      <c r="E3560">
        <v>25841039968</v>
      </c>
      <c r="F3560" t="s">
        <v>1716</v>
      </c>
      <c r="G3560" t="s">
        <v>1559</v>
      </c>
      <c r="H3560" t="s">
        <v>46</v>
      </c>
      <c r="I3560" t="s">
        <v>107</v>
      </c>
      <c r="J3560" t="s">
        <v>108</v>
      </c>
      <c r="K3560" t="s">
        <v>67</v>
      </c>
      <c r="L3560" t="s">
        <v>50</v>
      </c>
      <c r="M3560" t="s">
        <v>1018</v>
      </c>
      <c r="N3560" t="s">
        <v>52</v>
      </c>
      <c r="O3560" t="s">
        <v>53</v>
      </c>
      <c r="P3560" t="s">
        <v>53</v>
      </c>
      <c r="Q3560" t="s">
        <v>54</v>
      </c>
      <c r="R3560">
        <v>20.320900000000002</v>
      </c>
      <c r="S3560">
        <v>85.545000000000002</v>
      </c>
      <c r="T3560" t="s">
        <v>55</v>
      </c>
      <c r="U3560">
        <v>30</v>
      </c>
      <c r="V3560">
        <v>30.5</v>
      </c>
      <c r="W3560">
        <v>-1.64</v>
      </c>
      <c r="X3560">
        <v>14</v>
      </c>
      <c r="Y3560">
        <v>63.5</v>
      </c>
      <c r="Z3560">
        <v>-77.95</v>
      </c>
      <c r="AA3560">
        <v>155</v>
      </c>
      <c r="AB3560">
        <v>172.5</v>
      </c>
      <c r="AC3560">
        <v>-10.14</v>
      </c>
      <c r="AD3560">
        <v>89</v>
      </c>
      <c r="AE3560">
        <v>157.5</v>
      </c>
      <c r="AF3560">
        <v>-43.49</v>
      </c>
      <c r="AG3560" t="s">
        <v>193</v>
      </c>
      <c r="AH3560">
        <v>2023</v>
      </c>
      <c r="AI3560" t="s">
        <v>54</v>
      </c>
      <c r="AJ3560" t="s">
        <v>54</v>
      </c>
      <c r="AK3560" t="s">
        <v>53</v>
      </c>
      <c r="AL3560" t="s">
        <v>54</v>
      </c>
      <c r="AM3560" t="s">
        <v>53</v>
      </c>
      <c r="AN3560" t="s">
        <v>53</v>
      </c>
      <c r="AO3560" t="s">
        <v>53</v>
      </c>
    </row>
    <row r="3561" spans="1:41" x14ac:dyDescent="0.25">
      <c r="A3561" t="s">
        <v>41</v>
      </c>
      <c r="B3561" t="s">
        <v>42</v>
      </c>
      <c r="C3561" t="s">
        <v>105</v>
      </c>
      <c r="D3561">
        <v>41039968</v>
      </c>
      <c r="E3561">
        <v>25841039968</v>
      </c>
      <c r="F3561" t="s">
        <v>1716</v>
      </c>
      <c r="G3561" t="s">
        <v>1559</v>
      </c>
      <c r="H3561" t="s">
        <v>46</v>
      </c>
      <c r="I3561" t="s">
        <v>107</v>
      </c>
      <c r="J3561" t="s">
        <v>108</v>
      </c>
      <c r="K3561" t="s">
        <v>67</v>
      </c>
      <c r="L3561" t="s">
        <v>50</v>
      </c>
      <c r="M3561" t="s">
        <v>1018</v>
      </c>
      <c r="N3561" t="s">
        <v>52</v>
      </c>
      <c r="O3561" t="s">
        <v>53</v>
      </c>
      <c r="P3561" t="s">
        <v>53</v>
      </c>
      <c r="Q3561" t="s">
        <v>54</v>
      </c>
      <c r="R3561">
        <v>20.320900000000002</v>
      </c>
      <c r="S3561">
        <v>85.545000000000002</v>
      </c>
      <c r="T3561" t="s">
        <v>57</v>
      </c>
      <c r="U3561">
        <v>12</v>
      </c>
      <c r="V3561">
        <v>20</v>
      </c>
      <c r="W3561">
        <v>-40</v>
      </c>
      <c r="X3561">
        <v>12</v>
      </c>
      <c r="Y3561">
        <v>64</v>
      </c>
      <c r="Z3561">
        <v>-81.25</v>
      </c>
      <c r="AA3561">
        <v>167</v>
      </c>
      <c r="AB3561">
        <v>192.5</v>
      </c>
      <c r="AC3561">
        <v>-13.25</v>
      </c>
      <c r="AD3561">
        <v>101</v>
      </c>
      <c r="AE3561">
        <v>221.5</v>
      </c>
      <c r="AF3561">
        <v>-54.4</v>
      </c>
      <c r="AG3561" t="s">
        <v>193</v>
      </c>
      <c r="AH3561">
        <v>2023</v>
      </c>
      <c r="AI3561" t="s">
        <v>54</v>
      </c>
      <c r="AJ3561" t="s">
        <v>54</v>
      </c>
      <c r="AK3561" t="s">
        <v>53</v>
      </c>
      <c r="AL3561" t="s">
        <v>54</v>
      </c>
      <c r="AM3561" t="s">
        <v>53</v>
      </c>
      <c r="AN3561" t="s">
        <v>53</v>
      </c>
      <c r="AO3561" t="s">
        <v>53</v>
      </c>
    </row>
    <row r="3562" spans="1:41" x14ac:dyDescent="0.25">
      <c r="A3562" t="s">
        <v>41</v>
      </c>
      <c r="B3562" t="s">
        <v>42</v>
      </c>
      <c r="C3562" t="s">
        <v>105</v>
      </c>
      <c r="D3562">
        <v>41039968</v>
      </c>
      <c r="E3562">
        <v>25841039968</v>
      </c>
      <c r="F3562" t="s">
        <v>1716</v>
      </c>
      <c r="G3562" t="s">
        <v>1559</v>
      </c>
      <c r="H3562" t="s">
        <v>46</v>
      </c>
      <c r="I3562" t="s">
        <v>107</v>
      </c>
      <c r="J3562" t="s">
        <v>108</v>
      </c>
      <c r="K3562" t="s">
        <v>67</v>
      </c>
      <c r="L3562" t="s">
        <v>50</v>
      </c>
      <c r="M3562" t="s">
        <v>1018</v>
      </c>
      <c r="N3562" t="s">
        <v>52</v>
      </c>
      <c r="O3562" t="s">
        <v>53</v>
      </c>
      <c r="P3562" t="s">
        <v>53</v>
      </c>
      <c r="Q3562" t="s">
        <v>54</v>
      </c>
      <c r="R3562">
        <v>20.320900000000002</v>
      </c>
      <c r="S3562">
        <v>85.545000000000002</v>
      </c>
      <c r="T3562" t="s">
        <v>58</v>
      </c>
      <c r="U3562">
        <v>28</v>
      </c>
      <c r="V3562">
        <v>39</v>
      </c>
      <c r="W3562">
        <v>-28.21</v>
      </c>
      <c r="X3562">
        <v>20</v>
      </c>
      <c r="Y3562">
        <v>61</v>
      </c>
      <c r="Z3562">
        <v>-67.209999999999994</v>
      </c>
      <c r="AA3562">
        <v>195</v>
      </c>
      <c r="AB3562">
        <v>231.5</v>
      </c>
      <c r="AC3562">
        <v>-15.77</v>
      </c>
      <c r="AD3562">
        <v>121</v>
      </c>
      <c r="AE3562">
        <v>282.5</v>
      </c>
      <c r="AF3562">
        <v>-57.17</v>
      </c>
      <c r="AG3562" t="s">
        <v>193</v>
      </c>
      <c r="AH3562">
        <v>2023</v>
      </c>
      <c r="AI3562" t="s">
        <v>54</v>
      </c>
      <c r="AJ3562" t="s">
        <v>54</v>
      </c>
      <c r="AK3562" t="s">
        <v>53</v>
      </c>
      <c r="AL3562" t="s">
        <v>54</v>
      </c>
      <c r="AM3562" t="s">
        <v>53</v>
      </c>
      <c r="AN3562" t="s">
        <v>53</v>
      </c>
      <c r="AO3562" t="s">
        <v>53</v>
      </c>
    </row>
    <row r="3563" spans="1:41" x14ac:dyDescent="0.25">
      <c r="A3563" t="s">
        <v>41</v>
      </c>
      <c r="B3563" t="s">
        <v>42</v>
      </c>
      <c r="C3563" t="s">
        <v>105</v>
      </c>
      <c r="D3563">
        <v>41039970</v>
      </c>
      <c r="E3563">
        <v>25841039970</v>
      </c>
      <c r="F3563" t="s">
        <v>1717</v>
      </c>
      <c r="G3563" t="s">
        <v>1559</v>
      </c>
      <c r="H3563" t="s">
        <v>46</v>
      </c>
      <c r="I3563" t="s">
        <v>107</v>
      </c>
      <c r="J3563" t="s">
        <v>108</v>
      </c>
      <c r="K3563" t="s">
        <v>62</v>
      </c>
      <c r="L3563" t="s">
        <v>50</v>
      </c>
      <c r="M3563" t="s">
        <v>195</v>
      </c>
      <c r="N3563" t="s">
        <v>103</v>
      </c>
      <c r="O3563" t="s">
        <v>64</v>
      </c>
      <c r="P3563" t="s">
        <v>196</v>
      </c>
      <c r="Q3563" t="s">
        <v>65</v>
      </c>
      <c r="R3563">
        <v>20.436115000000001</v>
      </c>
      <c r="S3563">
        <v>86.242489000000006</v>
      </c>
      <c r="T3563" t="s">
        <v>55</v>
      </c>
      <c r="U3563">
        <v>75</v>
      </c>
      <c r="V3563">
        <v>42</v>
      </c>
      <c r="W3563">
        <v>78.569999999999993</v>
      </c>
      <c r="X3563">
        <v>65</v>
      </c>
      <c r="Y3563">
        <v>29</v>
      </c>
      <c r="Z3563">
        <v>124.14</v>
      </c>
      <c r="AA3563">
        <v>466</v>
      </c>
      <c r="AB3563">
        <v>120</v>
      </c>
      <c r="AC3563">
        <v>288.33</v>
      </c>
      <c r="AD3563">
        <v>508</v>
      </c>
      <c r="AE3563">
        <v>101</v>
      </c>
      <c r="AF3563">
        <v>402.97</v>
      </c>
      <c r="AG3563" t="s">
        <v>193</v>
      </c>
      <c r="AH3563">
        <v>2023</v>
      </c>
      <c r="AI3563" t="s">
        <v>1718</v>
      </c>
      <c r="AJ3563" t="s">
        <v>54</v>
      </c>
      <c r="AK3563" t="s">
        <v>53</v>
      </c>
      <c r="AL3563" t="s">
        <v>54</v>
      </c>
      <c r="AM3563" t="s">
        <v>53</v>
      </c>
      <c r="AN3563" t="s">
        <v>53</v>
      </c>
      <c r="AO3563" t="s">
        <v>53</v>
      </c>
    </row>
    <row r="3564" spans="1:41" x14ac:dyDescent="0.25">
      <c r="A3564" t="s">
        <v>41</v>
      </c>
      <c r="B3564" t="s">
        <v>42</v>
      </c>
      <c r="C3564" t="s">
        <v>105</v>
      </c>
      <c r="D3564">
        <v>41039970</v>
      </c>
      <c r="E3564">
        <v>25841039970</v>
      </c>
      <c r="F3564" t="s">
        <v>1717</v>
      </c>
      <c r="G3564" t="s">
        <v>1559</v>
      </c>
      <c r="H3564" t="s">
        <v>46</v>
      </c>
      <c r="I3564" t="s">
        <v>107</v>
      </c>
      <c r="J3564" t="s">
        <v>108</v>
      </c>
      <c r="K3564" t="s">
        <v>62</v>
      </c>
      <c r="L3564" t="s">
        <v>50</v>
      </c>
      <c r="M3564" t="s">
        <v>195</v>
      </c>
      <c r="N3564" t="s">
        <v>103</v>
      </c>
      <c r="O3564" t="s">
        <v>64</v>
      </c>
      <c r="P3564" t="s">
        <v>196</v>
      </c>
      <c r="Q3564" t="s">
        <v>65</v>
      </c>
      <c r="R3564">
        <v>20.436115000000001</v>
      </c>
      <c r="S3564">
        <v>86.242489000000006</v>
      </c>
      <c r="T3564" t="s">
        <v>57</v>
      </c>
      <c r="U3564">
        <v>80</v>
      </c>
      <c r="V3564">
        <v>65</v>
      </c>
      <c r="W3564">
        <v>23.08</v>
      </c>
      <c r="X3564">
        <v>80</v>
      </c>
      <c r="Y3564">
        <v>56</v>
      </c>
      <c r="Z3564">
        <v>42.86</v>
      </c>
      <c r="AA3564">
        <v>546</v>
      </c>
      <c r="AB3564">
        <v>185</v>
      </c>
      <c r="AC3564">
        <v>195.14</v>
      </c>
      <c r="AD3564">
        <v>588</v>
      </c>
      <c r="AE3564">
        <v>157</v>
      </c>
      <c r="AF3564">
        <v>274.52</v>
      </c>
      <c r="AG3564" t="s">
        <v>193</v>
      </c>
      <c r="AH3564">
        <v>2023</v>
      </c>
      <c r="AI3564" t="s">
        <v>1718</v>
      </c>
      <c r="AJ3564" t="s">
        <v>54</v>
      </c>
      <c r="AK3564" t="s">
        <v>53</v>
      </c>
      <c r="AL3564" t="s">
        <v>54</v>
      </c>
      <c r="AM3564" t="s">
        <v>53</v>
      </c>
      <c r="AN3564" t="s">
        <v>53</v>
      </c>
      <c r="AO3564" t="s">
        <v>53</v>
      </c>
    </row>
    <row r="3565" spans="1:41" x14ac:dyDescent="0.25">
      <c r="A3565" t="s">
        <v>41</v>
      </c>
      <c r="B3565" t="s">
        <v>42</v>
      </c>
      <c r="C3565" t="s">
        <v>105</v>
      </c>
      <c r="D3565">
        <v>41039970</v>
      </c>
      <c r="E3565">
        <v>25841039970</v>
      </c>
      <c r="F3565" t="s">
        <v>1717</v>
      </c>
      <c r="G3565" t="s">
        <v>1559</v>
      </c>
      <c r="H3565" t="s">
        <v>46</v>
      </c>
      <c r="I3565" t="s">
        <v>107</v>
      </c>
      <c r="J3565" t="s">
        <v>108</v>
      </c>
      <c r="K3565" t="s">
        <v>62</v>
      </c>
      <c r="L3565" t="s">
        <v>50</v>
      </c>
      <c r="M3565" t="s">
        <v>195</v>
      </c>
      <c r="N3565" t="s">
        <v>103</v>
      </c>
      <c r="O3565" t="s">
        <v>64</v>
      </c>
      <c r="P3565" t="s">
        <v>196</v>
      </c>
      <c r="Q3565" t="s">
        <v>65</v>
      </c>
      <c r="R3565">
        <v>20.436115000000001</v>
      </c>
      <c r="S3565">
        <v>86.242489000000006</v>
      </c>
      <c r="T3565" t="s">
        <v>58</v>
      </c>
      <c r="U3565">
        <v>88</v>
      </c>
      <c r="V3565">
        <v>49</v>
      </c>
      <c r="W3565">
        <v>79.59</v>
      </c>
      <c r="X3565">
        <v>84</v>
      </c>
      <c r="Y3565">
        <v>49</v>
      </c>
      <c r="Z3565">
        <v>71.430000000000007</v>
      </c>
      <c r="AA3565">
        <v>634</v>
      </c>
      <c r="AB3565">
        <v>234</v>
      </c>
      <c r="AC3565">
        <v>170.94</v>
      </c>
      <c r="AD3565">
        <v>672</v>
      </c>
      <c r="AE3565">
        <v>206</v>
      </c>
      <c r="AF3565">
        <v>226.21</v>
      </c>
      <c r="AG3565" t="s">
        <v>193</v>
      </c>
      <c r="AH3565">
        <v>2023</v>
      </c>
      <c r="AI3565" t="s">
        <v>1718</v>
      </c>
      <c r="AJ3565" t="s">
        <v>54</v>
      </c>
      <c r="AK3565" t="s">
        <v>53</v>
      </c>
      <c r="AL3565" t="s">
        <v>54</v>
      </c>
      <c r="AM3565" t="s">
        <v>53</v>
      </c>
      <c r="AN3565" t="s">
        <v>53</v>
      </c>
      <c r="AO3565" t="s">
        <v>53</v>
      </c>
    </row>
    <row r="3566" spans="1:41" x14ac:dyDescent="0.25">
      <c r="A3566" t="s">
        <v>41</v>
      </c>
      <c r="B3566" t="s">
        <v>42</v>
      </c>
      <c r="C3566" t="s">
        <v>105</v>
      </c>
      <c r="D3566">
        <v>41040162</v>
      </c>
      <c r="E3566">
        <v>25841040162</v>
      </c>
      <c r="F3566" t="s">
        <v>1719</v>
      </c>
      <c r="G3566" t="s">
        <v>1559</v>
      </c>
      <c r="H3566" t="s">
        <v>46</v>
      </c>
      <c r="I3566" t="s">
        <v>107</v>
      </c>
      <c r="J3566" t="s">
        <v>108</v>
      </c>
      <c r="K3566" t="s">
        <v>74</v>
      </c>
      <c r="L3566" t="s">
        <v>50</v>
      </c>
      <c r="M3566" t="s">
        <v>1720</v>
      </c>
      <c r="N3566" t="s">
        <v>52</v>
      </c>
      <c r="O3566" t="s">
        <v>64</v>
      </c>
      <c r="P3566">
        <v>65</v>
      </c>
      <c r="Q3566" t="s">
        <v>54</v>
      </c>
      <c r="R3566">
        <v>20.5581</v>
      </c>
      <c r="S3566">
        <v>85.704449999999994</v>
      </c>
      <c r="T3566" t="s">
        <v>55</v>
      </c>
      <c r="U3566">
        <v>8</v>
      </c>
      <c r="V3566">
        <v>12</v>
      </c>
      <c r="W3566">
        <v>-33.33</v>
      </c>
      <c r="X3566">
        <v>4</v>
      </c>
      <c r="Y3566">
        <v>12</v>
      </c>
      <c r="Z3566">
        <v>-66.67</v>
      </c>
      <c r="AA3566">
        <v>65</v>
      </c>
      <c r="AB3566">
        <v>80</v>
      </c>
      <c r="AC3566">
        <v>-18.75</v>
      </c>
      <c r="AD3566">
        <v>99</v>
      </c>
      <c r="AE3566">
        <v>76</v>
      </c>
      <c r="AF3566">
        <v>30.26</v>
      </c>
      <c r="AG3566" t="s">
        <v>193</v>
      </c>
      <c r="AH3566">
        <v>2023</v>
      </c>
      <c r="AI3566" t="s">
        <v>54</v>
      </c>
      <c r="AJ3566" t="s">
        <v>54</v>
      </c>
      <c r="AK3566" t="s">
        <v>53</v>
      </c>
      <c r="AL3566" t="s">
        <v>54</v>
      </c>
      <c r="AM3566" t="s">
        <v>53</v>
      </c>
      <c r="AN3566" t="s">
        <v>53</v>
      </c>
      <c r="AO3566" t="s">
        <v>53</v>
      </c>
    </row>
    <row r="3567" spans="1:41" x14ac:dyDescent="0.25">
      <c r="A3567" t="s">
        <v>41</v>
      </c>
      <c r="B3567" t="s">
        <v>42</v>
      </c>
      <c r="C3567" t="s">
        <v>105</v>
      </c>
      <c r="D3567">
        <v>41040162</v>
      </c>
      <c r="E3567">
        <v>25841040162</v>
      </c>
      <c r="F3567" t="s">
        <v>1719</v>
      </c>
      <c r="G3567" t="s">
        <v>1559</v>
      </c>
      <c r="H3567" t="s">
        <v>46</v>
      </c>
      <c r="I3567" t="s">
        <v>107</v>
      </c>
      <c r="J3567" t="s">
        <v>108</v>
      </c>
      <c r="K3567" t="s">
        <v>74</v>
      </c>
      <c r="L3567" t="s">
        <v>50</v>
      </c>
      <c r="M3567" t="s">
        <v>1720</v>
      </c>
      <c r="N3567" t="s">
        <v>52</v>
      </c>
      <c r="O3567" t="s">
        <v>64</v>
      </c>
      <c r="P3567">
        <v>65</v>
      </c>
      <c r="Q3567" t="s">
        <v>54</v>
      </c>
      <c r="R3567">
        <v>20.5581</v>
      </c>
      <c r="S3567">
        <v>85.704449999999994</v>
      </c>
      <c r="T3567" t="s">
        <v>57</v>
      </c>
      <c r="U3567">
        <v>8</v>
      </c>
      <c r="V3567">
        <v>16</v>
      </c>
      <c r="W3567">
        <v>-50</v>
      </c>
      <c r="X3567">
        <v>4</v>
      </c>
      <c r="Y3567">
        <v>8</v>
      </c>
      <c r="Z3567">
        <v>-50</v>
      </c>
      <c r="AA3567">
        <v>73</v>
      </c>
      <c r="AB3567">
        <v>96</v>
      </c>
      <c r="AC3567">
        <v>-23.96</v>
      </c>
      <c r="AD3567">
        <v>103</v>
      </c>
      <c r="AE3567">
        <v>84</v>
      </c>
      <c r="AF3567">
        <v>22.62</v>
      </c>
      <c r="AG3567" t="s">
        <v>193</v>
      </c>
      <c r="AH3567">
        <v>2023</v>
      </c>
      <c r="AI3567" t="s">
        <v>54</v>
      </c>
      <c r="AJ3567" t="s">
        <v>54</v>
      </c>
      <c r="AK3567" t="s">
        <v>53</v>
      </c>
      <c r="AL3567" t="s">
        <v>54</v>
      </c>
      <c r="AM3567" t="s">
        <v>53</v>
      </c>
      <c r="AN3567" t="s">
        <v>53</v>
      </c>
      <c r="AO3567" t="s">
        <v>53</v>
      </c>
    </row>
    <row r="3568" spans="1:41" x14ac:dyDescent="0.25">
      <c r="A3568" t="s">
        <v>41</v>
      </c>
      <c r="B3568" t="s">
        <v>42</v>
      </c>
      <c r="C3568" t="s">
        <v>105</v>
      </c>
      <c r="D3568">
        <v>41040162</v>
      </c>
      <c r="E3568">
        <v>25841040162</v>
      </c>
      <c r="F3568" t="s">
        <v>1719</v>
      </c>
      <c r="G3568" t="s">
        <v>1559</v>
      </c>
      <c r="H3568" t="s">
        <v>46</v>
      </c>
      <c r="I3568" t="s">
        <v>107</v>
      </c>
      <c r="J3568" t="s">
        <v>108</v>
      </c>
      <c r="K3568" t="s">
        <v>74</v>
      </c>
      <c r="L3568" t="s">
        <v>50</v>
      </c>
      <c r="M3568" t="s">
        <v>1720</v>
      </c>
      <c r="N3568" t="s">
        <v>52</v>
      </c>
      <c r="O3568" t="s">
        <v>64</v>
      </c>
      <c r="P3568">
        <v>65</v>
      </c>
      <c r="Q3568" t="s">
        <v>54</v>
      </c>
      <c r="R3568">
        <v>20.5581</v>
      </c>
      <c r="S3568">
        <v>85.704449999999994</v>
      </c>
      <c r="T3568" t="s">
        <v>58</v>
      </c>
      <c r="U3568">
        <v>0</v>
      </c>
      <c r="V3568">
        <v>20</v>
      </c>
      <c r="W3568">
        <v>-100</v>
      </c>
      <c r="X3568">
        <v>0</v>
      </c>
      <c r="Y3568">
        <v>16</v>
      </c>
      <c r="Z3568">
        <v>-100</v>
      </c>
      <c r="AA3568">
        <v>73</v>
      </c>
      <c r="AB3568">
        <v>116</v>
      </c>
      <c r="AC3568">
        <v>-37.07</v>
      </c>
      <c r="AD3568">
        <v>103</v>
      </c>
      <c r="AE3568">
        <v>100</v>
      </c>
      <c r="AF3568">
        <v>3</v>
      </c>
      <c r="AG3568" t="s">
        <v>193</v>
      </c>
      <c r="AH3568">
        <v>2023</v>
      </c>
      <c r="AI3568" t="s">
        <v>54</v>
      </c>
      <c r="AJ3568" t="s">
        <v>54</v>
      </c>
      <c r="AK3568" t="s">
        <v>53</v>
      </c>
      <c r="AL3568" t="s">
        <v>54</v>
      </c>
      <c r="AM3568" t="s">
        <v>53</v>
      </c>
      <c r="AN3568" t="s">
        <v>53</v>
      </c>
      <c r="AO3568" t="s">
        <v>53</v>
      </c>
    </row>
    <row r="3569" spans="1:41" x14ac:dyDescent="0.25">
      <c r="A3569" t="s">
        <v>41</v>
      </c>
      <c r="B3569" t="s">
        <v>42</v>
      </c>
      <c r="C3569" t="s">
        <v>90</v>
      </c>
      <c r="D3569">
        <v>41040164</v>
      </c>
      <c r="E3569">
        <v>25841040164</v>
      </c>
      <c r="F3569" t="s">
        <v>1721</v>
      </c>
      <c r="G3569" t="s">
        <v>1559</v>
      </c>
      <c r="H3569" t="s">
        <v>46</v>
      </c>
      <c r="I3569" t="s">
        <v>92</v>
      </c>
      <c r="J3569" t="s">
        <v>93</v>
      </c>
      <c r="K3569" t="s">
        <v>49</v>
      </c>
      <c r="L3569" t="s">
        <v>1560</v>
      </c>
      <c r="M3569" t="s">
        <v>405</v>
      </c>
      <c r="N3569" t="s">
        <v>52</v>
      </c>
      <c r="O3569" t="s">
        <v>53</v>
      </c>
      <c r="P3569" t="s">
        <v>53</v>
      </c>
      <c r="Q3569" t="s">
        <v>54</v>
      </c>
      <c r="R3569">
        <v>20.838153999999999</v>
      </c>
      <c r="S3569">
        <v>86.308423000000005</v>
      </c>
      <c r="T3569" t="s">
        <v>55</v>
      </c>
      <c r="U3569">
        <v>125</v>
      </c>
      <c r="V3569">
        <v>0</v>
      </c>
      <c r="W3569" t="s">
        <v>54</v>
      </c>
      <c r="X3569">
        <v>95</v>
      </c>
      <c r="Y3569">
        <v>4</v>
      </c>
      <c r="Z3569">
        <v>2275</v>
      </c>
      <c r="AA3569">
        <v>727</v>
      </c>
      <c r="AB3569">
        <v>0</v>
      </c>
      <c r="AC3569" t="s">
        <v>54</v>
      </c>
      <c r="AD3569">
        <v>629</v>
      </c>
      <c r="AE3569">
        <v>4</v>
      </c>
      <c r="AF3569">
        <v>15625</v>
      </c>
      <c r="AG3569" t="s">
        <v>193</v>
      </c>
      <c r="AH3569">
        <v>2023</v>
      </c>
      <c r="AI3569" t="s">
        <v>54</v>
      </c>
      <c r="AJ3569" t="s">
        <v>54</v>
      </c>
      <c r="AK3569" t="s">
        <v>53</v>
      </c>
      <c r="AL3569" t="s">
        <v>54</v>
      </c>
      <c r="AM3569" t="s">
        <v>53</v>
      </c>
      <c r="AN3569" t="s">
        <v>53</v>
      </c>
      <c r="AO3569" t="s">
        <v>53</v>
      </c>
    </row>
    <row r="3570" spans="1:41" x14ac:dyDescent="0.25">
      <c r="A3570" t="s">
        <v>41</v>
      </c>
      <c r="B3570" t="s">
        <v>42</v>
      </c>
      <c r="C3570" t="s">
        <v>90</v>
      </c>
      <c r="D3570">
        <v>41040164</v>
      </c>
      <c r="E3570">
        <v>25841040164</v>
      </c>
      <c r="F3570" t="s">
        <v>1721</v>
      </c>
      <c r="G3570" t="s">
        <v>1559</v>
      </c>
      <c r="H3570" t="s">
        <v>46</v>
      </c>
      <c r="I3570" t="s">
        <v>92</v>
      </c>
      <c r="J3570" t="s">
        <v>93</v>
      </c>
      <c r="K3570" t="s">
        <v>49</v>
      </c>
      <c r="L3570" t="s">
        <v>1560</v>
      </c>
      <c r="M3570" t="s">
        <v>405</v>
      </c>
      <c r="N3570" t="s">
        <v>52</v>
      </c>
      <c r="O3570" t="s">
        <v>53</v>
      </c>
      <c r="P3570" t="s">
        <v>53</v>
      </c>
      <c r="Q3570" t="s">
        <v>54</v>
      </c>
      <c r="R3570">
        <v>20.838153999999999</v>
      </c>
      <c r="S3570">
        <v>86.308423000000005</v>
      </c>
      <c r="T3570" t="s">
        <v>57</v>
      </c>
      <c r="U3570">
        <v>129.5</v>
      </c>
      <c r="V3570">
        <v>0</v>
      </c>
      <c r="W3570" t="s">
        <v>54</v>
      </c>
      <c r="X3570">
        <v>108.5</v>
      </c>
      <c r="Y3570">
        <v>0</v>
      </c>
      <c r="Z3570" t="s">
        <v>54</v>
      </c>
      <c r="AA3570">
        <v>856.5</v>
      </c>
      <c r="AB3570">
        <v>0</v>
      </c>
      <c r="AC3570" t="s">
        <v>54</v>
      </c>
      <c r="AD3570">
        <v>737.5</v>
      </c>
      <c r="AE3570">
        <v>4</v>
      </c>
      <c r="AF3570">
        <v>18337.5</v>
      </c>
      <c r="AG3570" t="s">
        <v>193</v>
      </c>
      <c r="AH3570">
        <v>2023</v>
      </c>
      <c r="AI3570" t="s">
        <v>54</v>
      </c>
      <c r="AJ3570" t="s">
        <v>54</v>
      </c>
      <c r="AK3570" t="s">
        <v>53</v>
      </c>
      <c r="AL3570" t="s">
        <v>54</v>
      </c>
      <c r="AM3570" t="s">
        <v>53</v>
      </c>
      <c r="AN3570" t="s">
        <v>53</v>
      </c>
      <c r="AO3570" t="s">
        <v>53</v>
      </c>
    </row>
    <row r="3571" spans="1:41" x14ac:dyDescent="0.25">
      <c r="A3571" t="s">
        <v>41</v>
      </c>
      <c r="B3571" t="s">
        <v>42</v>
      </c>
      <c r="C3571" t="s">
        <v>90</v>
      </c>
      <c r="D3571">
        <v>41040164</v>
      </c>
      <c r="E3571">
        <v>25841040164</v>
      </c>
      <c r="F3571" t="s">
        <v>1721</v>
      </c>
      <c r="G3571" t="s">
        <v>1559</v>
      </c>
      <c r="H3571" t="s">
        <v>46</v>
      </c>
      <c r="I3571" t="s">
        <v>92</v>
      </c>
      <c r="J3571" t="s">
        <v>93</v>
      </c>
      <c r="K3571" t="s">
        <v>49</v>
      </c>
      <c r="L3571" t="s">
        <v>1560</v>
      </c>
      <c r="M3571" t="s">
        <v>405</v>
      </c>
      <c r="N3571" t="s">
        <v>52</v>
      </c>
      <c r="O3571" t="s">
        <v>53</v>
      </c>
      <c r="P3571" t="s">
        <v>53</v>
      </c>
      <c r="Q3571" t="s">
        <v>54</v>
      </c>
      <c r="R3571">
        <v>20.838153999999999</v>
      </c>
      <c r="S3571">
        <v>86.308423000000005</v>
      </c>
      <c r="T3571" t="s">
        <v>58</v>
      </c>
      <c r="U3571">
        <v>135</v>
      </c>
      <c r="V3571">
        <v>0</v>
      </c>
      <c r="W3571" t="s">
        <v>54</v>
      </c>
      <c r="X3571">
        <v>124</v>
      </c>
      <c r="Y3571">
        <v>0</v>
      </c>
      <c r="Z3571" t="s">
        <v>54</v>
      </c>
      <c r="AA3571">
        <v>991.5</v>
      </c>
      <c r="AB3571">
        <v>0</v>
      </c>
      <c r="AC3571" t="s">
        <v>54</v>
      </c>
      <c r="AD3571">
        <v>861.5</v>
      </c>
      <c r="AE3571">
        <v>4</v>
      </c>
      <c r="AF3571">
        <v>21437.5</v>
      </c>
      <c r="AG3571" t="s">
        <v>193</v>
      </c>
      <c r="AH3571">
        <v>2023</v>
      </c>
      <c r="AI3571" t="s">
        <v>54</v>
      </c>
      <c r="AJ3571" t="s">
        <v>54</v>
      </c>
      <c r="AK3571" t="s">
        <v>53</v>
      </c>
      <c r="AL3571" t="s">
        <v>54</v>
      </c>
      <c r="AM3571" t="s">
        <v>53</v>
      </c>
      <c r="AN3571" t="s">
        <v>53</v>
      </c>
      <c r="AO3571" t="s">
        <v>53</v>
      </c>
    </row>
    <row r="3572" spans="1:41" x14ac:dyDescent="0.25">
      <c r="A3572" t="s">
        <v>41</v>
      </c>
      <c r="B3572" t="s">
        <v>42</v>
      </c>
      <c r="C3572" t="s">
        <v>82</v>
      </c>
      <c r="D3572">
        <v>41040165</v>
      </c>
      <c r="E3572">
        <v>25841040165</v>
      </c>
      <c r="F3572" t="s">
        <v>1722</v>
      </c>
      <c r="G3572" t="s">
        <v>1559</v>
      </c>
      <c r="H3572" t="s">
        <v>46</v>
      </c>
      <c r="I3572" t="s">
        <v>107</v>
      </c>
      <c r="J3572" t="s">
        <v>108</v>
      </c>
      <c r="K3572" t="s">
        <v>62</v>
      </c>
      <c r="L3572" t="s">
        <v>50</v>
      </c>
      <c r="M3572" t="s">
        <v>586</v>
      </c>
      <c r="N3572" t="s">
        <v>52</v>
      </c>
      <c r="O3572" t="s">
        <v>64</v>
      </c>
      <c r="P3572">
        <v>65</v>
      </c>
      <c r="Q3572" t="s">
        <v>54</v>
      </c>
      <c r="R3572">
        <v>20.408816999999999</v>
      </c>
      <c r="S3572">
        <v>85.309089</v>
      </c>
      <c r="T3572" t="s">
        <v>55</v>
      </c>
      <c r="U3572">
        <v>12</v>
      </c>
      <c r="V3572">
        <v>0</v>
      </c>
      <c r="W3572" t="s">
        <v>54</v>
      </c>
      <c r="X3572">
        <v>0</v>
      </c>
      <c r="Y3572">
        <v>0</v>
      </c>
      <c r="Z3572" t="s">
        <v>54</v>
      </c>
      <c r="AA3572">
        <v>12</v>
      </c>
      <c r="AB3572">
        <v>0</v>
      </c>
      <c r="AC3572" t="s">
        <v>54</v>
      </c>
      <c r="AD3572">
        <v>0</v>
      </c>
      <c r="AE3572">
        <v>0</v>
      </c>
      <c r="AF3572" t="s">
        <v>54</v>
      </c>
      <c r="AG3572" t="s">
        <v>189</v>
      </c>
      <c r="AH3572">
        <v>2023</v>
      </c>
      <c r="AI3572" t="s">
        <v>54</v>
      </c>
      <c r="AJ3572" t="s">
        <v>54</v>
      </c>
      <c r="AK3572" t="s">
        <v>53</v>
      </c>
      <c r="AL3572" t="s">
        <v>54</v>
      </c>
      <c r="AM3572" t="s">
        <v>53</v>
      </c>
      <c r="AN3572" t="s">
        <v>53</v>
      </c>
      <c r="AO3572" t="s">
        <v>53</v>
      </c>
    </row>
    <row r="3573" spans="1:41" x14ac:dyDescent="0.25">
      <c r="A3573" t="s">
        <v>41</v>
      </c>
      <c r="B3573" t="s">
        <v>42</v>
      </c>
      <c r="C3573" t="s">
        <v>82</v>
      </c>
      <c r="D3573">
        <v>41040165</v>
      </c>
      <c r="E3573">
        <v>25841040165</v>
      </c>
      <c r="F3573" t="s">
        <v>1722</v>
      </c>
      <c r="G3573" t="s">
        <v>1559</v>
      </c>
      <c r="H3573" t="s">
        <v>46</v>
      </c>
      <c r="I3573" t="s">
        <v>107</v>
      </c>
      <c r="J3573" t="s">
        <v>108</v>
      </c>
      <c r="K3573" t="s">
        <v>62</v>
      </c>
      <c r="L3573" t="s">
        <v>50</v>
      </c>
      <c r="M3573" t="s">
        <v>586</v>
      </c>
      <c r="N3573" t="s">
        <v>52</v>
      </c>
      <c r="O3573" t="s">
        <v>64</v>
      </c>
      <c r="P3573">
        <v>65</v>
      </c>
      <c r="Q3573" t="s">
        <v>54</v>
      </c>
      <c r="R3573">
        <v>20.408816999999999</v>
      </c>
      <c r="S3573">
        <v>85.309089</v>
      </c>
      <c r="T3573" t="s">
        <v>57</v>
      </c>
      <c r="U3573">
        <v>0</v>
      </c>
      <c r="V3573">
        <v>0</v>
      </c>
      <c r="W3573" t="s">
        <v>54</v>
      </c>
      <c r="X3573">
        <v>0</v>
      </c>
      <c r="Y3573">
        <v>0</v>
      </c>
      <c r="Z3573" t="s">
        <v>54</v>
      </c>
      <c r="AA3573">
        <v>12</v>
      </c>
      <c r="AB3573">
        <v>0</v>
      </c>
      <c r="AC3573" t="s">
        <v>54</v>
      </c>
      <c r="AD3573">
        <v>0</v>
      </c>
      <c r="AE3573">
        <v>0</v>
      </c>
      <c r="AF3573" t="s">
        <v>54</v>
      </c>
      <c r="AG3573" t="s">
        <v>189</v>
      </c>
      <c r="AH3573">
        <v>2023</v>
      </c>
      <c r="AI3573" t="s">
        <v>54</v>
      </c>
      <c r="AJ3573" t="s">
        <v>54</v>
      </c>
      <c r="AK3573" t="s">
        <v>53</v>
      </c>
      <c r="AL3573" t="s">
        <v>54</v>
      </c>
      <c r="AM3573" t="s">
        <v>53</v>
      </c>
      <c r="AN3573" t="s">
        <v>53</v>
      </c>
      <c r="AO3573" t="s">
        <v>53</v>
      </c>
    </row>
    <row r="3574" spans="1:41" x14ac:dyDescent="0.25">
      <c r="A3574" t="s">
        <v>41</v>
      </c>
      <c r="B3574" t="s">
        <v>42</v>
      </c>
      <c r="C3574" t="s">
        <v>82</v>
      </c>
      <c r="D3574">
        <v>41040165</v>
      </c>
      <c r="E3574">
        <v>25841040165</v>
      </c>
      <c r="F3574" t="s">
        <v>1722</v>
      </c>
      <c r="G3574" t="s">
        <v>1559</v>
      </c>
      <c r="H3574" t="s">
        <v>46</v>
      </c>
      <c r="I3574" t="s">
        <v>107</v>
      </c>
      <c r="J3574" t="s">
        <v>108</v>
      </c>
      <c r="K3574" t="s">
        <v>62</v>
      </c>
      <c r="L3574" t="s">
        <v>50</v>
      </c>
      <c r="M3574" t="s">
        <v>586</v>
      </c>
      <c r="N3574" t="s">
        <v>52</v>
      </c>
      <c r="O3574" t="s">
        <v>64</v>
      </c>
      <c r="P3574">
        <v>65</v>
      </c>
      <c r="Q3574" t="s">
        <v>54</v>
      </c>
      <c r="R3574">
        <v>20.408816999999999</v>
      </c>
      <c r="S3574">
        <v>85.309089</v>
      </c>
      <c r="T3574" t="s">
        <v>58</v>
      </c>
      <c r="U3574">
        <v>48</v>
      </c>
      <c r="V3574">
        <v>0</v>
      </c>
      <c r="W3574" t="s">
        <v>54</v>
      </c>
      <c r="X3574">
        <v>0</v>
      </c>
      <c r="Y3574">
        <v>0</v>
      </c>
      <c r="Z3574" t="s">
        <v>54</v>
      </c>
      <c r="AA3574">
        <v>60</v>
      </c>
      <c r="AB3574">
        <v>0</v>
      </c>
      <c r="AC3574" t="s">
        <v>54</v>
      </c>
      <c r="AD3574">
        <v>0</v>
      </c>
      <c r="AE3574">
        <v>0</v>
      </c>
      <c r="AF3574" t="s">
        <v>54</v>
      </c>
      <c r="AG3574" t="s">
        <v>189</v>
      </c>
      <c r="AH3574">
        <v>2023</v>
      </c>
      <c r="AI3574" t="s">
        <v>54</v>
      </c>
      <c r="AJ3574" t="s">
        <v>54</v>
      </c>
      <c r="AK3574" t="s">
        <v>53</v>
      </c>
      <c r="AL3574" t="s">
        <v>54</v>
      </c>
      <c r="AM3574" t="s">
        <v>53</v>
      </c>
      <c r="AN3574" t="s">
        <v>53</v>
      </c>
      <c r="AO3574" t="s">
        <v>53</v>
      </c>
    </row>
    <row r="3575" spans="1:41" x14ac:dyDescent="0.25">
      <c r="A3575" t="s">
        <v>41</v>
      </c>
      <c r="B3575" t="s">
        <v>42</v>
      </c>
      <c r="C3575" t="s">
        <v>90</v>
      </c>
      <c r="D3575">
        <v>41040166</v>
      </c>
      <c r="E3575">
        <v>25841040166</v>
      </c>
      <c r="F3575" t="s">
        <v>1723</v>
      </c>
      <c r="G3575" t="s">
        <v>1559</v>
      </c>
      <c r="H3575" t="s">
        <v>46</v>
      </c>
      <c r="I3575" t="s">
        <v>92</v>
      </c>
      <c r="J3575" t="s">
        <v>93</v>
      </c>
      <c r="K3575" t="s">
        <v>49</v>
      </c>
      <c r="L3575" t="s">
        <v>50</v>
      </c>
      <c r="M3575" t="s">
        <v>405</v>
      </c>
      <c r="N3575" t="s">
        <v>52</v>
      </c>
      <c r="O3575" t="s">
        <v>53</v>
      </c>
      <c r="P3575" t="s">
        <v>53</v>
      </c>
      <c r="Q3575" t="s">
        <v>54</v>
      </c>
      <c r="R3575">
        <v>20.918299999999999</v>
      </c>
      <c r="S3575">
        <v>86.046999999999997</v>
      </c>
      <c r="T3575" t="s">
        <v>55</v>
      </c>
      <c r="U3575">
        <v>30</v>
      </c>
      <c r="V3575">
        <v>0</v>
      </c>
      <c r="W3575" t="s">
        <v>54</v>
      </c>
      <c r="X3575">
        <v>176</v>
      </c>
      <c r="Y3575">
        <v>0</v>
      </c>
      <c r="Z3575" t="s">
        <v>54</v>
      </c>
      <c r="AA3575">
        <v>90.5</v>
      </c>
      <c r="AB3575">
        <v>0</v>
      </c>
      <c r="AC3575" t="s">
        <v>54</v>
      </c>
      <c r="AD3575">
        <v>626.5</v>
      </c>
      <c r="AE3575">
        <v>0</v>
      </c>
      <c r="AF3575" t="s">
        <v>54</v>
      </c>
      <c r="AG3575" t="s">
        <v>193</v>
      </c>
      <c r="AH3575">
        <v>2023</v>
      </c>
      <c r="AI3575" t="s">
        <v>54</v>
      </c>
      <c r="AJ3575" t="s">
        <v>54</v>
      </c>
      <c r="AK3575" t="s">
        <v>53</v>
      </c>
      <c r="AL3575" t="s">
        <v>54</v>
      </c>
      <c r="AM3575" t="s">
        <v>53</v>
      </c>
      <c r="AN3575" t="s">
        <v>53</v>
      </c>
      <c r="AO3575" t="s">
        <v>53</v>
      </c>
    </row>
    <row r="3576" spans="1:41" x14ac:dyDescent="0.25">
      <c r="A3576" t="s">
        <v>41</v>
      </c>
      <c r="B3576" t="s">
        <v>42</v>
      </c>
      <c r="C3576" t="s">
        <v>90</v>
      </c>
      <c r="D3576">
        <v>41040166</v>
      </c>
      <c r="E3576">
        <v>25841040166</v>
      </c>
      <c r="F3576" t="s">
        <v>1723</v>
      </c>
      <c r="G3576" t="s">
        <v>1559</v>
      </c>
      <c r="H3576" t="s">
        <v>46</v>
      </c>
      <c r="I3576" t="s">
        <v>92</v>
      </c>
      <c r="J3576" t="s">
        <v>93</v>
      </c>
      <c r="K3576" t="s">
        <v>49</v>
      </c>
      <c r="L3576" t="s">
        <v>50</v>
      </c>
      <c r="M3576" t="s">
        <v>405</v>
      </c>
      <c r="N3576" t="s">
        <v>52</v>
      </c>
      <c r="O3576" t="s">
        <v>53</v>
      </c>
      <c r="P3576" t="s">
        <v>53</v>
      </c>
      <c r="Q3576" t="s">
        <v>54</v>
      </c>
      <c r="R3576">
        <v>20.918299999999999</v>
      </c>
      <c r="S3576">
        <v>86.046999999999997</v>
      </c>
      <c r="T3576" t="s">
        <v>57</v>
      </c>
      <c r="U3576">
        <v>29</v>
      </c>
      <c r="V3576">
        <v>0</v>
      </c>
      <c r="W3576" t="s">
        <v>54</v>
      </c>
      <c r="X3576">
        <v>227</v>
      </c>
      <c r="Y3576">
        <v>0</v>
      </c>
      <c r="Z3576" t="s">
        <v>54</v>
      </c>
      <c r="AA3576">
        <v>119.5</v>
      </c>
      <c r="AB3576">
        <v>0</v>
      </c>
      <c r="AC3576" t="s">
        <v>54</v>
      </c>
      <c r="AD3576">
        <v>853.5</v>
      </c>
      <c r="AE3576">
        <v>0</v>
      </c>
      <c r="AF3576" t="s">
        <v>54</v>
      </c>
      <c r="AG3576" t="s">
        <v>193</v>
      </c>
      <c r="AH3576">
        <v>2023</v>
      </c>
      <c r="AI3576" t="s">
        <v>54</v>
      </c>
      <c r="AJ3576" t="s">
        <v>54</v>
      </c>
      <c r="AK3576" t="s">
        <v>53</v>
      </c>
      <c r="AL3576" t="s">
        <v>54</v>
      </c>
      <c r="AM3576" t="s">
        <v>53</v>
      </c>
      <c r="AN3576" t="s">
        <v>53</v>
      </c>
      <c r="AO3576" t="s">
        <v>53</v>
      </c>
    </row>
    <row r="3577" spans="1:41" x14ac:dyDescent="0.25">
      <c r="A3577" t="s">
        <v>41</v>
      </c>
      <c r="B3577" t="s">
        <v>42</v>
      </c>
      <c r="C3577" t="s">
        <v>90</v>
      </c>
      <c r="D3577">
        <v>41040166</v>
      </c>
      <c r="E3577">
        <v>25841040166</v>
      </c>
      <c r="F3577" t="s">
        <v>1723</v>
      </c>
      <c r="G3577" t="s">
        <v>1559</v>
      </c>
      <c r="H3577" t="s">
        <v>46</v>
      </c>
      <c r="I3577" t="s">
        <v>92</v>
      </c>
      <c r="J3577" t="s">
        <v>93</v>
      </c>
      <c r="K3577" t="s">
        <v>49</v>
      </c>
      <c r="L3577" t="s">
        <v>50</v>
      </c>
      <c r="M3577" t="s">
        <v>405</v>
      </c>
      <c r="N3577" t="s">
        <v>52</v>
      </c>
      <c r="O3577" t="s">
        <v>53</v>
      </c>
      <c r="P3577" t="s">
        <v>53</v>
      </c>
      <c r="Q3577" t="s">
        <v>54</v>
      </c>
      <c r="R3577">
        <v>20.918299999999999</v>
      </c>
      <c r="S3577">
        <v>86.046999999999997</v>
      </c>
      <c r="T3577" t="s">
        <v>58</v>
      </c>
      <c r="U3577">
        <v>37</v>
      </c>
      <c r="V3577">
        <v>0</v>
      </c>
      <c r="W3577" t="s">
        <v>54</v>
      </c>
      <c r="X3577">
        <v>291</v>
      </c>
      <c r="Y3577">
        <v>0</v>
      </c>
      <c r="Z3577" t="s">
        <v>54</v>
      </c>
      <c r="AA3577">
        <v>156.5</v>
      </c>
      <c r="AB3577">
        <v>0</v>
      </c>
      <c r="AC3577" t="s">
        <v>54</v>
      </c>
      <c r="AD3577">
        <v>1144.5</v>
      </c>
      <c r="AE3577">
        <v>0</v>
      </c>
      <c r="AF3577" t="s">
        <v>54</v>
      </c>
      <c r="AG3577" t="s">
        <v>193</v>
      </c>
      <c r="AH3577">
        <v>2023</v>
      </c>
      <c r="AI3577" t="s">
        <v>54</v>
      </c>
      <c r="AJ3577" t="s">
        <v>54</v>
      </c>
      <c r="AK3577" t="s">
        <v>53</v>
      </c>
      <c r="AL3577" t="s">
        <v>54</v>
      </c>
      <c r="AM3577" t="s">
        <v>53</v>
      </c>
      <c r="AN3577" t="s">
        <v>53</v>
      </c>
      <c r="AO3577" t="s">
        <v>53</v>
      </c>
    </row>
    <row r="3578" spans="1:41" x14ac:dyDescent="0.25">
      <c r="A3578" t="s">
        <v>41</v>
      </c>
      <c r="B3578" t="s">
        <v>42</v>
      </c>
      <c r="C3578" t="s">
        <v>119</v>
      </c>
      <c r="D3578">
        <v>41040168</v>
      </c>
      <c r="E3578">
        <v>25841040168</v>
      </c>
      <c r="F3578" t="s">
        <v>1724</v>
      </c>
      <c r="G3578" t="s">
        <v>1559</v>
      </c>
      <c r="H3578" t="s">
        <v>46</v>
      </c>
      <c r="I3578" t="s">
        <v>144</v>
      </c>
      <c r="J3578" t="s">
        <v>145</v>
      </c>
      <c r="K3578" t="s">
        <v>67</v>
      </c>
      <c r="L3578" t="s">
        <v>50</v>
      </c>
      <c r="M3578" t="s">
        <v>760</v>
      </c>
      <c r="N3578" t="s">
        <v>52</v>
      </c>
      <c r="O3578" t="s">
        <v>53</v>
      </c>
      <c r="P3578" t="s">
        <v>53</v>
      </c>
      <c r="Q3578" t="s">
        <v>54</v>
      </c>
      <c r="R3578">
        <v>21.623930600000001</v>
      </c>
      <c r="S3578">
        <v>87.182336300000003</v>
      </c>
      <c r="T3578" t="s">
        <v>55</v>
      </c>
      <c r="U3578">
        <v>44</v>
      </c>
      <c r="V3578">
        <v>40</v>
      </c>
      <c r="W3578">
        <v>10</v>
      </c>
      <c r="X3578">
        <v>40</v>
      </c>
      <c r="Y3578">
        <v>56</v>
      </c>
      <c r="Z3578">
        <v>-28.57</v>
      </c>
      <c r="AA3578">
        <v>250</v>
      </c>
      <c r="AB3578">
        <v>260</v>
      </c>
      <c r="AC3578">
        <v>-3.85</v>
      </c>
      <c r="AD3578">
        <v>476</v>
      </c>
      <c r="AE3578">
        <v>556</v>
      </c>
      <c r="AF3578">
        <v>-14.39</v>
      </c>
      <c r="AG3578" t="s">
        <v>193</v>
      </c>
      <c r="AH3578">
        <v>2023</v>
      </c>
      <c r="AI3578" t="s">
        <v>54</v>
      </c>
      <c r="AJ3578" t="s">
        <v>54</v>
      </c>
      <c r="AK3578" t="s">
        <v>53</v>
      </c>
      <c r="AL3578" t="s">
        <v>54</v>
      </c>
      <c r="AM3578" t="s">
        <v>53</v>
      </c>
      <c r="AN3578" t="s">
        <v>53</v>
      </c>
      <c r="AO3578" t="s">
        <v>53</v>
      </c>
    </row>
    <row r="3579" spans="1:41" x14ac:dyDescent="0.25">
      <c r="A3579" t="s">
        <v>41</v>
      </c>
      <c r="B3579" t="s">
        <v>42</v>
      </c>
      <c r="C3579" t="s">
        <v>119</v>
      </c>
      <c r="D3579">
        <v>41040168</v>
      </c>
      <c r="E3579">
        <v>25841040168</v>
      </c>
      <c r="F3579" t="s">
        <v>1724</v>
      </c>
      <c r="G3579" t="s">
        <v>1559</v>
      </c>
      <c r="H3579" t="s">
        <v>46</v>
      </c>
      <c r="I3579" t="s">
        <v>144</v>
      </c>
      <c r="J3579" t="s">
        <v>145</v>
      </c>
      <c r="K3579" t="s">
        <v>67</v>
      </c>
      <c r="L3579" t="s">
        <v>50</v>
      </c>
      <c r="M3579" t="s">
        <v>760</v>
      </c>
      <c r="N3579" t="s">
        <v>52</v>
      </c>
      <c r="O3579" t="s">
        <v>53</v>
      </c>
      <c r="P3579" t="s">
        <v>53</v>
      </c>
      <c r="Q3579" t="s">
        <v>54</v>
      </c>
      <c r="R3579">
        <v>21.623930600000001</v>
      </c>
      <c r="S3579">
        <v>87.182336300000003</v>
      </c>
      <c r="T3579" t="s">
        <v>57</v>
      </c>
      <c r="U3579">
        <v>44</v>
      </c>
      <c r="V3579">
        <v>52</v>
      </c>
      <c r="W3579">
        <v>-15.38</v>
      </c>
      <c r="X3579">
        <v>46</v>
      </c>
      <c r="Y3579">
        <v>44</v>
      </c>
      <c r="Z3579">
        <v>4.55</v>
      </c>
      <c r="AA3579">
        <v>294</v>
      </c>
      <c r="AB3579">
        <v>312</v>
      </c>
      <c r="AC3579">
        <v>-5.77</v>
      </c>
      <c r="AD3579">
        <v>522</v>
      </c>
      <c r="AE3579">
        <v>600</v>
      </c>
      <c r="AF3579">
        <v>-13</v>
      </c>
      <c r="AG3579" t="s">
        <v>193</v>
      </c>
      <c r="AH3579">
        <v>2023</v>
      </c>
      <c r="AI3579" t="s">
        <v>54</v>
      </c>
      <c r="AJ3579" t="s">
        <v>54</v>
      </c>
      <c r="AK3579" t="s">
        <v>53</v>
      </c>
      <c r="AL3579" t="s">
        <v>54</v>
      </c>
      <c r="AM3579" t="s">
        <v>53</v>
      </c>
      <c r="AN3579" t="s">
        <v>53</v>
      </c>
      <c r="AO3579" t="s">
        <v>53</v>
      </c>
    </row>
    <row r="3580" spans="1:41" x14ac:dyDescent="0.25">
      <c r="A3580" t="s">
        <v>41</v>
      </c>
      <c r="B3580" t="s">
        <v>42</v>
      </c>
      <c r="C3580" t="s">
        <v>119</v>
      </c>
      <c r="D3580">
        <v>41040168</v>
      </c>
      <c r="E3580">
        <v>25841040168</v>
      </c>
      <c r="F3580" t="s">
        <v>1724</v>
      </c>
      <c r="G3580" t="s">
        <v>1559</v>
      </c>
      <c r="H3580" t="s">
        <v>46</v>
      </c>
      <c r="I3580" t="s">
        <v>144</v>
      </c>
      <c r="J3580" t="s">
        <v>145</v>
      </c>
      <c r="K3580" t="s">
        <v>67</v>
      </c>
      <c r="L3580" t="s">
        <v>50</v>
      </c>
      <c r="M3580" t="s">
        <v>760</v>
      </c>
      <c r="N3580" t="s">
        <v>52</v>
      </c>
      <c r="O3580" t="s">
        <v>53</v>
      </c>
      <c r="P3580" t="s">
        <v>53</v>
      </c>
      <c r="Q3580" t="s">
        <v>54</v>
      </c>
      <c r="R3580">
        <v>21.623930600000001</v>
      </c>
      <c r="S3580">
        <v>87.182336300000003</v>
      </c>
      <c r="T3580" t="s">
        <v>58</v>
      </c>
      <c r="U3580">
        <v>40</v>
      </c>
      <c r="V3580">
        <v>42</v>
      </c>
      <c r="W3580">
        <v>-4.76</v>
      </c>
      <c r="X3580">
        <v>68</v>
      </c>
      <c r="Y3580">
        <v>50</v>
      </c>
      <c r="Z3580">
        <v>36</v>
      </c>
      <c r="AA3580">
        <v>334</v>
      </c>
      <c r="AB3580">
        <v>354</v>
      </c>
      <c r="AC3580">
        <v>-5.65</v>
      </c>
      <c r="AD3580">
        <v>590</v>
      </c>
      <c r="AE3580">
        <v>650</v>
      </c>
      <c r="AF3580">
        <v>-9.23</v>
      </c>
      <c r="AG3580" t="s">
        <v>193</v>
      </c>
      <c r="AH3580">
        <v>2023</v>
      </c>
      <c r="AI3580" t="s">
        <v>54</v>
      </c>
      <c r="AJ3580" t="s">
        <v>54</v>
      </c>
      <c r="AK3580" t="s">
        <v>53</v>
      </c>
      <c r="AL3580" t="s">
        <v>54</v>
      </c>
      <c r="AM3580" t="s">
        <v>53</v>
      </c>
      <c r="AN3580" t="s">
        <v>53</v>
      </c>
      <c r="AO3580" t="s">
        <v>53</v>
      </c>
    </row>
    <row r="3581" spans="1:41" x14ac:dyDescent="0.25">
      <c r="A3581" t="s">
        <v>41</v>
      </c>
      <c r="B3581" t="s">
        <v>42</v>
      </c>
      <c r="C3581" t="s">
        <v>119</v>
      </c>
      <c r="D3581">
        <v>41040169</v>
      </c>
      <c r="E3581">
        <v>25841040169</v>
      </c>
      <c r="F3581" t="s">
        <v>1725</v>
      </c>
      <c r="G3581" t="s">
        <v>1559</v>
      </c>
      <c r="H3581" t="s">
        <v>46</v>
      </c>
      <c r="I3581" t="s">
        <v>144</v>
      </c>
      <c r="J3581" t="s">
        <v>145</v>
      </c>
      <c r="K3581" t="s">
        <v>62</v>
      </c>
      <c r="L3581" t="s">
        <v>50</v>
      </c>
      <c r="M3581" t="s">
        <v>323</v>
      </c>
      <c r="N3581" t="s">
        <v>52</v>
      </c>
      <c r="O3581" t="s">
        <v>64</v>
      </c>
      <c r="P3581">
        <v>57</v>
      </c>
      <c r="Q3581" t="s">
        <v>65</v>
      </c>
      <c r="R3581">
        <v>21.808834986316619</v>
      </c>
      <c r="S3581">
        <v>87.25191548150633</v>
      </c>
      <c r="T3581" t="s">
        <v>55</v>
      </c>
      <c r="U3581">
        <v>68</v>
      </c>
      <c r="V3581">
        <v>58</v>
      </c>
      <c r="W3581">
        <v>17.239999999999998</v>
      </c>
      <c r="X3581">
        <v>60</v>
      </c>
      <c r="Y3581">
        <v>58</v>
      </c>
      <c r="Z3581">
        <v>3.45</v>
      </c>
      <c r="AA3581">
        <v>400.5</v>
      </c>
      <c r="AB3581">
        <v>360</v>
      </c>
      <c r="AC3581">
        <v>11.25</v>
      </c>
      <c r="AD3581">
        <v>401.5</v>
      </c>
      <c r="AE3581">
        <v>428</v>
      </c>
      <c r="AF3581">
        <v>-6.19</v>
      </c>
      <c r="AG3581" t="s">
        <v>193</v>
      </c>
      <c r="AH3581">
        <v>2023</v>
      </c>
      <c r="AI3581" t="s">
        <v>54</v>
      </c>
      <c r="AJ3581" t="s">
        <v>54</v>
      </c>
      <c r="AK3581" t="s">
        <v>53</v>
      </c>
      <c r="AL3581" t="s">
        <v>54</v>
      </c>
      <c r="AM3581" t="s">
        <v>53</v>
      </c>
      <c r="AN3581" t="s">
        <v>53</v>
      </c>
      <c r="AO3581" t="s">
        <v>53</v>
      </c>
    </row>
    <row r="3582" spans="1:41" x14ac:dyDescent="0.25">
      <c r="A3582" t="s">
        <v>41</v>
      </c>
      <c r="B3582" t="s">
        <v>42</v>
      </c>
      <c r="C3582" t="s">
        <v>119</v>
      </c>
      <c r="D3582">
        <v>41040169</v>
      </c>
      <c r="E3582">
        <v>25841040169</v>
      </c>
      <c r="F3582" t="s">
        <v>1725</v>
      </c>
      <c r="G3582" t="s">
        <v>1559</v>
      </c>
      <c r="H3582" t="s">
        <v>46</v>
      </c>
      <c r="I3582" t="s">
        <v>144</v>
      </c>
      <c r="J3582" t="s">
        <v>145</v>
      </c>
      <c r="K3582" t="s">
        <v>62</v>
      </c>
      <c r="L3582" t="s">
        <v>50</v>
      </c>
      <c r="M3582" t="s">
        <v>323</v>
      </c>
      <c r="N3582" t="s">
        <v>52</v>
      </c>
      <c r="O3582" t="s">
        <v>64</v>
      </c>
      <c r="P3582">
        <v>57</v>
      </c>
      <c r="Q3582" t="s">
        <v>65</v>
      </c>
      <c r="R3582">
        <v>21.808834986316619</v>
      </c>
      <c r="S3582">
        <v>87.25191548150633</v>
      </c>
      <c r="T3582" t="s">
        <v>57</v>
      </c>
      <c r="U3582">
        <v>62</v>
      </c>
      <c r="V3582">
        <v>62</v>
      </c>
      <c r="W3582">
        <v>0</v>
      </c>
      <c r="X3582">
        <v>58</v>
      </c>
      <c r="Y3582">
        <v>58</v>
      </c>
      <c r="Z3582">
        <v>0</v>
      </c>
      <c r="AA3582">
        <v>462.5</v>
      </c>
      <c r="AB3582">
        <v>422</v>
      </c>
      <c r="AC3582">
        <v>9.6</v>
      </c>
      <c r="AD3582">
        <v>459.5</v>
      </c>
      <c r="AE3582">
        <v>486</v>
      </c>
      <c r="AF3582">
        <v>-5.45</v>
      </c>
      <c r="AG3582" t="s">
        <v>193</v>
      </c>
      <c r="AH3582">
        <v>2023</v>
      </c>
      <c r="AI3582" t="s">
        <v>54</v>
      </c>
      <c r="AJ3582" t="s">
        <v>54</v>
      </c>
      <c r="AK3582" t="s">
        <v>53</v>
      </c>
      <c r="AL3582" t="s">
        <v>54</v>
      </c>
      <c r="AM3582" t="s">
        <v>53</v>
      </c>
      <c r="AN3582" t="s">
        <v>53</v>
      </c>
      <c r="AO3582" t="s">
        <v>53</v>
      </c>
    </row>
    <row r="3583" spans="1:41" x14ac:dyDescent="0.25">
      <c r="A3583" t="s">
        <v>41</v>
      </c>
      <c r="B3583" t="s">
        <v>42</v>
      </c>
      <c r="C3583" t="s">
        <v>119</v>
      </c>
      <c r="D3583">
        <v>41040169</v>
      </c>
      <c r="E3583">
        <v>25841040169</v>
      </c>
      <c r="F3583" t="s">
        <v>1725</v>
      </c>
      <c r="G3583" t="s">
        <v>1559</v>
      </c>
      <c r="H3583" t="s">
        <v>46</v>
      </c>
      <c r="I3583" t="s">
        <v>144</v>
      </c>
      <c r="J3583" t="s">
        <v>145</v>
      </c>
      <c r="K3583" t="s">
        <v>62</v>
      </c>
      <c r="L3583" t="s">
        <v>50</v>
      </c>
      <c r="M3583" t="s">
        <v>323</v>
      </c>
      <c r="N3583" t="s">
        <v>52</v>
      </c>
      <c r="O3583" t="s">
        <v>64</v>
      </c>
      <c r="P3583">
        <v>57</v>
      </c>
      <c r="Q3583" t="s">
        <v>65</v>
      </c>
      <c r="R3583">
        <v>21.808834986316619</v>
      </c>
      <c r="S3583">
        <v>87.25191548150633</v>
      </c>
      <c r="T3583" t="s">
        <v>58</v>
      </c>
      <c r="U3583">
        <v>80</v>
      </c>
      <c r="V3583">
        <v>59</v>
      </c>
      <c r="W3583">
        <v>35.590000000000003</v>
      </c>
      <c r="X3583">
        <v>78</v>
      </c>
      <c r="Y3583">
        <v>73</v>
      </c>
      <c r="Z3583">
        <v>6.85</v>
      </c>
      <c r="AA3583">
        <v>542.5</v>
      </c>
      <c r="AB3583">
        <v>481</v>
      </c>
      <c r="AC3583">
        <v>12.79</v>
      </c>
      <c r="AD3583">
        <v>537.5</v>
      </c>
      <c r="AE3583">
        <v>559</v>
      </c>
      <c r="AF3583">
        <v>-3.85</v>
      </c>
      <c r="AG3583" t="s">
        <v>193</v>
      </c>
      <c r="AH3583">
        <v>2023</v>
      </c>
      <c r="AI3583" t="s">
        <v>54</v>
      </c>
      <c r="AJ3583" t="s">
        <v>54</v>
      </c>
      <c r="AK3583" t="s">
        <v>53</v>
      </c>
      <c r="AL3583" t="s">
        <v>54</v>
      </c>
      <c r="AM3583" t="s">
        <v>53</v>
      </c>
      <c r="AN3583" t="s">
        <v>53</v>
      </c>
      <c r="AO3583" t="s">
        <v>53</v>
      </c>
    </row>
    <row r="3584" spans="1:41" x14ac:dyDescent="0.25">
      <c r="A3584" t="s">
        <v>41</v>
      </c>
      <c r="B3584" t="s">
        <v>42</v>
      </c>
      <c r="C3584" t="s">
        <v>142</v>
      </c>
      <c r="D3584">
        <v>41040171</v>
      </c>
      <c r="E3584">
        <v>25841040171</v>
      </c>
      <c r="F3584" t="s">
        <v>1726</v>
      </c>
      <c r="G3584" t="s">
        <v>1559</v>
      </c>
      <c r="H3584" t="s">
        <v>46</v>
      </c>
      <c r="I3584" t="s">
        <v>144</v>
      </c>
      <c r="J3584" t="s">
        <v>145</v>
      </c>
      <c r="K3584" t="s">
        <v>49</v>
      </c>
      <c r="L3584" t="s">
        <v>50</v>
      </c>
      <c r="M3584" t="s">
        <v>178</v>
      </c>
      <c r="N3584" t="s">
        <v>52</v>
      </c>
      <c r="O3584" t="s">
        <v>53</v>
      </c>
      <c r="P3584" t="s">
        <v>53</v>
      </c>
      <c r="Q3584" t="s">
        <v>54</v>
      </c>
      <c r="R3584">
        <v>21.481394888118448</v>
      </c>
      <c r="S3584">
        <v>86.939690258918745</v>
      </c>
      <c r="T3584" t="s">
        <v>55</v>
      </c>
      <c r="U3584">
        <v>60</v>
      </c>
      <c r="V3584">
        <v>56</v>
      </c>
      <c r="W3584">
        <v>7.14</v>
      </c>
      <c r="X3584">
        <v>24</v>
      </c>
      <c r="Y3584">
        <v>28</v>
      </c>
      <c r="Z3584">
        <v>-14.29</v>
      </c>
      <c r="AA3584">
        <v>350</v>
      </c>
      <c r="AB3584">
        <v>340</v>
      </c>
      <c r="AC3584">
        <v>2.94</v>
      </c>
      <c r="AD3584">
        <v>174</v>
      </c>
      <c r="AE3584">
        <v>164</v>
      </c>
      <c r="AF3584">
        <v>6.1</v>
      </c>
      <c r="AG3584" t="s">
        <v>193</v>
      </c>
      <c r="AH3584">
        <v>2023</v>
      </c>
      <c r="AI3584" t="s">
        <v>54</v>
      </c>
      <c r="AJ3584" t="s">
        <v>54</v>
      </c>
      <c r="AK3584" t="s">
        <v>53</v>
      </c>
      <c r="AL3584" t="s">
        <v>54</v>
      </c>
      <c r="AM3584" t="s">
        <v>53</v>
      </c>
      <c r="AN3584" t="s">
        <v>53</v>
      </c>
      <c r="AO3584" t="s">
        <v>53</v>
      </c>
    </row>
    <row r="3585" spans="1:41" x14ac:dyDescent="0.25">
      <c r="A3585" t="s">
        <v>41</v>
      </c>
      <c r="B3585" t="s">
        <v>42</v>
      </c>
      <c r="C3585" t="s">
        <v>142</v>
      </c>
      <c r="D3585">
        <v>41040171</v>
      </c>
      <c r="E3585">
        <v>25841040171</v>
      </c>
      <c r="F3585" t="s">
        <v>1726</v>
      </c>
      <c r="G3585" t="s">
        <v>1559</v>
      </c>
      <c r="H3585" t="s">
        <v>46</v>
      </c>
      <c r="I3585" t="s">
        <v>144</v>
      </c>
      <c r="J3585" t="s">
        <v>145</v>
      </c>
      <c r="K3585" t="s">
        <v>49</v>
      </c>
      <c r="L3585" t="s">
        <v>50</v>
      </c>
      <c r="M3585" t="s">
        <v>178</v>
      </c>
      <c r="N3585" t="s">
        <v>52</v>
      </c>
      <c r="O3585" t="s">
        <v>53</v>
      </c>
      <c r="P3585" t="s">
        <v>53</v>
      </c>
      <c r="Q3585" t="s">
        <v>54</v>
      </c>
      <c r="R3585">
        <v>21.481394888118448</v>
      </c>
      <c r="S3585">
        <v>86.939690258918745</v>
      </c>
      <c r="T3585" t="s">
        <v>57</v>
      </c>
      <c r="U3585">
        <v>68</v>
      </c>
      <c r="V3585">
        <v>60</v>
      </c>
      <c r="W3585">
        <v>13.33</v>
      </c>
      <c r="X3585">
        <v>28</v>
      </c>
      <c r="Y3585">
        <v>12</v>
      </c>
      <c r="Z3585">
        <v>133.33000000000001</v>
      </c>
      <c r="AA3585">
        <v>418</v>
      </c>
      <c r="AB3585">
        <v>400</v>
      </c>
      <c r="AC3585">
        <v>4.5</v>
      </c>
      <c r="AD3585">
        <v>202</v>
      </c>
      <c r="AE3585">
        <v>176</v>
      </c>
      <c r="AF3585">
        <v>14.77</v>
      </c>
      <c r="AG3585" t="s">
        <v>193</v>
      </c>
      <c r="AH3585">
        <v>2023</v>
      </c>
      <c r="AI3585" t="s">
        <v>54</v>
      </c>
      <c r="AJ3585" t="s">
        <v>54</v>
      </c>
      <c r="AK3585" t="s">
        <v>53</v>
      </c>
      <c r="AL3585" t="s">
        <v>54</v>
      </c>
      <c r="AM3585" t="s">
        <v>53</v>
      </c>
      <c r="AN3585" t="s">
        <v>53</v>
      </c>
      <c r="AO3585" t="s">
        <v>53</v>
      </c>
    </row>
    <row r="3586" spans="1:41" x14ac:dyDescent="0.25">
      <c r="A3586" t="s">
        <v>41</v>
      </c>
      <c r="B3586" t="s">
        <v>42</v>
      </c>
      <c r="C3586" t="s">
        <v>142</v>
      </c>
      <c r="D3586">
        <v>41040171</v>
      </c>
      <c r="E3586">
        <v>25841040171</v>
      </c>
      <c r="F3586" t="s">
        <v>1726</v>
      </c>
      <c r="G3586" t="s">
        <v>1559</v>
      </c>
      <c r="H3586" t="s">
        <v>46</v>
      </c>
      <c r="I3586" t="s">
        <v>144</v>
      </c>
      <c r="J3586" t="s">
        <v>145</v>
      </c>
      <c r="K3586" t="s">
        <v>49</v>
      </c>
      <c r="L3586" t="s">
        <v>50</v>
      </c>
      <c r="M3586" t="s">
        <v>178</v>
      </c>
      <c r="N3586" t="s">
        <v>52</v>
      </c>
      <c r="O3586" t="s">
        <v>53</v>
      </c>
      <c r="P3586" t="s">
        <v>53</v>
      </c>
      <c r="Q3586" t="s">
        <v>54</v>
      </c>
      <c r="R3586">
        <v>21.481394888118448</v>
      </c>
      <c r="S3586">
        <v>86.939690258918745</v>
      </c>
      <c r="T3586" t="s">
        <v>58</v>
      </c>
      <c r="U3586">
        <v>60</v>
      </c>
      <c r="V3586">
        <v>52</v>
      </c>
      <c r="W3586">
        <v>15.38</v>
      </c>
      <c r="X3586">
        <v>36</v>
      </c>
      <c r="Y3586">
        <v>44</v>
      </c>
      <c r="Z3586">
        <v>-18.18</v>
      </c>
      <c r="AA3586">
        <v>478</v>
      </c>
      <c r="AB3586">
        <v>452</v>
      </c>
      <c r="AC3586">
        <v>5.75</v>
      </c>
      <c r="AD3586">
        <v>238</v>
      </c>
      <c r="AE3586">
        <v>220</v>
      </c>
      <c r="AF3586">
        <v>8.18</v>
      </c>
      <c r="AG3586" t="s">
        <v>193</v>
      </c>
      <c r="AH3586">
        <v>2023</v>
      </c>
      <c r="AI3586" t="s">
        <v>54</v>
      </c>
      <c r="AJ3586" t="s">
        <v>54</v>
      </c>
      <c r="AK3586" t="s">
        <v>53</v>
      </c>
      <c r="AL3586" t="s">
        <v>54</v>
      </c>
      <c r="AM3586" t="s">
        <v>53</v>
      </c>
      <c r="AN3586" t="s">
        <v>53</v>
      </c>
      <c r="AO3586" t="s">
        <v>53</v>
      </c>
    </row>
    <row r="3587" spans="1:41" x14ac:dyDescent="0.25">
      <c r="A3587" t="s">
        <v>41</v>
      </c>
      <c r="B3587" t="s">
        <v>42</v>
      </c>
      <c r="C3587" t="s">
        <v>82</v>
      </c>
      <c r="D3587">
        <v>41040172</v>
      </c>
      <c r="E3587">
        <v>25841040172</v>
      </c>
      <c r="F3587" t="s">
        <v>1727</v>
      </c>
      <c r="G3587" t="s">
        <v>1559</v>
      </c>
      <c r="H3587" t="s">
        <v>46</v>
      </c>
      <c r="I3587" t="s">
        <v>85</v>
      </c>
      <c r="J3587" t="s">
        <v>86</v>
      </c>
      <c r="K3587" t="s">
        <v>67</v>
      </c>
      <c r="L3587" t="s">
        <v>1560</v>
      </c>
      <c r="M3587" t="s">
        <v>1728</v>
      </c>
      <c r="N3587" t="s">
        <v>103</v>
      </c>
      <c r="O3587" t="s">
        <v>53</v>
      </c>
      <c r="P3587" t="s">
        <v>53</v>
      </c>
      <c r="Q3587" t="s">
        <v>54</v>
      </c>
      <c r="R3587">
        <v>20.723803</v>
      </c>
      <c r="S3587">
        <v>85.414207000000005</v>
      </c>
      <c r="T3587" t="s">
        <v>55</v>
      </c>
      <c r="U3587">
        <v>14</v>
      </c>
      <c r="V3587">
        <v>4</v>
      </c>
      <c r="W3587">
        <v>250</v>
      </c>
      <c r="X3587">
        <v>38</v>
      </c>
      <c r="Y3587">
        <v>8</v>
      </c>
      <c r="Z3587">
        <v>375</v>
      </c>
      <c r="AA3587">
        <v>85.5</v>
      </c>
      <c r="AB3587">
        <v>61</v>
      </c>
      <c r="AC3587">
        <v>40.159999999999997</v>
      </c>
      <c r="AD3587">
        <v>219.5</v>
      </c>
      <c r="AE3587">
        <v>127</v>
      </c>
      <c r="AF3587">
        <v>72.83</v>
      </c>
      <c r="AG3587" t="s">
        <v>193</v>
      </c>
      <c r="AH3587">
        <v>2023</v>
      </c>
      <c r="AI3587" t="s">
        <v>54</v>
      </c>
      <c r="AJ3587" t="s">
        <v>54</v>
      </c>
      <c r="AK3587" t="s">
        <v>53</v>
      </c>
      <c r="AL3587" t="s">
        <v>54</v>
      </c>
      <c r="AM3587" t="s">
        <v>53</v>
      </c>
      <c r="AN3587" t="s">
        <v>53</v>
      </c>
      <c r="AO3587" t="s">
        <v>53</v>
      </c>
    </row>
    <row r="3588" spans="1:41" x14ac:dyDescent="0.25">
      <c r="A3588" t="s">
        <v>41</v>
      </c>
      <c r="B3588" t="s">
        <v>42</v>
      </c>
      <c r="C3588" t="s">
        <v>82</v>
      </c>
      <c r="D3588">
        <v>41040172</v>
      </c>
      <c r="E3588">
        <v>25841040172</v>
      </c>
      <c r="F3588" t="s">
        <v>1727</v>
      </c>
      <c r="G3588" t="s">
        <v>1559</v>
      </c>
      <c r="H3588" t="s">
        <v>46</v>
      </c>
      <c r="I3588" t="s">
        <v>85</v>
      </c>
      <c r="J3588" t="s">
        <v>86</v>
      </c>
      <c r="K3588" t="s">
        <v>67</v>
      </c>
      <c r="L3588" t="s">
        <v>1560</v>
      </c>
      <c r="M3588" t="s">
        <v>1728</v>
      </c>
      <c r="N3588" t="s">
        <v>103</v>
      </c>
      <c r="O3588" t="s">
        <v>53</v>
      </c>
      <c r="P3588" t="s">
        <v>53</v>
      </c>
      <c r="Q3588" t="s">
        <v>54</v>
      </c>
      <c r="R3588">
        <v>20.723803</v>
      </c>
      <c r="S3588">
        <v>85.414207000000005</v>
      </c>
      <c r="T3588" t="s">
        <v>57</v>
      </c>
      <c r="U3588">
        <v>18</v>
      </c>
      <c r="V3588">
        <v>20</v>
      </c>
      <c r="W3588">
        <v>-10</v>
      </c>
      <c r="X3588">
        <v>34</v>
      </c>
      <c r="Y3588">
        <v>16</v>
      </c>
      <c r="Z3588">
        <v>112.5</v>
      </c>
      <c r="AA3588">
        <v>103.5</v>
      </c>
      <c r="AB3588">
        <v>81</v>
      </c>
      <c r="AC3588">
        <v>27.78</v>
      </c>
      <c r="AD3588">
        <v>253.5</v>
      </c>
      <c r="AE3588">
        <v>143</v>
      </c>
      <c r="AF3588">
        <v>77.27</v>
      </c>
      <c r="AG3588" t="s">
        <v>193</v>
      </c>
      <c r="AH3588">
        <v>2023</v>
      </c>
      <c r="AI3588" t="s">
        <v>54</v>
      </c>
      <c r="AJ3588" t="s">
        <v>54</v>
      </c>
      <c r="AK3588" t="s">
        <v>53</v>
      </c>
      <c r="AL3588" t="s">
        <v>54</v>
      </c>
      <c r="AM3588" t="s">
        <v>53</v>
      </c>
      <c r="AN3588" t="s">
        <v>53</v>
      </c>
      <c r="AO3588" t="s">
        <v>53</v>
      </c>
    </row>
    <row r="3589" spans="1:41" x14ac:dyDescent="0.25">
      <c r="A3589" t="s">
        <v>41</v>
      </c>
      <c r="B3589" t="s">
        <v>42</v>
      </c>
      <c r="C3589" t="s">
        <v>82</v>
      </c>
      <c r="D3589">
        <v>41040172</v>
      </c>
      <c r="E3589">
        <v>25841040172</v>
      </c>
      <c r="F3589" t="s">
        <v>1727</v>
      </c>
      <c r="G3589" t="s">
        <v>1559</v>
      </c>
      <c r="H3589" t="s">
        <v>46</v>
      </c>
      <c r="I3589" t="s">
        <v>85</v>
      </c>
      <c r="J3589" t="s">
        <v>86</v>
      </c>
      <c r="K3589" t="s">
        <v>67</v>
      </c>
      <c r="L3589" t="s">
        <v>1560</v>
      </c>
      <c r="M3589" t="s">
        <v>1728</v>
      </c>
      <c r="N3589" t="s">
        <v>103</v>
      </c>
      <c r="O3589" t="s">
        <v>53</v>
      </c>
      <c r="P3589" t="s">
        <v>53</v>
      </c>
      <c r="Q3589" t="s">
        <v>54</v>
      </c>
      <c r="R3589">
        <v>20.723803</v>
      </c>
      <c r="S3589">
        <v>85.414207000000005</v>
      </c>
      <c r="T3589" t="s">
        <v>58</v>
      </c>
      <c r="U3589">
        <v>15</v>
      </c>
      <c r="V3589">
        <v>12</v>
      </c>
      <c r="W3589">
        <v>25</v>
      </c>
      <c r="X3589">
        <v>45</v>
      </c>
      <c r="Y3589">
        <v>24</v>
      </c>
      <c r="Z3589">
        <v>87.5</v>
      </c>
      <c r="AA3589">
        <v>118.5</v>
      </c>
      <c r="AB3589">
        <v>93</v>
      </c>
      <c r="AC3589">
        <v>27.42</v>
      </c>
      <c r="AD3589">
        <v>298.5</v>
      </c>
      <c r="AE3589">
        <v>167</v>
      </c>
      <c r="AF3589">
        <v>78.739999999999995</v>
      </c>
      <c r="AG3589" t="s">
        <v>193</v>
      </c>
      <c r="AH3589">
        <v>2023</v>
      </c>
      <c r="AI3589" t="s">
        <v>54</v>
      </c>
      <c r="AJ3589" t="s">
        <v>54</v>
      </c>
      <c r="AK3589" t="s">
        <v>53</v>
      </c>
      <c r="AL3589" t="s">
        <v>54</v>
      </c>
      <c r="AM3589" t="s">
        <v>53</v>
      </c>
      <c r="AN3589" t="s">
        <v>53</v>
      </c>
      <c r="AO3589" t="s">
        <v>53</v>
      </c>
    </row>
    <row r="3590" spans="1:41" x14ac:dyDescent="0.25">
      <c r="A3590" t="s">
        <v>41</v>
      </c>
      <c r="B3590" t="s">
        <v>42</v>
      </c>
      <c r="C3590" t="s">
        <v>142</v>
      </c>
      <c r="D3590">
        <v>41040173</v>
      </c>
      <c r="E3590">
        <v>25841040173</v>
      </c>
      <c r="F3590" t="s">
        <v>1729</v>
      </c>
      <c r="G3590" t="s">
        <v>1559</v>
      </c>
      <c r="H3590" t="s">
        <v>46</v>
      </c>
      <c r="I3590" t="s">
        <v>144</v>
      </c>
      <c r="J3590" t="s">
        <v>145</v>
      </c>
      <c r="K3590" t="s">
        <v>67</v>
      </c>
      <c r="L3590" t="s">
        <v>50</v>
      </c>
      <c r="M3590" t="s">
        <v>1730</v>
      </c>
      <c r="N3590" t="s">
        <v>52</v>
      </c>
      <c r="O3590" t="s">
        <v>53</v>
      </c>
      <c r="P3590" t="s">
        <v>53</v>
      </c>
      <c r="Q3590" t="s">
        <v>54</v>
      </c>
      <c r="R3590">
        <v>21.578235733990816</v>
      </c>
      <c r="S3590">
        <v>86.762685921607954</v>
      </c>
      <c r="T3590" t="s">
        <v>55</v>
      </c>
      <c r="U3590">
        <v>54</v>
      </c>
      <c r="V3590">
        <v>32</v>
      </c>
      <c r="W3590">
        <v>68.75</v>
      </c>
      <c r="X3590">
        <v>38</v>
      </c>
      <c r="Y3590">
        <v>16</v>
      </c>
      <c r="Z3590">
        <v>137.5</v>
      </c>
      <c r="AA3590">
        <v>291</v>
      </c>
      <c r="AB3590">
        <v>250</v>
      </c>
      <c r="AC3590">
        <v>16.399999999999999</v>
      </c>
      <c r="AD3590">
        <v>373</v>
      </c>
      <c r="AE3590">
        <v>290</v>
      </c>
      <c r="AF3590">
        <v>28.62</v>
      </c>
      <c r="AG3590" t="s">
        <v>193</v>
      </c>
      <c r="AH3590">
        <v>2023</v>
      </c>
      <c r="AI3590" t="s">
        <v>54</v>
      </c>
      <c r="AJ3590" t="s">
        <v>54</v>
      </c>
      <c r="AK3590" t="s">
        <v>53</v>
      </c>
      <c r="AL3590" t="s">
        <v>54</v>
      </c>
      <c r="AM3590" t="s">
        <v>53</v>
      </c>
      <c r="AN3590" t="s">
        <v>53</v>
      </c>
      <c r="AO3590" t="s">
        <v>53</v>
      </c>
    </row>
    <row r="3591" spans="1:41" x14ac:dyDescent="0.25">
      <c r="A3591" t="s">
        <v>41</v>
      </c>
      <c r="B3591" t="s">
        <v>42</v>
      </c>
      <c r="C3591" t="s">
        <v>142</v>
      </c>
      <c r="D3591">
        <v>41040173</v>
      </c>
      <c r="E3591">
        <v>25841040173</v>
      </c>
      <c r="F3591" t="s">
        <v>1729</v>
      </c>
      <c r="G3591" t="s">
        <v>1559</v>
      </c>
      <c r="H3591" t="s">
        <v>46</v>
      </c>
      <c r="I3591" t="s">
        <v>144</v>
      </c>
      <c r="J3591" t="s">
        <v>145</v>
      </c>
      <c r="K3591" t="s">
        <v>67</v>
      </c>
      <c r="L3591" t="s">
        <v>50</v>
      </c>
      <c r="M3591" t="s">
        <v>1730</v>
      </c>
      <c r="N3591" t="s">
        <v>52</v>
      </c>
      <c r="O3591" t="s">
        <v>53</v>
      </c>
      <c r="P3591" t="s">
        <v>53</v>
      </c>
      <c r="Q3591" t="s">
        <v>54</v>
      </c>
      <c r="R3591">
        <v>21.578235733990816</v>
      </c>
      <c r="S3591">
        <v>86.762685921607954</v>
      </c>
      <c r="T3591" t="s">
        <v>57</v>
      </c>
      <c r="U3591">
        <v>46</v>
      </c>
      <c r="V3591">
        <v>52</v>
      </c>
      <c r="W3591">
        <v>-11.54</v>
      </c>
      <c r="X3591">
        <v>46</v>
      </c>
      <c r="Y3591">
        <v>32</v>
      </c>
      <c r="Z3591">
        <v>43.75</v>
      </c>
      <c r="AA3591">
        <v>337</v>
      </c>
      <c r="AB3591">
        <v>302</v>
      </c>
      <c r="AC3591">
        <v>11.59</v>
      </c>
      <c r="AD3591">
        <v>419</v>
      </c>
      <c r="AE3591">
        <v>322</v>
      </c>
      <c r="AF3591">
        <v>30.12</v>
      </c>
      <c r="AG3591" t="s">
        <v>193</v>
      </c>
      <c r="AH3591">
        <v>2023</v>
      </c>
      <c r="AI3591" t="s">
        <v>54</v>
      </c>
      <c r="AJ3591" t="s">
        <v>54</v>
      </c>
      <c r="AK3591" t="s">
        <v>53</v>
      </c>
      <c r="AL3591" t="s">
        <v>54</v>
      </c>
      <c r="AM3591" t="s">
        <v>53</v>
      </c>
      <c r="AN3591" t="s">
        <v>53</v>
      </c>
      <c r="AO3591" t="s">
        <v>53</v>
      </c>
    </row>
    <row r="3592" spans="1:41" x14ac:dyDescent="0.25">
      <c r="A3592" t="s">
        <v>41</v>
      </c>
      <c r="B3592" t="s">
        <v>42</v>
      </c>
      <c r="C3592" t="s">
        <v>142</v>
      </c>
      <c r="D3592">
        <v>41040173</v>
      </c>
      <c r="E3592">
        <v>25841040173</v>
      </c>
      <c r="F3592" t="s">
        <v>1729</v>
      </c>
      <c r="G3592" t="s">
        <v>1559</v>
      </c>
      <c r="H3592" t="s">
        <v>46</v>
      </c>
      <c r="I3592" t="s">
        <v>144</v>
      </c>
      <c r="J3592" t="s">
        <v>145</v>
      </c>
      <c r="K3592" t="s">
        <v>67</v>
      </c>
      <c r="L3592" t="s">
        <v>50</v>
      </c>
      <c r="M3592" t="s">
        <v>1730</v>
      </c>
      <c r="N3592" t="s">
        <v>52</v>
      </c>
      <c r="O3592" t="s">
        <v>53</v>
      </c>
      <c r="P3592" t="s">
        <v>53</v>
      </c>
      <c r="Q3592" t="s">
        <v>54</v>
      </c>
      <c r="R3592">
        <v>21.578235733990816</v>
      </c>
      <c r="S3592">
        <v>86.762685921607954</v>
      </c>
      <c r="T3592" t="s">
        <v>58</v>
      </c>
      <c r="U3592">
        <v>53</v>
      </c>
      <c r="V3592">
        <v>38</v>
      </c>
      <c r="W3592">
        <v>39.47</v>
      </c>
      <c r="X3592">
        <v>75</v>
      </c>
      <c r="Y3592">
        <v>42</v>
      </c>
      <c r="Z3592">
        <v>78.569999999999993</v>
      </c>
      <c r="AA3592">
        <v>390</v>
      </c>
      <c r="AB3592">
        <v>340</v>
      </c>
      <c r="AC3592">
        <v>14.71</v>
      </c>
      <c r="AD3592">
        <v>494</v>
      </c>
      <c r="AE3592">
        <v>364</v>
      </c>
      <c r="AF3592">
        <v>35.71</v>
      </c>
      <c r="AG3592" t="s">
        <v>193</v>
      </c>
      <c r="AH3592">
        <v>2023</v>
      </c>
      <c r="AI3592" t="s">
        <v>54</v>
      </c>
      <c r="AJ3592" t="s">
        <v>54</v>
      </c>
      <c r="AK3592" t="s">
        <v>53</v>
      </c>
      <c r="AL3592" t="s">
        <v>54</v>
      </c>
      <c r="AM3592" t="s">
        <v>53</v>
      </c>
      <c r="AN3592" t="s">
        <v>53</v>
      </c>
      <c r="AO3592" t="s">
        <v>53</v>
      </c>
    </row>
    <row r="3593" spans="1:41" x14ac:dyDescent="0.25">
      <c r="A3593" t="s">
        <v>41</v>
      </c>
      <c r="B3593" t="s">
        <v>42</v>
      </c>
      <c r="C3593" t="s">
        <v>142</v>
      </c>
      <c r="D3593">
        <v>41040174</v>
      </c>
      <c r="E3593">
        <v>25841040174</v>
      </c>
      <c r="F3593" t="s">
        <v>1731</v>
      </c>
      <c r="G3593" t="s">
        <v>1559</v>
      </c>
      <c r="H3593" t="s">
        <v>46</v>
      </c>
      <c r="I3593" t="s">
        <v>144</v>
      </c>
      <c r="J3593" t="s">
        <v>145</v>
      </c>
      <c r="K3593" t="s">
        <v>67</v>
      </c>
      <c r="L3593" t="s">
        <v>50</v>
      </c>
      <c r="M3593" t="s">
        <v>832</v>
      </c>
      <c r="N3593" t="s">
        <v>52</v>
      </c>
      <c r="O3593" t="s">
        <v>53</v>
      </c>
      <c r="P3593" t="s">
        <v>53</v>
      </c>
      <c r="Q3593" t="s">
        <v>65</v>
      </c>
      <c r="R3593">
        <v>21.287959523743524</v>
      </c>
      <c r="S3593">
        <v>86.663694442300269</v>
      </c>
      <c r="T3593" t="s">
        <v>55</v>
      </c>
      <c r="U3593">
        <v>43</v>
      </c>
      <c r="V3593">
        <v>48</v>
      </c>
      <c r="W3593">
        <v>-10.42</v>
      </c>
      <c r="X3593">
        <v>13</v>
      </c>
      <c r="Y3593">
        <v>12</v>
      </c>
      <c r="Z3593">
        <v>8.33</v>
      </c>
      <c r="AA3593">
        <v>290</v>
      </c>
      <c r="AB3593">
        <v>304</v>
      </c>
      <c r="AC3593">
        <v>-4.6100000000000003</v>
      </c>
      <c r="AD3593">
        <v>182</v>
      </c>
      <c r="AE3593">
        <v>176</v>
      </c>
      <c r="AF3593">
        <v>3.41</v>
      </c>
      <c r="AG3593" t="s">
        <v>193</v>
      </c>
      <c r="AH3593">
        <v>2023</v>
      </c>
      <c r="AI3593" t="s">
        <v>54</v>
      </c>
      <c r="AJ3593" t="s">
        <v>54</v>
      </c>
      <c r="AK3593" t="s">
        <v>53</v>
      </c>
      <c r="AL3593" t="s">
        <v>54</v>
      </c>
      <c r="AM3593" t="s">
        <v>53</v>
      </c>
      <c r="AN3593" t="s">
        <v>53</v>
      </c>
      <c r="AO3593" t="s">
        <v>53</v>
      </c>
    </row>
    <row r="3594" spans="1:41" x14ac:dyDescent="0.25">
      <c r="A3594" t="s">
        <v>41</v>
      </c>
      <c r="B3594" t="s">
        <v>42</v>
      </c>
      <c r="C3594" t="s">
        <v>142</v>
      </c>
      <c r="D3594">
        <v>41040174</v>
      </c>
      <c r="E3594">
        <v>25841040174</v>
      </c>
      <c r="F3594" t="s">
        <v>1731</v>
      </c>
      <c r="G3594" t="s">
        <v>1559</v>
      </c>
      <c r="H3594" t="s">
        <v>46</v>
      </c>
      <c r="I3594" t="s">
        <v>144</v>
      </c>
      <c r="J3594" t="s">
        <v>145</v>
      </c>
      <c r="K3594" t="s">
        <v>67</v>
      </c>
      <c r="L3594" t="s">
        <v>50</v>
      </c>
      <c r="M3594" t="s">
        <v>832</v>
      </c>
      <c r="N3594" t="s">
        <v>52</v>
      </c>
      <c r="O3594" t="s">
        <v>53</v>
      </c>
      <c r="P3594" t="s">
        <v>53</v>
      </c>
      <c r="Q3594" t="s">
        <v>65</v>
      </c>
      <c r="R3594">
        <v>21.287959523743524</v>
      </c>
      <c r="S3594">
        <v>86.663694442300269</v>
      </c>
      <c r="T3594" t="s">
        <v>57</v>
      </c>
      <c r="U3594">
        <v>44</v>
      </c>
      <c r="V3594">
        <v>53</v>
      </c>
      <c r="W3594">
        <v>-16.98</v>
      </c>
      <c r="X3594">
        <v>16</v>
      </c>
      <c r="Y3594">
        <v>19</v>
      </c>
      <c r="Z3594">
        <v>-15.79</v>
      </c>
      <c r="AA3594">
        <v>334</v>
      </c>
      <c r="AB3594">
        <v>357</v>
      </c>
      <c r="AC3594">
        <v>-6.44</v>
      </c>
      <c r="AD3594">
        <v>198</v>
      </c>
      <c r="AE3594">
        <v>195</v>
      </c>
      <c r="AF3594">
        <v>1.54</v>
      </c>
      <c r="AG3594" t="s">
        <v>193</v>
      </c>
      <c r="AH3594">
        <v>2023</v>
      </c>
      <c r="AI3594" t="s">
        <v>54</v>
      </c>
      <c r="AJ3594" t="s">
        <v>54</v>
      </c>
      <c r="AK3594" t="s">
        <v>53</v>
      </c>
      <c r="AL3594" t="s">
        <v>54</v>
      </c>
      <c r="AM3594" t="s">
        <v>53</v>
      </c>
      <c r="AN3594" t="s">
        <v>53</v>
      </c>
      <c r="AO3594" t="s">
        <v>53</v>
      </c>
    </row>
    <row r="3595" spans="1:41" x14ac:dyDescent="0.25">
      <c r="A3595" t="s">
        <v>41</v>
      </c>
      <c r="B3595" t="s">
        <v>42</v>
      </c>
      <c r="C3595" t="s">
        <v>142</v>
      </c>
      <c r="D3595">
        <v>41040174</v>
      </c>
      <c r="E3595">
        <v>25841040174</v>
      </c>
      <c r="F3595" t="s">
        <v>1731</v>
      </c>
      <c r="G3595" t="s">
        <v>1559</v>
      </c>
      <c r="H3595" t="s">
        <v>46</v>
      </c>
      <c r="I3595" t="s">
        <v>144</v>
      </c>
      <c r="J3595" t="s">
        <v>145</v>
      </c>
      <c r="K3595" t="s">
        <v>67</v>
      </c>
      <c r="L3595" t="s">
        <v>50</v>
      </c>
      <c r="M3595" t="s">
        <v>832</v>
      </c>
      <c r="N3595" t="s">
        <v>52</v>
      </c>
      <c r="O3595" t="s">
        <v>53</v>
      </c>
      <c r="P3595" t="s">
        <v>53</v>
      </c>
      <c r="Q3595" t="s">
        <v>65</v>
      </c>
      <c r="R3595">
        <v>21.287959523743524</v>
      </c>
      <c r="S3595">
        <v>86.663694442300269</v>
      </c>
      <c r="T3595" t="s">
        <v>58</v>
      </c>
      <c r="U3595">
        <v>56</v>
      </c>
      <c r="V3595">
        <v>44</v>
      </c>
      <c r="W3595">
        <v>27.27</v>
      </c>
      <c r="X3595">
        <v>28</v>
      </c>
      <c r="Y3595">
        <v>27</v>
      </c>
      <c r="Z3595">
        <v>3.7</v>
      </c>
      <c r="AA3595">
        <v>390</v>
      </c>
      <c r="AB3595">
        <v>401</v>
      </c>
      <c r="AC3595">
        <v>-2.74</v>
      </c>
      <c r="AD3595">
        <v>226</v>
      </c>
      <c r="AE3595">
        <v>222</v>
      </c>
      <c r="AF3595">
        <v>1.8</v>
      </c>
      <c r="AG3595" t="s">
        <v>193</v>
      </c>
      <c r="AH3595">
        <v>2023</v>
      </c>
      <c r="AI3595" t="s">
        <v>54</v>
      </c>
      <c r="AJ3595" t="s">
        <v>54</v>
      </c>
      <c r="AK3595" t="s">
        <v>53</v>
      </c>
      <c r="AL3595" t="s">
        <v>54</v>
      </c>
      <c r="AM3595" t="s">
        <v>53</v>
      </c>
      <c r="AN3595" t="s">
        <v>53</v>
      </c>
      <c r="AO3595" t="s">
        <v>53</v>
      </c>
    </row>
    <row r="3596" spans="1:41" x14ac:dyDescent="0.25">
      <c r="A3596" t="s">
        <v>41</v>
      </c>
      <c r="B3596" t="s">
        <v>42</v>
      </c>
      <c r="C3596" t="s">
        <v>119</v>
      </c>
      <c r="D3596">
        <v>41040175</v>
      </c>
      <c r="E3596">
        <v>25841040175</v>
      </c>
      <c r="F3596" t="s">
        <v>1732</v>
      </c>
      <c r="G3596" t="s">
        <v>1559</v>
      </c>
      <c r="H3596" t="s">
        <v>46</v>
      </c>
      <c r="I3596" t="s">
        <v>121</v>
      </c>
      <c r="J3596" t="s">
        <v>122</v>
      </c>
      <c r="K3596" t="s">
        <v>49</v>
      </c>
      <c r="L3596" t="s">
        <v>50</v>
      </c>
      <c r="M3596" t="s">
        <v>472</v>
      </c>
      <c r="N3596" t="s">
        <v>52</v>
      </c>
      <c r="O3596" t="s">
        <v>53</v>
      </c>
      <c r="P3596" t="s">
        <v>53</v>
      </c>
      <c r="Q3596" t="s">
        <v>54</v>
      </c>
      <c r="R3596">
        <v>21.643848892994249</v>
      </c>
      <c r="S3596">
        <v>86.934586445690897</v>
      </c>
      <c r="T3596" t="s">
        <v>55</v>
      </c>
      <c r="U3596">
        <v>56</v>
      </c>
      <c r="V3596">
        <v>44</v>
      </c>
      <c r="W3596">
        <v>27.27</v>
      </c>
      <c r="X3596">
        <v>28</v>
      </c>
      <c r="Y3596">
        <v>16</v>
      </c>
      <c r="Z3596">
        <v>75</v>
      </c>
      <c r="AA3596">
        <v>370</v>
      </c>
      <c r="AB3596">
        <v>325</v>
      </c>
      <c r="AC3596">
        <v>13.85</v>
      </c>
      <c r="AD3596">
        <v>406</v>
      </c>
      <c r="AE3596">
        <v>363</v>
      </c>
      <c r="AF3596">
        <v>11.85</v>
      </c>
      <c r="AG3596" t="s">
        <v>193</v>
      </c>
      <c r="AH3596">
        <v>2023</v>
      </c>
      <c r="AI3596" t="s">
        <v>54</v>
      </c>
      <c r="AJ3596" t="s">
        <v>54</v>
      </c>
      <c r="AK3596" t="s">
        <v>53</v>
      </c>
      <c r="AL3596" t="s">
        <v>54</v>
      </c>
      <c r="AM3596" t="s">
        <v>53</v>
      </c>
      <c r="AN3596" t="s">
        <v>53</v>
      </c>
      <c r="AO3596" t="s">
        <v>53</v>
      </c>
    </row>
    <row r="3597" spans="1:41" x14ac:dyDescent="0.25">
      <c r="A3597" t="s">
        <v>41</v>
      </c>
      <c r="B3597" t="s">
        <v>42</v>
      </c>
      <c r="C3597" t="s">
        <v>119</v>
      </c>
      <c r="D3597">
        <v>41040175</v>
      </c>
      <c r="E3597">
        <v>25841040175</v>
      </c>
      <c r="F3597" t="s">
        <v>1732</v>
      </c>
      <c r="G3597" t="s">
        <v>1559</v>
      </c>
      <c r="H3597" t="s">
        <v>46</v>
      </c>
      <c r="I3597" t="s">
        <v>121</v>
      </c>
      <c r="J3597" t="s">
        <v>122</v>
      </c>
      <c r="K3597" t="s">
        <v>49</v>
      </c>
      <c r="L3597" t="s">
        <v>50</v>
      </c>
      <c r="M3597" t="s">
        <v>472</v>
      </c>
      <c r="N3597" t="s">
        <v>52</v>
      </c>
      <c r="O3597" t="s">
        <v>53</v>
      </c>
      <c r="P3597" t="s">
        <v>53</v>
      </c>
      <c r="Q3597" t="s">
        <v>54</v>
      </c>
      <c r="R3597">
        <v>21.643848892994249</v>
      </c>
      <c r="S3597">
        <v>86.934586445690897</v>
      </c>
      <c r="T3597" t="s">
        <v>57</v>
      </c>
      <c r="U3597">
        <v>59</v>
      </c>
      <c r="V3597">
        <v>69</v>
      </c>
      <c r="W3597">
        <v>-14.49</v>
      </c>
      <c r="X3597">
        <v>33</v>
      </c>
      <c r="Y3597">
        <v>43</v>
      </c>
      <c r="Z3597">
        <v>-23.26</v>
      </c>
      <c r="AA3597">
        <v>429</v>
      </c>
      <c r="AB3597">
        <v>394</v>
      </c>
      <c r="AC3597">
        <v>8.8800000000000008</v>
      </c>
      <c r="AD3597">
        <v>439</v>
      </c>
      <c r="AE3597">
        <v>406</v>
      </c>
      <c r="AF3597">
        <v>8.1300000000000008</v>
      </c>
      <c r="AG3597" t="s">
        <v>193</v>
      </c>
      <c r="AH3597">
        <v>2023</v>
      </c>
      <c r="AI3597" t="s">
        <v>54</v>
      </c>
      <c r="AJ3597" t="s">
        <v>54</v>
      </c>
      <c r="AK3597" t="s">
        <v>53</v>
      </c>
      <c r="AL3597" t="s">
        <v>54</v>
      </c>
      <c r="AM3597" t="s">
        <v>53</v>
      </c>
      <c r="AN3597" t="s">
        <v>53</v>
      </c>
      <c r="AO3597" t="s">
        <v>53</v>
      </c>
    </row>
    <row r="3598" spans="1:41" x14ac:dyDescent="0.25">
      <c r="A3598" t="s">
        <v>41</v>
      </c>
      <c r="B3598" t="s">
        <v>42</v>
      </c>
      <c r="C3598" t="s">
        <v>119</v>
      </c>
      <c r="D3598">
        <v>41040175</v>
      </c>
      <c r="E3598">
        <v>25841040175</v>
      </c>
      <c r="F3598" t="s">
        <v>1732</v>
      </c>
      <c r="G3598" t="s">
        <v>1559</v>
      </c>
      <c r="H3598" t="s">
        <v>46</v>
      </c>
      <c r="I3598" t="s">
        <v>121</v>
      </c>
      <c r="J3598" t="s">
        <v>122</v>
      </c>
      <c r="K3598" t="s">
        <v>49</v>
      </c>
      <c r="L3598" t="s">
        <v>50</v>
      </c>
      <c r="M3598" t="s">
        <v>472</v>
      </c>
      <c r="N3598" t="s">
        <v>52</v>
      </c>
      <c r="O3598" t="s">
        <v>53</v>
      </c>
      <c r="P3598" t="s">
        <v>53</v>
      </c>
      <c r="Q3598" t="s">
        <v>54</v>
      </c>
      <c r="R3598">
        <v>21.643848892994249</v>
      </c>
      <c r="S3598">
        <v>86.934586445690897</v>
      </c>
      <c r="T3598" t="s">
        <v>58</v>
      </c>
      <c r="U3598">
        <v>70</v>
      </c>
      <c r="V3598">
        <v>54</v>
      </c>
      <c r="W3598">
        <v>29.63</v>
      </c>
      <c r="X3598">
        <v>46</v>
      </c>
      <c r="Y3598">
        <v>50</v>
      </c>
      <c r="Z3598">
        <v>-8</v>
      </c>
      <c r="AA3598">
        <v>499</v>
      </c>
      <c r="AB3598">
        <v>448</v>
      </c>
      <c r="AC3598">
        <v>11.38</v>
      </c>
      <c r="AD3598">
        <v>485</v>
      </c>
      <c r="AE3598">
        <v>456</v>
      </c>
      <c r="AF3598">
        <v>6.36</v>
      </c>
      <c r="AG3598" t="s">
        <v>193</v>
      </c>
      <c r="AH3598">
        <v>2023</v>
      </c>
      <c r="AI3598" t="s">
        <v>54</v>
      </c>
      <c r="AJ3598" t="s">
        <v>54</v>
      </c>
      <c r="AK3598" t="s">
        <v>53</v>
      </c>
      <c r="AL3598" t="s">
        <v>54</v>
      </c>
      <c r="AM3598" t="s">
        <v>53</v>
      </c>
      <c r="AN3598" t="s">
        <v>53</v>
      </c>
      <c r="AO3598" t="s">
        <v>53</v>
      </c>
    </row>
    <row r="3599" spans="1:41" x14ac:dyDescent="0.25">
      <c r="A3599" t="s">
        <v>41</v>
      </c>
      <c r="B3599" t="s">
        <v>42</v>
      </c>
      <c r="C3599" t="s">
        <v>142</v>
      </c>
      <c r="D3599">
        <v>41040176</v>
      </c>
      <c r="E3599">
        <v>25841040176</v>
      </c>
      <c r="F3599" t="s">
        <v>1733</v>
      </c>
      <c r="G3599" t="s">
        <v>1559</v>
      </c>
      <c r="H3599" t="s">
        <v>46</v>
      </c>
      <c r="I3599" t="s">
        <v>144</v>
      </c>
      <c r="J3599" t="s">
        <v>145</v>
      </c>
      <c r="K3599" t="s">
        <v>67</v>
      </c>
      <c r="L3599" t="s">
        <v>50</v>
      </c>
      <c r="M3599" t="s">
        <v>625</v>
      </c>
      <c r="N3599" t="s">
        <v>103</v>
      </c>
      <c r="O3599" t="s">
        <v>53</v>
      </c>
      <c r="P3599" t="s">
        <v>53</v>
      </c>
      <c r="Q3599" t="s">
        <v>54</v>
      </c>
      <c r="R3599">
        <v>21.370840999999999</v>
      </c>
      <c r="S3599">
        <v>86.890215999999995</v>
      </c>
      <c r="T3599" t="s">
        <v>55</v>
      </c>
      <c r="U3599">
        <v>24</v>
      </c>
      <c r="V3599">
        <v>8</v>
      </c>
      <c r="W3599">
        <v>200</v>
      </c>
      <c r="X3599">
        <v>0</v>
      </c>
      <c r="Y3599">
        <v>4</v>
      </c>
      <c r="Z3599">
        <v>-100</v>
      </c>
      <c r="AA3599">
        <v>194.5</v>
      </c>
      <c r="AB3599">
        <v>8</v>
      </c>
      <c r="AC3599">
        <v>2331.25</v>
      </c>
      <c r="AD3599">
        <v>323.5</v>
      </c>
      <c r="AE3599">
        <v>4</v>
      </c>
      <c r="AF3599">
        <v>7987.5</v>
      </c>
      <c r="AG3599" t="s">
        <v>193</v>
      </c>
      <c r="AH3599">
        <v>2023</v>
      </c>
      <c r="AI3599" t="s">
        <v>54</v>
      </c>
      <c r="AJ3599" t="s">
        <v>54</v>
      </c>
      <c r="AK3599" t="s">
        <v>53</v>
      </c>
      <c r="AL3599" t="s">
        <v>54</v>
      </c>
      <c r="AM3599" t="s">
        <v>53</v>
      </c>
      <c r="AN3599" t="s">
        <v>53</v>
      </c>
      <c r="AO3599" t="s">
        <v>53</v>
      </c>
    </row>
    <row r="3600" spans="1:41" x14ac:dyDescent="0.25">
      <c r="A3600" t="s">
        <v>41</v>
      </c>
      <c r="B3600" t="s">
        <v>42</v>
      </c>
      <c r="C3600" t="s">
        <v>142</v>
      </c>
      <c r="D3600">
        <v>41040176</v>
      </c>
      <c r="E3600">
        <v>25841040176</v>
      </c>
      <c r="F3600" t="s">
        <v>1733</v>
      </c>
      <c r="G3600" t="s">
        <v>1559</v>
      </c>
      <c r="H3600" t="s">
        <v>46</v>
      </c>
      <c r="I3600" t="s">
        <v>144</v>
      </c>
      <c r="J3600" t="s">
        <v>145</v>
      </c>
      <c r="K3600" t="s">
        <v>67</v>
      </c>
      <c r="L3600" t="s">
        <v>50</v>
      </c>
      <c r="M3600" t="s">
        <v>625</v>
      </c>
      <c r="N3600" t="s">
        <v>103</v>
      </c>
      <c r="O3600" t="s">
        <v>53</v>
      </c>
      <c r="P3600" t="s">
        <v>53</v>
      </c>
      <c r="Q3600" t="s">
        <v>54</v>
      </c>
      <c r="R3600">
        <v>21.370840999999999</v>
      </c>
      <c r="S3600">
        <v>86.890215999999995</v>
      </c>
      <c r="T3600" t="s">
        <v>57</v>
      </c>
      <c r="U3600">
        <v>25</v>
      </c>
      <c r="V3600">
        <v>0</v>
      </c>
      <c r="W3600" t="s">
        <v>54</v>
      </c>
      <c r="X3600">
        <v>15</v>
      </c>
      <c r="Y3600">
        <v>0</v>
      </c>
      <c r="Z3600" t="s">
        <v>54</v>
      </c>
      <c r="AA3600">
        <v>219.5</v>
      </c>
      <c r="AB3600">
        <v>8</v>
      </c>
      <c r="AC3600">
        <v>2643.75</v>
      </c>
      <c r="AD3600">
        <v>338.5</v>
      </c>
      <c r="AE3600">
        <v>4</v>
      </c>
      <c r="AF3600">
        <v>8362.5</v>
      </c>
      <c r="AG3600" t="s">
        <v>193</v>
      </c>
      <c r="AH3600">
        <v>2023</v>
      </c>
      <c r="AI3600" t="s">
        <v>54</v>
      </c>
      <c r="AJ3600" t="s">
        <v>54</v>
      </c>
      <c r="AK3600" t="s">
        <v>53</v>
      </c>
      <c r="AL3600" t="s">
        <v>54</v>
      </c>
      <c r="AM3600" t="s">
        <v>53</v>
      </c>
      <c r="AN3600" t="s">
        <v>53</v>
      </c>
      <c r="AO3600" t="s">
        <v>53</v>
      </c>
    </row>
    <row r="3601" spans="1:41" x14ac:dyDescent="0.25">
      <c r="A3601" t="s">
        <v>41</v>
      </c>
      <c r="B3601" t="s">
        <v>42</v>
      </c>
      <c r="C3601" t="s">
        <v>142</v>
      </c>
      <c r="D3601">
        <v>41040176</v>
      </c>
      <c r="E3601">
        <v>25841040176</v>
      </c>
      <c r="F3601" t="s">
        <v>1733</v>
      </c>
      <c r="G3601" t="s">
        <v>1559</v>
      </c>
      <c r="H3601" t="s">
        <v>46</v>
      </c>
      <c r="I3601" t="s">
        <v>144</v>
      </c>
      <c r="J3601" t="s">
        <v>145</v>
      </c>
      <c r="K3601" t="s">
        <v>67</v>
      </c>
      <c r="L3601" t="s">
        <v>50</v>
      </c>
      <c r="M3601" t="s">
        <v>625</v>
      </c>
      <c r="N3601" t="s">
        <v>103</v>
      </c>
      <c r="O3601" t="s">
        <v>53</v>
      </c>
      <c r="P3601" t="s">
        <v>53</v>
      </c>
      <c r="Q3601" t="s">
        <v>54</v>
      </c>
      <c r="R3601">
        <v>21.370840999999999</v>
      </c>
      <c r="S3601">
        <v>86.890215999999995</v>
      </c>
      <c r="T3601" t="s">
        <v>58</v>
      </c>
      <c r="U3601">
        <v>40</v>
      </c>
      <c r="V3601">
        <v>24</v>
      </c>
      <c r="W3601">
        <v>66.67</v>
      </c>
      <c r="X3601">
        <v>20</v>
      </c>
      <c r="Y3601">
        <v>12</v>
      </c>
      <c r="Z3601">
        <v>66.67</v>
      </c>
      <c r="AA3601">
        <v>259.5</v>
      </c>
      <c r="AB3601">
        <v>32</v>
      </c>
      <c r="AC3601">
        <v>710.94</v>
      </c>
      <c r="AD3601">
        <v>358.5</v>
      </c>
      <c r="AE3601">
        <v>16</v>
      </c>
      <c r="AF3601">
        <v>2140.63</v>
      </c>
      <c r="AG3601" t="s">
        <v>193</v>
      </c>
      <c r="AH3601">
        <v>2023</v>
      </c>
      <c r="AI3601" t="s">
        <v>54</v>
      </c>
      <c r="AJ3601" t="s">
        <v>54</v>
      </c>
      <c r="AK3601" t="s">
        <v>53</v>
      </c>
      <c r="AL3601" t="s">
        <v>54</v>
      </c>
      <c r="AM3601" t="s">
        <v>53</v>
      </c>
      <c r="AN3601" t="s">
        <v>53</v>
      </c>
      <c r="AO3601" t="s">
        <v>53</v>
      </c>
    </row>
    <row r="3602" spans="1:41" x14ac:dyDescent="0.25">
      <c r="A3602" t="s">
        <v>41</v>
      </c>
      <c r="B3602" t="s">
        <v>42</v>
      </c>
      <c r="C3602" t="s">
        <v>142</v>
      </c>
      <c r="D3602">
        <v>41040177</v>
      </c>
      <c r="E3602">
        <v>25841040177</v>
      </c>
      <c r="F3602" t="s">
        <v>1734</v>
      </c>
      <c r="G3602" t="s">
        <v>1559</v>
      </c>
      <c r="H3602" t="s">
        <v>46</v>
      </c>
      <c r="I3602" t="s">
        <v>148</v>
      </c>
      <c r="J3602" t="s">
        <v>149</v>
      </c>
      <c r="K3602" t="s">
        <v>67</v>
      </c>
      <c r="L3602" t="s">
        <v>50</v>
      </c>
      <c r="M3602" t="s">
        <v>1388</v>
      </c>
      <c r="N3602" t="s">
        <v>103</v>
      </c>
      <c r="O3602" t="s">
        <v>53</v>
      </c>
      <c r="P3602" t="s">
        <v>53</v>
      </c>
      <c r="Q3602" t="s">
        <v>54</v>
      </c>
      <c r="R3602">
        <v>21.113948499999999</v>
      </c>
      <c r="S3602">
        <v>86.718255099999993</v>
      </c>
      <c r="T3602" t="s">
        <v>55</v>
      </c>
      <c r="U3602">
        <v>52</v>
      </c>
      <c r="V3602">
        <v>0</v>
      </c>
      <c r="W3602" t="s">
        <v>54</v>
      </c>
      <c r="X3602">
        <v>20</v>
      </c>
      <c r="Y3602">
        <v>0</v>
      </c>
      <c r="Z3602" t="s">
        <v>54</v>
      </c>
      <c r="AA3602">
        <v>295</v>
      </c>
      <c r="AB3602">
        <v>0</v>
      </c>
      <c r="AC3602" t="s">
        <v>54</v>
      </c>
      <c r="AD3602">
        <v>251</v>
      </c>
      <c r="AE3602">
        <v>4</v>
      </c>
      <c r="AF3602">
        <v>6175</v>
      </c>
      <c r="AG3602" t="s">
        <v>193</v>
      </c>
      <c r="AH3602">
        <v>2023</v>
      </c>
      <c r="AI3602" t="s">
        <v>54</v>
      </c>
      <c r="AJ3602" t="s">
        <v>54</v>
      </c>
      <c r="AK3602" t="s">
        <v>53</v>
      </c>
      <c r="AL3602" t="s">
        <v>54</v>
      </c>
      <c r="AM3602" t="s">
        <v>53</v>
      </c>
      <c r="AN3602" t="s">
        <v>53</v>
      </c>
      <c r="AO3602" t="s">
        <v>53</v>
      </c>
    </row>
    <row r="3603" spans="1:41" x14ac:dyDescent="0.25">
      <c r="A3603" t="s">
        <v>41</v>
      </c>
      <c r="B3603" t="s">
        <v>42</v>
      </c>
      <c r="C3603" t="s">
        <v>142</v>
      </c>
      <c r="D3603">
        <v>41040177</v>
      </c>
      <c r="E3603">
        <v>25841040177</v>
      </c>
      <c r="F3603" t="s">
        <v>1734</v>
      </c>
      <c r="G3603" t="s">
        <v>1559</v>
      </c>
      <c r="H3603" t="s">
        <v>46</v>
      </c>
      <c r="I3603" t="s">
        <v>148</v>
      </c>
      <c r="J3603" t="s">
        <v>149</v>
      </c>
      <c r="K3603" t="s">
        <v>67</v>
      </c>
      <c r="L3603" t="s">
        <v>50</v>
      </c>
      <c r="M3603" t="s">
        <v>1388</v>
      </c>
      <c r="N3603" t="s">
        <v>103</v>
      </c>
      <c r="O3603" t="s">
        <v>53</v>
      </c>
      <c r="P3603" t="s">
        <v>53</v>
      </c>
      <c r="Q3603" t="s">
        <v>54</v>
      </c>
      <c r="R3603">
        <v>21.113948499999999</v>
      </c>
      <c r="S3603">
        <v>86.718255099999993</v>
      </c>
      <c r="T3603" t="s">
        <v>57</v>
      </c>
      <c r="U3603">
        <v>48</v>
      </c>
      <c r="V3603">
        <v>0</v>
      </c>
      <c r="W3603" t="s">
        <v>54</v>
      </c>
      <c r="X3603">
        <v>12</v>
      </c>
      <c r="Y3603">
        <v>0</v>
      </c>
      <c r="Z3603" t="s">
        <v>54</v>
      </c>
      <c r="AA3603">
        <v>343</v>
      </c>
      <c r="AB3603">
        <v>0</v>
      </c>
      <c r="AC3603" t="s">
        <v>54</v>
      </c>
      <c r="AD3603">
        <v>263</v>
      </c>
      <c r="AE3603">
        <v>4</v>
      </c>
      <c r="AF3603">
        <v>6475</v>
      </c>
      <c r="AG3603" t="s">
        <v>193</v>
      </c>
      <c r="AH3603">
        <v>2023</v>
      </c>
      <c r="AI3603" t="s">
        <v>54</v>
      </c>
      <c r="AJ3603" t="s">
        <v>54</v>
      </c>
      <c r="AK3603" t="s">
        <v>53</v>
      </c>
      <c r="AL3603" t="s">
        <v>54</v>
      </c>
      <c r="AM3603" t="s">
        <v>53</v>
      </c>
      <c r="AN3603" t="s">
        <v>53</v>
      </c>
      <c r="AO3603" t="s">
        <v>53</v>
      </c>
    </row>
    <row r="3604" spans="1:41" x14ac:dyDescent="0.25">
      <c r="A3604" t="s">
        <v>41</v>
      </c>
      <c r="B3604" t="s">
        <v>42</v>
      </c>
      <c r="C3604" t="s">
        <v>142</v>
      </c>
      <c r="D3604">
        <v>41040177</v>
      </c>
      <c r="E3604">
        <v>25841040177</v>
      </c>
      <c r="F3604" t="s">
        <v>1734</v>
      </c>
      <c r="G3604" t="s">
        <v>1559</v>
      </c>
      <c r="H3604" t="s">
        <v>46</v>
      </c>
      <c r="I3604" t="s">
        <v>148</v>
      </c>
      <c r="J3604" t="s">
        <v>149</v>
      </c>
      <c r="K3604" t="s">
        <v>67</v>
      </c>
      <c r="L3604" t="s">
        <v>50</v>
      </c>
      <c r="M3604" t="s">
        <v>1388</v>
      </c>
      <c r="N3604" t="s">
        <v>103</v>
      </c>
      <c r="O3604" t="s">
        <v>53</v>
      </c>
      <c r="P3604" t="s">
        <v>53</v>
      </c>
      <c r="Q3604" t="s">
        <v>54</v>
      </c>
      <c r="R3604">
        <v>21.113948499999999</v>
      </c>
      <c r="S3604">
        <v>86.718255099999993</v>
      </c>
      <c r="T3604" t="s">
        <v>58</v>
      </c>
      <c r="U3604">
        <v>56</v>
      </c>
      <c r="V3604">
        <v>0</v>
      </c>
      <c r="W3604" t="s">
        <v>54</v>
      </c>
      <c r="X3604">
        <v>28</v>
      </c>
      <c r="Y3604">
        <v>0</v>
      </c>
      <c r="Z3604" t="s">
        <v>54</v>
      </c>
      <c r="AA3604">
        <v>399</v>
      </c>
      <c r="AB3604">
        <v>0</v>
      </c>
      <c r="AC3604" t="s">
        <v>54</v>
      </c>
      <c r="AD3604">
        <v>291</v>
      </c>
      <c r="AE3604">
        <v>4</v>
      </c>
      <c r="AF3604">
        <v>7175</v>
      </c>
      <c r="AG3604" t="s">
        <v>193</v>
      </c>
      <c r="AH3604">
        <v>2023</v>
      </c>
      <c r="AI3604" t="s">
        <v>54</v>
      </c>
      <c r="AJ3604" t="s">
        <v>54</v>
      </c>
      <c r="AK3604" t="s">
        <v>53</v>
      </c>
      <c r="AL3604" t="s">
        <v>54</v>
      </c>
      <c r="AM3604" t="s">
        <v>53</v>
      </c>
      <c r="AN3604" t="s">
        <v>53</v>
      </c>
      <c r="AO3604" t="s">
        <v>53</v>
      </c>
    </row>
    <row r="3605" spans="1:41" x14ac:dyDescent="0.25">
      <c r="A3605" t="s">
        <v>41</v>
      </c>
      <c r="B3605" t="s">
        <v>42</v>
      </c>
      <c r="C3605" t="s">
        <v>119</v>
      </c>
      <c r="D3605">
        <v>41040178</v>
      </c>
      <c r="E3605">
        <v>25841040178</v>
      </c>
      <c r="F3605" t="s">
        <v>1735</v>
      </c>
      <c r="G3605" t="s">
        <v>1559</v>
      </c>
      <c r="H3605" t="s">
        <v>46</v>
      </c>
      <c r="I3605" t="s">
        <v>144</v>
      </c>
      <c r="J3605" t="s">
        <v>145</v>
      </c>
      <c r="K3605" t="s">
        <v>49</v>
      </c>
      <c r="L3605" t="s">
        <v>50</v>
      </c>
      <c r="M3605" t="s">
        <v>760</v>
      </c>
      <c r="N3605" t="s">
        <v>52</v>
      </c>
      <c r="O3605" t="s">
        <v>53</v>
      </c>
      <c r="P3605" t="s">
        <v>53</v>
      </c>
      <c r="Q3605" t="s">
        <v>54</v>
      </c>
      <c r="R3605">
        <v>21.585975122177722</v>
      </c>
      <c r="S3605">
        <v>87.110225108085615</v>
      </c>
      <c r="T3605" t="s">
        <v>55</v>
      </c>
      <c r="U3605">
        <v>24</v>
      </c>
      <c r="V3605">
        <v>28</v>
      </c>
      <c r="W3605">
        <v>-14.29</v>
      </c>
      <c r="X3605">
        <v>0</v>
      </c>
      <c r="Y3605">
        <v>20</v>
      </c>
      <c r="Z3605">
        <v>-100</v>
      </c>
      <c r="AA3605">
        <v>168</v>
      </c>
      <c r="AB3605">
        <v>168</v>
      </c>
      <c r="AC3605">
        <v>0</v>
      </c>
      <c r="AD3605">
        <v>196</v>
      </c>
      <c r="AE3605">
        <v>276</v>
      </c>
      <c r="AF3605">
        <v>-28.99</v>
      </c>
      <c r="AG3605" t="s">
        <v>193</v>
      </c>
      <c r="AH3605">
        <v>2023</v>
      </c>
      <c r="AI3605" t="s">
        <v>54</v>
      </c>
      <c r="AJ3605" t="s">
        <v>54</v>
      </c>
      <c r="AK3605" t="s">
        <v>53</v>
      </c>
      <c r="AL3605" t="s">
        <v>54</v>
      </c>
      <c r="AM3605" t="s">
        <v>53</v>
      </c>
      <c r="AN3605" t="s">
        <v>53</v>
      </c>
      <c r="AO3605" t="s">
        <v>53</v>
      </c>
    </row>
    <row r="3606" spans="1:41" x14ac:dyDescent="0.25">
      <c r="A3606" t="s">
        <v>41</v>
      </c>
      <c r="B3606" t="s">
        <v>42</v>
      </c>
      <c r="C3606" t="s">
        <v>119</v>
      </c>
      <c r="D3606">
        <v>41040178</v>
      </c>
      <c r="E3606">
        <v>25841040178</v>
      </c>
      <c r="F3606" t="s">
        <v>1735</v>
      </c>
      <c r="G3606" t="s">
        <v>1559</v>
      </c>
      <c r="H3606" t="s">
        <v>46</v>
      </c>
      <c r="I3606" t="s">
        <v>144</v>
      </c>
      <c r="J3606" t="s">
        <v>145</v>
      </c>
      <c r="K3606" t="s">
        <v>49</v>
      </c>
      <c r="L3606" t="s">
        <v>50</v>
      </c>
      <c r="M3606" t="s">
        <v>760</v>
      </c>
      <c r="N3606" t="s">
        <v>52</v>
      </c>
      <c r="O3606" t="s">
        <v>53</v>
      </c>
      <c r="P3606" t="s">
        <v>53</v>
      </c>
      <c r="Q3606" t="s">
        <v>54</v>
      </c>
      <c r="R3606">
        <v>21.585975122177722</v>
      </c>
      <c r="S3606">
        <v>87.110225108085615</v>
      </c>
      <c r="T3606" t="s">
        <v>57</v>
      </c>
      <c r="U3606">
        <v>28</v>
      </c>
      <c r="V3606">
        <v>28</v>
      </c>
      <c r="W3606">
        <v>0</v>
      </c>
      <c r="X3606">
        <v>8</v>
      </c>
      <c r="Y3606">
        <v>8</v>
      </c>
      <c r="Z3606">
        <v>0</v>
      </c>
      <c r="AA3606">
        <v>196</v>
      </c>
      <c r="AB3606">
        <v>196</v>
      </c>
      <c r="AC3606">
        <v>0</v>
      </c>
      <c r="AD3606">
        <v>204</v>
      </c>
      <c r="AE3606">
        <v>284</v>
      </c>
      <c r="AF3606">
        <v>-28.17</v>
      </c>
      <c r="AG3606" t="s">
        <v>193</v>
      </c>
      <c r="AH3606">
        <v>2023</v>
      </c>
      <c r="AI3606" t="s">
        <v>54</v>
      </c>
      <c r="AJ3606" t="s">
        <v>54</v>
      </c>
      <c r="AK3606" t="s">
        <v>53</v>
      </c>
      <c r="AL3606" t="s">
        <v>54</v>
      </c>
      <c r="AM3606" t="s">
        <v>53</v>
      </c>
      <c r="AN3606" t="s">
        <v>53</v>
      </c>
      <c r="AO3606" t="s">
        <v>53</v>
      </c>
    </row>
    <row r="3607" spans="1:41" x14ac:dyDescent="0.25">
      <c r="A3607" t="s">
        <v>41</v>
      </c>
      <c r="B3607" t="s">
        <v>42</v>
      </c>
      <c r="C3607" t="s">
        <v>119</v>
      </c>
      <c r="D3607">
        <v>41040178</v>
      </c>
      <c r="E3607">
        <v>25841040178</v>
      </c>
      <c r="F3607" t="s">
        <v>1735</v>
      </c>
      <c r="G3607" t="s">
        <v>1559</v>
      </c>
      <c r="H3607" t="s">
        <v>46</v>
      </c>
      <c r="I3607" t="s">
        <v>144</v>
      </c>
      <c r="J3607" t="s">
        <v>145</v>
      </c>
      <c r="K3607" t="s">
        <v>49</v>
      </c>
      <c r="L3607" t="s">
        <v>50</v>
      </c>
      <c r="M3607" t="s">
        <v>760</v>
      </c>
      <c r="N3607" t="s">
        <v>52</v>
      </c>
      <c r="O3607" t="s">
        <v>53</v>
      </c>
      <c r="P3607" t="s">
        <v>53</v>
      </c>
      <c r="Q3607" t="s">
        <v>54</v>
      </c>
      <c r="R3607">
        <v>21.585975122177722</v>
      </c>
      <c r="S3607">
        <v>87.110225108085615</v>
      </c>
      <c r="T3607" t="s">
        <v>58</v>
      </c>
      <c r="U3607">
        <v>24</v>
      </c>
      <c r="V3607">
        <v>24</v>
      </c>
      <c r="W3607">
        <v>0</v>
      </c>
      <c r="X3607">
        <v>12</v>
      </c>
      <c r="Y3607">
        <v>12</v>
      </c>
      <c r="Z3607">
        <v>0</v>
      </c>
      <c r="AA3607">
        <v>220</v>
      </c>
      <c r="AB3607">
        <v>220</v>
      </c>
      <c r="AC3607">
        <v>0</v>
      </c>
      <c r="AD3607">
        <v>216</v>
      </c>
      <c r="AE3607">
        <v>296</v>
      </c>
      <c r="AF3607">
        <v>-27.03</v>
      </c>
      <c r="AG3607" t="s">
        <v>193</v>
      </c>
      <c r="AH3607">
        <v>2023</v>
      </c>
      <c r="AI3607" t="s">
        <v>54</v>
      </c>
      <c r="AJ3607" t="s">
        <v>54</v>
      </c>
      <c r="AK3607" t="s">
        <v>53</v>
      </c>
      <c r="AL3607" t="s">
        <v>54</v>
      </c>
      <c r="AM3607" t="s">
        <v>53</v>
      </c>
      <c r="AN3607" t="s">
        <v>53</v>
      </c>
      <c r="AO3607" t="s">
        <v>53</v>
      </c>
    </row>
    <row r="3608" spans="1:41" x14ac:dyDescent="0.25">
      <c r="A3608" t="s">
        <v>41</v>
      </c>
      <c r="B3608" t="s">
        <v>42</v>
      </c>
      <c r="C3608" t="s">
        <v>43</v>
      </c>
      <c r="D3608">
        <v>41040179</v>
      </c>
      <c r="E3608">
        <v>25841040179</v>
      </c>
      <c r="F3608" t="s">
        <v>1736</v>
      </c>
      <c r="G3608" t="s">
        <v>1559</v>
      </c>
      <c r="H3608" t="s">
        <v>46</v>
      </c>
      <c r="I3608" t="s">
        <v>60</v>
      </c>
      <c r="J3608" t="s">
        <v>61</v>
      </c>
      <c r="K3608" t="s">
        <v>49</v>
      </c>
      <c r="L3608" t="s">
        <v>1560</v>
      </c>
      <c r="M3608" t="s">
        <v>1737</v>
      </c>
      <c r="N3608" t="s">
        <v>103</v>
      </c>
      <c r="O3608" t="s">
        <v>53</v>
      </c>
      <c r="P3608" t="s">
        <v>53</v>
      </c>
      <c r="Q3608" t="s">
        <v>54</v>
      </c>
      <c r="R3608">
        <v>19.652815</v>
      </c>
      <c r="S3608">
        <v>84.836906999999997</v>
      </c>
      <c r="T3608" t="s">
        <v>55</v>
      </c>
      <c r="U3608">
        <v>28</v>
      </c>
      <c r="V3608">
        <v>46.5</v>
      </c>
      <c r="W3608">
        <v>-39.78</v>
      </c>
      <c r="X3608">
        <v>28</v>
      </c>
      <c r="Y3608">
        <v>37.5</v>
      </c>
      <c r="Z3608">
        <v>-25.33</v>
      </c>
      <c r="AA3608">
        <v>219</v>
      </c>
      <c r="AB3608">
        <v>400.5</v>
      </c>
      <c r="AC3608">
        <v>-45.32</v>
      </c>
      <c r="AD3608">
        <v>313</v>
      </c>
      <c r="AE3608">
        <v>415.5</v>
      </c>
      <c r="AF3608">
        <v>-24.67</v>
      </c>
      <c r="AG3608" t="s">
        <v>193</v>
      </c>
      <c r="AH3608">
        <v>2023</v>
      </c>
      <c r="AI3608" t="s">
        <v>54</v>
      </c>
      <c r="AJ3608" t="s">
        <v>54</v>
      </c>
      <c r="AK3608" t="s">
        <v>53</v>
      </c>
      <c r="AL3608" t="s">
        <v>54</v>
      </c>
      <c r="AM3608" t="s">
        <v>53</v>
      </c>
      <c r="AN3608" t="s">
        <v>53</v>
      </c>
      <c r="AO3608" t="s">
        <v>53</v>
      </c>
    </row>
    <row r="3609" spans="1:41" x14ac:dyDescent="0.25">
      <c r="A3609" t="s">
        <v>41</v>
      </c>
      <c r="B3609" t="s">
        <v>42</v>
      </c>
      <c r="C3609" t="s">
        <v>43</v>
      </c>
      <c r="D3609">
        <v>41040179</v>
      </c>
      <c r="E3609">
        <v>25841040179</v>
      </c>
      <c r="F3609" t="s">
        <v>1736</v>
      </c>
      <c r="G3609" t="s">
        <v>1559</v>
      </c>
      <c r="H3609" t="s">
        <v>46</v>
      </c>
      <c r="I3609" t="s">
        <v>60</v>
      </c>
      <c r="J3609" t="s">
        <v>61</v>
      </c>
      <c r="K3609" t="s">
        <v>49</v>
      </c>
      <c r="L3609" t="s">
        <v>1560</v>
      </c>
      <c r="M3609" t="s">
        <v>1737</v>
      </c>
      <c r="N3609" t="s">
        <v>103</v>
      </c>
      <c r="O3609" t="s">
        <v>53</v>
      </c>
      <c r="P3609" t="s">
        <v>53</v>
      </c>
      <c r="Q3609" t="s">
        <v>54</v>
      </c>
      <c r="R3609">
        <v>19.652815</v>
      </c>
      <c r="S3609">
        <v>84.836906999999997</v>
      </c>
      <c r="T3609" t="s">
        <v>57</v>
      </c>
      <c r="U3609">
        <v>45</v>
      </c>
      <c r="V3609">
        <v>61</v>
      </c>
      <c r="W3609">
        <v>-26.23</v>
      </c>
      <c r="X3609">
        <v>55</v>
      </c>
      <c r="Y3609">
        <v>49</v>
      </c>
      <c r="Z3609">
        <v>12.24</v>
      </c>
      <c r="AA3609">
        <v>264</v>
      </c>
      <c r="AB3609">
        <v>461.5</v>
      </c>
      <c r="AC3609">
        <v>-42.8</v>
      </c>
      <c r="AD3609">
        <v>368</v>
      </c>
      <c r="AE3609">
        <v>464.5</v>
      </c>
      <c r="AF3609">
        <v>-20.78</v>
      </c>
      <c r="AG3609" t="s">
        <v>193</v>
      </c>
      <c r="AH3609">
        <v>2023</v>
      </c>
      <c r="AI3609" t="s">
        <v>54</v>
      </c>
      <c r="AJ3609" t="s">
        <v>54</v>
      </c>
      <c r="AK3609" t="s">
        <v>53</v>
      </c>
      <c r="AL3609" t="s">
        <v>54</v>
      </c>
      <c r="AM3609" t="s">
        <v>53</v>
      </c>
      <c r="AN3609" t="s">
        <v>53</v>
      </c>
      <c r="AO3609" t="s">
        <v>53</v>
      </c>
    </row>
    <row r="3610" spans="1:41" x14ac:dyDescent="0.25">
      <c r="A3610" t="s">
        <v>41</v>
      </c>
      <c r="B3610" t="s">
        <v>42</v>
      </c>
      <c r="C3610" t="s">
        <v>43</v>
      </c>
      <c r="D3610">
        <v>41040179</v>
      </c>
      <c r="E3610">
        <v>25841040179</v>
      </c>
      <c r="F3610" t="s">
        <v>1736</v>
      </c>
      <c r="G3610" t="s">
        <v>1559</v>
      </c>
      <c r="H3610" t="s">
        <v>46</v>
      </c>
      <c r="I3610" t="s">
        <v>60</v>
      </c>
      <c r="J3610" t="s">
        <v>61</v>
      </c>
      <c r="K3610" t="s">
        <v>49</v>
      </c>
      <c r="L3610" t="s">
        <v>1560</v>
      </c>
      <c r="M3610" t="s">
        <v>1737</v>
      </c>
      <c r="N3610" t="s">
        <v>103</v>
      </c>
      <c r="O3610" t="s">
        <v>53</v>
      </c>
      <c r="P3610" t="s">
        <v>53</v>
      </c>
      <c r="Q3610" t="s">
        <v>54</v>
      </c>
      <c r="R3610">
        <v>19.652815</v>
      </c>
      <c r="S3610">
        <v>84.836906999999997</v>
      </c>
      <c r="T3610" t="s">
        <v>58</v>
      </c>
      <c r="U3610">
        <v>49</v>
      </c>
      <c r="V3610">
        <v>48</v>
      </c>
      <c r="W3610">
        <v>2.08</v>
      </c>
      <c r="X3610">
        <v>55</v>
      </c>
      <c r="Y3610">
        <v>40</v>
      </c>
      <c r="Z3610">
        <v>37.5</v>
      </c>
      <c r="AA3610">
        <v>313</v>
      </c>
      <c r="AB3610">
        <v>509.5</v>
      </c>
      <c r="AC3610">
        <v>-38.57</v>
      </c>
      <c r="AD3610">
        <v>423</v>
      </c>
      <c r="AE3610">
        <v>504.5</v>
      </c>
      <c r="AF3610">
        <v>-16.149999999999999</v>
      </c>
      <c r="AG3610" t="s">
        <v>193</v>
      </c>
      <c r="AH3610">
        <v>2023</v>
      </c>
      <c r="AI3610" t="s">
        <v>54</v>
      </c>
      <c r="AJ3610" t="s">
        <v>54</v>
      </c>
      <c r="AK3610" t="s">
        <v>53</v>
      </c>
      <c r="AL3610" t="s">
        <v>54</v>
      </c>
      <c r="AM3610" t="s">
        <v>53</v>
      </c>
      <c r="AN3610" t="s">
        <v>53</v>
      </c>
      <c r="AO3610" t="s">
        <v>53</v>
      </c>
    </row>
    <row r="3611" spans="1:41" x14ac:dyDescent="0.25">
      <c r="A3611" t="s">
        <v>41</v>
      </c>
      <c r="B3611" t="s">
        <v>42</v>
      </c>
      <c r="C3611" t="s">
        <v>137</v>
      </c>
      <c r="D3611">
        <v>41040180</v>
      </c>
      <c r="E3611">
        <v>25841040180</v>
      </c>
      <c r="F3611" t="s">
        <v>1738</v>
      </c>
      <c r="G3611" t="s">
        <v>1559</v>
      </c>
      <c r="H3611" t="s">
        <v>46</v>
      </c>
      <c r="I3611" t="s">
        <v>139</v>
      </c>
      <c r="J3611" t="s">
        <v>140</v>
      </c>
      <c r="K3611" t="s">
        <v>74</v>
      </c>
      <c r="L3611" t="s">
        <v>50</v>
      </c>
      <c r="M3611" t="s">
        <v>659</v>
      </c>
      <c r="N3611" t="s">
        <v>103</v>
      </c>
      <c r="O3611" t="s">
        <v>76</v>
      </c>
      <c r="P3611">
        <v>316</v>
      </c>
      <c r="Q3611" t="s">
        <v>65</v>
      </c>
      <c r="R3611">
        <v>19.887409000000002</v>
      </c>
      <c r="S3611">
        <v>85.803106</v>
      </c>
      <c r="T3611" t="s">
        <v>55</v>
      </c>
      <c r="U3611">
        <v>153</v>
      </c>
      <c r="V3611">
        <v>101</v>
      </c>
      <c r="W3611">
        <v>51.49</v>
      </c>
      <c r="X3611">
        <v>93</v>
      </c>
      <c r="Y3611">
        <v>69</v>
      </c>
      <c r="Z3611">
        <v>34.78</v>
      </c>
      <c r="AA3611">
        <v>986</v>
      </c>
      <c r="AB3611">
        <v>317.5</v>
      </c>
      <c r="AC3611">
        <v>210.55</v>
      </c>
      <c r="AD3611">
        <v>767</v>
      </c>
      <c r="AE3611">
        <v>226.5</v>
      </c>
      <c r="AF3611">
        <v>238.63</v>
      </c>
      <c r="AG3611" t="s">
        <v>193</v>
      </c>
      <c r="AH3611">
        <v>2023</v>
      </c>
      <c r="AI3611" t="s">
        <v>54</v>
      </c>
      <c r="AJ3611" t="s">
        <v>54</v>
      </c>
      <c r="AK3611" t="s">
        <v>53</v>
      </c>
      <c r="AL3611" t="s">
        <v>54</v>
      </c>
      <c r="AM3611" t="s">
        <v>53</v>
      </c>
      <c r="AN3611" t="s">
        <v>53</v>
      </c>
      <c r="AO3611" t="s">
        <v>53</v>
      </c>
    </row>
    <row r="3612" spans="1:41" x14ac:dyDescent="0.25">
      <c r="A3612" t="s">
        <v>41</v>
      </c>
      <c r="B3612" t="s">
        <v>42</v>
      </c>
      <c r="C3612" t="s">
        <v>137</v>
      </c>
      <c r="D3612">
        <v>41040180</v>
      </c>
      <c r="E3612">
        <v>25841040180</v>
      </c>
      <c r="F3612" t="s">
        <v>1738</v>
      </c>
      <c r="G3612" t="s">
        <v>1559</v>
      </c>
      <c r="H3612" t="s">
        <v>46</v>
      </c>
      <c r="I3612" t="s">
        <v>139</v>
      </c>
      <c r="J3612" t="s">
        <v>140</v>
      </c>
      <c r="K3612" t="s">
        <v>74</v>
      </c>
      <c r="L3612" t="s">
        <v>50</v>
      </c>
      <c r="M3612" t="s">
        <v>659</v>
      </c>
      <c r="N3612" t="s">
        <v>103</v>
      </c>
      <c r="O3612" t="s">
        <v>76</v>
      </c>
      <c r="P3612">
        <v>316</v>
      </c>
      <c r="Q3612" t="s">
        <v>65</v>
      </c>
      <c r="R3612">
        <v>19.887409000000002</v>
      </c>
      <c r="S3612">
        <v>85.803106</v>
      </c>
      <c r="T3612" t="s">
        <v>57</v>
      </c>
      <c r="U3612">
        <v>188.5</v>
      </c>
      <c r="V3612">
        <v>103.5</v>
      </c>
      <c r="W3612">
        <v>82.13</v>
      </c>
      <c r="X3612">
        <v>133.5</v>
      </c>
      <c r="Y3612">
        <v>62.5</v>
      </c>
      <c r="Z3612">
        <v>113.6</v>
      </c>
      <c r="AA3612">
        <v>1174.5</v>
      </c>
      <c r="AB3612">
        <v>421</v>
      </c>
      <c r="AC3612">
        <v>178.98</v>
      </c>
      <c r="AD3612">
        <v>900.5</v>
      </c>
      <c r="AE3612">
        <v>289</v>
      </c>
      <c r="AF3612">
        <v>211.59</v>
      </c>
      <c r="AG3612" t="s">
        <v>193</v>
      </c>
      <c r="AH3612">
        <v>2023</v>
      </c>
      <c r="AI3612" t="s">
        <v>54</v>
      </c>
      <c r="AJ3612" t="s">
        <v>54</v>
      </c>
      <c r="AK3612" t="s">
        <v>53</v>
      </c>
      <c r="AL3612" t="s">
        <v>54</v>
      </c>
      <c r="AM3612" t="s">
        <v>53</v>
      </c>
      <c r="AN3612" t="s">
        <v>53</v>
      </c>
      <c r="AO3612" t="s">
        <v>53</v>
      </c>
    </row>
    <row r="3613" spans="1:41" x14ac:dyDescent="0.25">
      <c r="A3613" t="s">
        <v>41</v>
      </c>
      <c r="B3613" t="s">
        <v>42</v>
      </c>
      <c r="C3613" t="s">
        <v>137</v>
      </c>
      <c r="D3613">
        <v>41040180</v>
      </c>
      <c r="E3613">
        <v>25841040180</v>
      </c>
      <c r="F3613" t="s">
        <v>1738</v>
      </c>
      <c r="G3613" t="s">
        <v>1559</v>
      </c>
      <c r="H3613" t="s">
        <v>46</v>
      </c>
      <c r="I3613" t="s">
        <v>139</v>
      </c>
      <c r="J3613" t="s">
        <v>140</v>
      </c>
      <c r="K3613" t="s">
        <v>74</v>
      </c>
      <c r="L3613" t="s">
        <v>50</v>
      </c>
      <c r="M3613" t="s">
        <v>659</v>
      </c>
      <c r="N3613" t="s">
        <v>103</v>
      </c>
      <c r="O3613" t="s">
        <v>76</v>
      </c>
      <c r="P3613">
        <v>316</v>
      </c>
      <c r="Q3613" t="s">
        <v>65</v>
      </c>
      <c r="R3613">
        <v>19.887409000000002</v>
      </c>
      <c r="S3613">
        <v>85.803106</v>
      </c>
      <c r="T3613" t="s">
        <v>58</v>
      </c>
      <c r="U3613">
        <v>149.5</v>
      </c>
      <c r="V3613">
        <v>135.5</v>
      </c>
      <c r="W3613">
        <v>10.33</v>
      </c>
      <c r="X3613">
        <v>138.5</v>
      </c>
      <c r="Y3613">
        <v>105.5</v>
      </c>
      <c r="Z3613">
        <v>31.28</v>
      </c>
      <c r="AA3613">
        <v>1324</v>
      </c>
      <c r="AB3613">
        <v>556.5</v>
      </c>
      <c r="AC3613">
        <v>137.91999999999999</v>
      </c>
      <c r="AD3613">
        <v>1039</v>
      </c>
      <c r="AE3613">
        <v>394.5</v>
      </c>
      <c r="AF3613">
        <v>163.37</v>
      </c>
      <c r="AG3613" t="s">
        <v>193</v>
      </c>
      <c r="AH3613">
        <v>2023</v>
      </c>
      <c r="AI3613" t="s">
        <v>54</v>
      </c>
      <c r="AJ3613" t="s">
        <v>54</v>
      </c>
      <c r="AK3613" t="s">
        <v>53</v>
      </c>
      <c r="AL3613" t="s">
        <v>54</v>
      </c>
      <c r="AM3613" t="s">
        <v>53</v>
      </c>
      <c r="AN3613" t="s">
        <v>53</v>
      </c>
      <c r="AO3613" t="s">
        <v>53</v>
      </c>
    </row>
    <row r="3614" spans="1:41" x14ac:dyDescent="0.25">
      <c r="A3614" t="s">
        <v>41</v>
      </c>
      <c r="B3614" t="s">
        <v>42</v>
      </c>
      <c r="C3614" t="s">
        <v>43</v>
      </c>
      <c r="D3614">
        <v>41040181</v>
      </c>
      <c r="E3614">
        <v>25841040181</v>
      </c>
      <c r="F3614" t="s">
        <v>1739</v>
      </c>
      <c r="G3614" t="s">
        <v>1559</v>
      </c>
      <c r="H3614" t="s">
        <v>46</v>
      </c>
      <c r="I3614" t="s">
        <v>47</v>
      </c>
      <c r="J3614" t="s">
        <v>48</v>
      </c>
      <c r="K3614" t="s">
        <v>62</v>
      </c>
      <c r="L3614" t="s">
        <v>279</v>
      </c>
      <c r="M3614" t="s">
        <v>405</v>
      </c>
      <c r="N3614" t="s">
        <v>52</v>
      </c>
      <c r="O3614" t="s">
        <v>64</v>
      </c>
      <c r="P3614">
        <v>4</v>
      </c>
      <c r="Q3614" t="s">
        <v>54</v>
      </c>
      <c r="R3614">
        <v>18.800891</v>
      </c>
      <c r="S3614">
        <v>84.073695000000001</v>
      </c>
      <c r="T3614" t="s">
        <v>55</v>
      </c>
      <c r="U3614">
        <v>68.5</v>
      </c>
      <c r="V3614">
        <v>0</v>
      </c>
      <c r="W3614" t="s">
        <v>54</v>
      </c>
      <c r="X3614">
        <v>49.5</v>
      </c>
      <c r="Y3614">
        <v>4</v>
      </c>
      <c r="Z3614">
        <v>1137.5</v>
      </c>
      <c r="AA3614">
        <v>408.5</v>
      </c>
      <c r="AB3614">
        <v>0</v>
      </c>
      <c r="AC3614" t="s">
        <v>54</v>
      </c>
      <c r="AD3614">
        <v>415.5</v>
      </c>
      <c r="AE3614">
        <v>4</v>
      </c>
      <c r="AF3614">
        <v>10287.5</v>
      </c>
      <c r="AG3614" t="s">
        <v>193</v>
      </c>
      <c r="AH3614">
        <v>2023</v>
      </c>
      <c r="AI3614" t="s">
        <v>54</v>
      </c>
      <c r="AJ3614" t="s">
        <v>54</v>
      </c>
      <c r="AK3614" t="s">
        <v>53</v>
      </c>
      <c r="AL3614" t="s">
        <v>54</v>
      </c>
      <c r="AM3614" t="s">
        <v>53</v>
      </c>
      <c r="AN3614" t="s">
        <v>53</v>
      </c>
      <c r="AO3614" t="s">
        <v>53</v>
      </c>
    </row>
    <row r="3615" spans="1:41" x14ac:dyDescent="0.25">
      <c r="A3615" t="s">
        <v>41</v>
      </c>
      <c r="B3615" t="s">
        <v>42</v>
      </c>
      <c r="C3615" t="s">
        <v>43</v>
      </c>
      <c r="D3615">
        <v>41040181</v>
      </c>
      <c r="E3615">
        <v>25841040181</v>
      </c>
      <c r="F3615" t="s">
        <v>1739</v>
      </c>
      <c r="G3615" t="s">
        <v>1559</v>
      </c>
      <c r="H3615" t="s">
        <v>46</v>
      </c>
      <c r="I3615" t="s">
        <v>47</v>
      </c>
      <c r="J3615" t="s">
        <v>48</v>
      </c>
      <c r="K3615" t="s">
        <v>62</v>
      </c>
      <c r="L3615" t="s">
        <v>279</v>
      </c>
      <c r="M3615" t="s">
        <v>405</v>
      </c>
      <c r="N3615" t="s">
        <v>52</v>
      </c>
      <c r="O3615" t="s">
        <v>64</v>
      </c>
      <c r="P3615">
        <v>4</v>
      </c>
      <c r="Q3615" t="s">
        <v>54</v>
      </c>
      <c r="R3615">
        <v>18.800891</v>
      </c>
      <c r="S3615">
        <v>84.073695000000001</v>
      </c>
      <c r="T3615" t="s">
        <v>57</v>
      </c>
      <c r="U3615">
        <v>70</v>
      </c>
      <c r="V3615">
        <v>0</v>
      </c>
      <c r="W3615" t="s">
        <v>54</v>
      </c>
      <c r="X3615">
        <v>70</v>
      </c>
      <c r="Y3615">
        <v>0</v>
      </c>
      <c r="Z3615" t="s">
        <v>54</v>
      </c>
      <c r="AA3615">
        <v>478.5</v>
      </c>
      <c r="AB3615">
        <v>0</v>
      </c>
      <c r="AC3615" t="s">
        <v>54</v>
      </c>
      <c r="AD3615">
        <v>485.5</v>
      </c>
      <c r="AE3615">
        <v>4</v>
      </c>
      <c r="AF3615">
        <v>12037.5</v>
      </c>
      <c r="AG3615" t="s">
        <v>193</v>
      </c>
      <c r="AH3615">
        <v>2023</v>
      </c>
      <c r="AI3615" t="s">
        <v>54</v>
      </c>
      <c r="AJ3615" t="s">
        <v>54</v>
      </c>
      <c r="AK3615" t="s">
        <v>53</v>
      </c>
      <c r="AL3615" t="s">
        <v>54</v>
      </c>
      <c r="AM3615" t="s">
        <v>53</v>
      </c>
      <c r="AN3615" t="s">
        <v>53</v>
      </c>
      <c r="AO3615" t="s">
        <v>53</v>
      </c>
    </row>
    <row r="3616" spans="1:41" x14ac:dyDescent="0.25">
      <c r="A3616" t="s">
        <v>41</v>
      </c>
      <c r="B3616" t="s">
        <v>42</v>
      </c>
      <c r="C3616" t="s">
        <v>43</v>
      </c>
      <c r="D3616">
        <v>41040181</v>
      </c>
      <c r="E3616">
        <v>25841040181</v>
      </c>
      <c r="F3616" t="s">
        <v>1739</v>
      </c>
      <c r="G3616" t="s">
        <v>1559</v>
      </c>
      <c r="H3616" t="s">
        <v>46</v>
      </c>
      <c r="I3616" t="s">
        <v>47</v>
      </c>
      <c r="J3616" t="s">
        <v>48</v>
      </c>
      <c r="K3616" t="s">
        <v>62</v>
      </c>
      <c r="L3616" t="s">
        <v>279</v>
      </c>
      <c r="M3616" t="s">
        <v>405</v>
      </c>
      <c r="N3616" t="s">
        <v>52</v>
      </c>
      <c r="O3616" t="s">
        <v>64</v>
      </c>
      <c r="P3616">
        <v>4</v>
      </c>
      <c r="Q3616" t="s">
        <v>54</v>
      </c>
      <c r="R3616">
        <v>18.800891</v>
      </c>
      <c r="S3616">
        <v>84.073695000000001</v>
      </c>
      <c r="T3616" t="s">
        <v>58</v>
      </c>
      <c r="U3616">
        <v>81</v>
      </c>
      <c r="V3616">
        <v>0</v>
      </c>
      <c r="W3616" t="s">
        <v>54</v>
      </c>
      <c r="X3616">
        <v>69</v>
      </c>
      <c r="Y3616">
        <v>0</v>
      </c>
      <c r="Z3616" t="s">
        <v>54</v>
      </c>
      <c r="AA3616">
        <v>559.5</v>
      </c>
      <c r="AB3616">
        <v>0</v>
      </c>
      <c r="AC3616" t="s">
        <v>54</v>
      </c>
      <c r="AD3616">
        <v>554.5</v>
      </c>
      <c r="AE3616">
        <v>4</v>
      </c>
      <c r="AF3616">
        <v>13762.5</v>
      </c>
      <c r="AG3616" t="s">
        <v>193</v>
      </c>
      <c r="AH3616">
        <v>2023</v>
      </c>
      <c r="AI3616" t="s">
        <v>54</v>
      </c>
      <c r="AJ3616" t="s">
        <v>54</v>
      </c>
      <c r="AK3616" t="s">
        <v>53</v>
      </c>
      <c r="AL3616" t="s">
        <v>54</v>
      </c>
      <c r="AM3616" t="s">
        <v>53</v>
      </c>
      <c r="AN3616" t="s">
        <v>53</v>
      </c>
      <c r="AO3616" t="s">
        <v>53</v>
      </c>
    </row>
    <row r="3617" spans="1:41" x14ac:dyDescent="0.25">
      <c r="A3617" t="s">
        <v>41</v>
      </c>
      <c r="B3617" t="s">
        <v>42</v>
      </c>
      <c r="C3617" t="s">
        <v>43</v>
      </c>
      <c r="D3617">
        <v>41040182</v>
      </c>
      <c r="E3617">
        <v>25841040182</v>
      </c>
      <c r="F3617" t="s">
        <v>1740</v>
      </c>
      <c r="G3617" t="s">
        <v>1559</v>
      </c>
      <c r="H3617" t="s">
        <v>46</v>
      </c>
      <c r="I3617" t="s">
        <v>60</v>
      </c>
      <c r="J3617" t="s">
        <v>61</v>
      </c>
      <c r="K3617" t="s">
        <v>74</v>
      </c>
      <c r="L3617" t="s">
        <v>50</v>
      </c>
      <c r="M3617" t="s">
        <v>945</v>
      </c>
      <c r="N3617" t="s">
        <v>103</v>
      </c>
      <c r="O3617" t="s">
        <v>76</v>
      </c>
      <c r="P3617">
        <v>59</v>
      </c>
      <c r="Q3617" t="s">
        <v>65</v>
      </c>
      <c r="R3617">
        <v>19.599541843698621</v>
      </c>
      <c r="S3617">
        <v>84.643591639389342</v>
      </c>
      <c r="T3617" t="s">
        <v>55</v>
      </c>
      <c r="U3617">
        <v>60</v>
      </c>
      <c r="V3617">
        <v>58</v>
      </c>
      <c r="W3617">
        <v>3.45</v>
      </c>
      <c r="X3617">
        <v>60</v>
      </c>
      <c r="Y3617">
        <v>82</v>
      </c>
      <c r="Z3617">
        <v>-26.83</v>
      </c>
      <c r="AA3617">
        <v>376.5</v>
      </c>
      <c r="AB3617">
        <v>374</v>
      </c>
      <c r="AC3617">
        <v>0.67</v>
      </c>
      <c r="AD3617">
        <v>444.5</v>
      </c>
      <c r="AE3617">
        <v>538</v>
      </c>
      <c r="AF3617">
        <v>-17.38</v>
      </c>
      <c r="AG3617" t="s">
        <v>193</v>
      </c>
      <c r="AH3617">
        <v>2023</v>
      </c>
      <c r="AI3617" t="s">
        <v>54</v>
      </c>
      <c r="AJ3617" t="s">
        <v>54</v>
      </c>
      <c r="AK3617" t="s">
        <v>53</v>
      </c>
      <c r="AL3617" t="s">
        <v>54</v>
      </c>
      <c r="AM3617" t="s">
        <v>53</v>
      </c>
      <c r="AN3617" t="s">
        <v>53</v>
      </c>
      <c r="AO3617" t="s">
        <v>53</v>
      </c>
    </row>
    <row r="3618" spans="1:41" x14ac:dyDescent="0.25">
      <c r="A3618" t="s">
        <v>41</v>
      </c>
      <c r="B3618" t="s">
        <v>42</v>
      </c>
      <c r="C3618" t="s">
        <v>43</v>
      </c>
      <c r="D3618">
        <v>41040182</v>
      </c>
      <c r="E3618">
        <v>25841040182</v>
      </c>
      <c r="F3618" t="s">
        <v>1740</v>
      </c>
      <c r="G3618" t="s">
        <v>1559</v>
      </c>
      <c r="H3618" t="s">
        <v>46</v>
      </c>
      <c r="I3618" t="s">
        <v>60</v>
      </c>
      <c r="J3618" t="s">
        <v>61</v>
      </c>
      <c r="K3618" t="s">
        <v>74</v>
      </c>
      <c r="L3618" t="s">
        <v>50</v>
      </c>
      <c r="M3618" t="s">
        <v>945</v>
      </c>
      <c r="N3618" t="s">
        <v>103</v>
      </c>
      <c r="O3618" t="s">
        <v>76</v>
      </c>
      <c r="P3618">
        <v>59</v>
      </c>
      <c r="Q3618" t="s">
        <v>65</v>
      </c>
      <c r="R3618">
        <v>19.599541843698621</v>
      </c>
      <c r="S3618">
        <v>84.643591639389342</v>
      </c>
      <c r="T3618" t="s">
        <v>57</v>
      </c>
      <c r="U3618">
        <v>54.5</v>
      </c>
      <c r="V3618">
        <v>53</v>
      </c>
      <c r="W3618">
        <v>2.83</v>
      </c>
      <c r="X3618">
        <v>63.5</v>
      </c>
      <c r="Y3618">
        <v>55</v>
      </c>
      <c r="Z3618">
        <v>15.45</v>
      </c>
      <c r="AA3618">
        <v>431</v>
      </c>
      <c r="AB3618">
        <v>427</v>
      </c>
      <c r="AC3618">
        <v>0.94</v>
      </c>
      <c r="AD3618">
        <v>508</v>
      </c>
      <c r="AE3618">
        <v>593</v>
      </c>
      <c r="AF3618">
        <v>-14.33</v>
      </c>
      <c r="AG3618" t="s">
        <v>193</v>
      </c>
      <c r="AH3618">
        <v>2023</v>
      </c>
      <c r="AI3618" t="s">
        <v>54</v>
      </c>
      <c r="AJ3618" t="s">
        <v>54</v>
      </c>
      <c r="AK3618" t="s">
        <v>53</v>
      </c>
      <c r="AL3618" t="s">
        <v>54</v>
      </c>
      <c r="AM3618" t="s">
        <v>53</v>
      </c>
      <c r="AN3618" t="s">
        <v>53</v>
      </c>
      <c r="AO3618" t="s">
        <v>53</v>
      </c>
    </row>
    <row r="3619" spans="1:41" x14ac:dyDescent="0.25">
      <c r="A3619" t="s">
        <v>41</v>
      </c>
      <c r="B3619" t="s">
        <v>42</v>
      </c>
      <c r="C3619" t="s">
        <v>43</v>
      </c>
      <c r="D3619">
        <v>41040182</v>
      </c>
      <c r="E3619">
        <v>25841040182</v>
      </c>
      <c r="F3619" t="s">
        <v>1740</v>
      </c>
      <c r="G3619" t="s">
        <v>1559</v>
      </c>
      <c r="H3619" t="s">
        <v>46</v>
      </c>
      <c r="I3619" t="s">
        <v>60</v>
      </c>
      <c r="J3619" t="s">
        <v>61</v>
      </c>
      <c r="K3619" t="s">
        <v>74</v>
      </c>
      <c r="L3619" t="s">
        <v>50</v>
      </c>
      <c r="M3619" t="s">
        <v>945</v>
      </c>
      <c r="N3619" t="s">
        <v>103</v>
      </c>
      <c r="O3619" t="s">
        <v>76</v>
      </c>
      <c r="P3619">
        <v>59</v>
      </c>
      <c r="Q3619" t="s">
        <v>65</v>
      </c>
      <c r="R3619">
        <v>19.599541843698621</v>
      </c>
      <c r="S3619">
        <v>84.643591639389342</v>
      </c>
      <c r="T3619" t="s">
        <v>58</v>
      </c>
      <c r="U3619">
        <v>60</v>
      </c>
      <c r="V3619">
        <v>65</v>
      </c>
      <c r="W3619">
        <v>-7.69</v>
      </c>
      <c r="X3619">
        <v>60</v>
      </c>
      <c r="Y3619">
        <v>76</v>
      </c>
      <c r="Z3619">
        <v>-21.05</v>
      </c>
      <c r="AA3619">
        <v>491</v>
      </c>
      <c r="AB3619">
        <v>492</v>
      </c>
      <c r="AC3619">
        <v>-0.2</v>
      </c>
      <c r="AD3619">
        <v>568</v>
      </c>
      <c r="AE3619">
        <v>669</v>
      </c>
      <c r="AF3619">
        <v>-15.1</v>
      </c>
      <c r="AG3619" t="s">
        <v>193</v>
      </c>
      <c r="AH3619">
        <v>2023</v>
      </c>
      <c r="AI3619" t="s">
        <v>54</v>
      </c>
      <c r="AJ3619" t="s">
        <v>54</v>
      </c>
      <c r="AK3619" t="s">
        <v>53</v>
      </c>
      <c r="AL3619" t="s">
        <v>54</v>
      </c>
      <c r="AM3619" t="s">
        <v>53</v>
      </c>
      <c r="AN3619" t="s">
        <v>53</v>
      </c>
      <c r="AO3619" t="s">
        <v>53</v>
      </c>
    </row>
    <row r="3620" spans="1:41" x14ac:dyDescent="0.25">
      <c r="A3620" t="s">
        <v>41</v>
      </c>
      <c r="B3620" t="s">
        <v>42</v>
      </c>
      <c r="C3620" t="s">
        <v>128</v>
      </c>
      <c r="D3620">
        <v>41040183</v>
      </c>
      <c r="E3620">
        <v>25841040183</v>
      </c>
      <c r="F3620" t="s">
        <v>1741</v>
      </c>
      <c r="G3620" t="s">
        <v>1559</v>
      </c>
      <c r="H3620" t="s">
        <v>46</v>
      </c>
      <c r="I3620" t="s">
        <v>171</v>
      </c>
      <c r="J3620" t="s">
        <v>172</v>
      </c>
      <c r="K3620" t="s">
        <v>49</v>
      </c>
      <c r="L3620" t="s">
        <v>50</v>
      </c>
      <c r="M3620" t="s">
        <v>300</v>
      </c>
      <c r="N3620" t="s">
        <v>103</v>
      </c>
      <c r="O3620" t="s">
        <v>53</v>
      </c>
      <c r="P3620" t="s">
        <v>53</v>
      </c>
      <c r="Q3620" t="s">
        <v>54</v>
      </c>
      <c r="R3620">
        <v>20.295458720409989</v>
      </c>
      <c r="S3620">
        <v>85.569629454179321</v>
      </c>
      <c r="T3620" t="s">
        <v>55</v>
      </c>
      <c r="U3620">
        <v>34.5</v>
      </c>
      <c r="V3620">
        <v>32</v>
      </c>
      <c r="W3620">
        <v>7.81</v>
      </c>
      <c r="X3620">
        <v>103.5</v>
      </c>
      <c r="Y3620">
        <v>31</v>
      </c>
      <c r="Z3620">
        <v>233.87</v>
      </c>
      <c r="AA3620">
        <v>198.5</v>
      </c>
      <c r="AB3620">
        <v>173</v>
      </c>
      <c r="AC3620">
        <v>14.74</v>
      </c>
      <c r="AD3620">
        <v>596.5</v>
      </c>
      <c r="AE3620">
        <v>252</v>
      </c>
      <c r="AF3620">
        <v>136.71</v>
      </c>
      <c r="AG3620" t="s">
        <v>193</v>
      </c>
      <c r="AH3620">
        <v>2023</v>
      </c>
      <c r="AI3620" t="s">
        <v>54</v>
      </c>
      <c r="AJ3620" t="s">
        <v>54</v>
      </c>
      <c r="AK3620" t="s">
        <v>53</v>
      </c>
      <c r="AL3620" t="s">
        <v>54</v>
      </c>
      <c r="AM3620" t="s">
        <v>53</v>
      </c>
      <c r="AN3620" t="s">
        <v>53</v>
      </c>
      <c r="AO3620" t="s">
        <v>53</v>
      </c>
    </row>
    <row r="3621" spans="1:41" x14ac:dyDescent="0.25">
      <c r="A3621" t="s">
        <v>41</v>
      </c>
      <c r="B3621" t="s">
        <v>42</v>
      </c>
      <c r="C3621" t="s">
        <v>128</v>
      </c>
      <c r="D3621">
        <v>41040183</v>
      </c>
      <c r="E3621">
        <v>25841040183</v>
      </c>
      <c r="F3621" t="s">
        <v>1741</v>
      </c>
      <c r="G3621" t="s">
        <v>1559</v>
      </c>
      <c r="H3621" t="s">
        <v>46</v>
      </c>
      <c r="I3621" t="s">
        <v>171</v>
      </c>
      <c r="J3621" t="s">
        <v>172</v>
      </c>
      <c r="K3621" t="s">
        <v>49</v>
      </c>
      <c r="L3621" t="s">
        <v>50</v>
      </c>
      <c r="M3621" t="s">
        <v>300</v>
      </c>
      <c r="N3621" t="s">
        <v>103</v>
      </c>
      <c r="O3621" t="s">
        <v>53</v>
      </c>
      <c r="P3621" t="s">
        <v>53</v>
      </c>
      <c r="Q3621" t="s">
        <v>54</v>
      </c>
      <c r="R3621">
        <v>20.295458720409989</v>
      </c>
      <c r="S3621">
        <v>85.569629454179321</v>
      </c>
      <c r="T3621" t="s">
        <v>57</v>
      </c>
      <c r="U3621">
        <v>35</v>
      </c>
      <c r="V3621">
        <v>30</v>
      </c>
      <c r="W3621">
        <v>16.670000000000002</v>
      </c>
      <c r="X3621">
        <v>105</v>
      </c>
      <c r="Y3621">
        <v>34</v>
      </c>
      <c r="Z3621">
        <v>208.82</v>
      </c>
      <c r="AA3621">
        <v>233.5</v>
      </c>
      <c r="AB3621">
        <v>203</v>
      </c>
      <c r="AC3621">
        <v>15.02</v>
      </c>
      <c r="AD3621">
        <v>701.5</v>
      </c>
      <c r="AE3621">
        <v>286</v>
      </c>
      <c r="AF3621">
        <v>145.28</v>
      </c>
      <c r="AG3621" t="s">
        <v>193</v>
      </c>
      <c r="AH3621">
        <v>2023</v>
      </c>
      <c r="AI3621" t="s">
        <v>54</v>
      </c>
      <c r="AJ3621" t="s">
        <v>54</v>
      </c>
      <c r="AK3621" t="s">
        <v>53</v>
      </c>
      <c r="AL3621" t="s">
        <v>54</v>
      </c>
      <c r="AM3621" t="s">
        <v>53</v>
      </c>
      <c r="AN3621" t="s">
        <v>53</v>
      </c>
      <c r="AO3621" t="s">
        <v>53</v>
      </c>
    </row>
    <row r="3622" spans="1:41" x14ac:dyDescent="0.25">
      <c r="A3622" t="s">
        <v>41</v>
      </c>
      <c r="B3622" t="s">
        <v>42</v>
      </c>
      <c r="C3622" t="s">
        <v>128</v>
      </c>
      <c r="D3622">
        <v>41040183</v>
      </c>
      <c r="E3622">
        <v>25841040183</v>
      </c>
      <c r="F3622" t="s">
        <v>1741</v>
      </c>
      <c r="G3622" t="s">
        <v>1559</v>
      </c>
      <c r="H3622" t="s">
        <v>46</v>
      </c>
      <c r="I3622" t="s">
        <v>171</v>
      </c>
      <c r="J3622" t="s">
        <v>172</v>
      </c>
      <c r="K3622" t="s">
        <v>49</v>
      </c>
      <c r="L3622" t="s">
        <v>50</v>
      </c>
      <c r="M3622" t="s">
        <v>300</v>
      </c>
      <c r="N3622" t="s">
        <v>103</v>
      </c>
      <c r="O3622" t="s">
        <v>53</v>
      </c>
      <c r="P3622" t="s">
        <v>53</v>
      </c>
      <c r="Q3622" t="s">
        <v>54</v>
      </c>
      <c r="R3622">
        <v>20.295458720409989</v>
      </c>
      <c r="S3622">
        <v>85.569629454179321</v>
      </c>
      <c r="T3622" t="s">
        <v>58</v>
      </c>
      <c r="U3622">
        <v>30</v>
      </c>
      <c r="V3622">
        <v>31</v>
      </c>
      <c r="W3622">
        <v>-3.23</v>
      </c>
      <c r="X3622">
        <v>130</v>
      </c>
      <c r="Y3622">
        <v>44</v>
      </c>
      <c r="Z3622">
        <v>195.45</v>
      </c>
      <c r="AA3622">
        <v>263.5</v>
      </c>
      <c r="AB3622">
        <v>234</v>
      </c>
      <c r="AC3622">
        <v>12.61</v>
      </c>
      <c r="AD3622">
        <v>831.5</v>
      </c>
      <c r="AE3622">
        <v>330</v>
      </c>
      <c r="AF3622">
        <v>151.97</v>
      </c>
      <c r="AG3622" t="s">
        <v>193</v>
      </c>
      <c r="AH3622">
        <v>2023</v>
      </c>
      <c r="AI3622" t="s">
        <v>54</v>
      </c>
      <c r="AJ3622" t="s">
        <v>54</v>
      </c>
      <c r="AK3622" t="s">
        <v>53</v>
      </c>
      <c r="AL3622" t="s">
        <v>54</v>
      </c>
      <c r="AM3622" t="s">
        <v>53</v>
      </c>
      <c r="AN3622" t="s">
        <v>53</v>
      </c>
      <c r="AO3622" t="s">
        <v>53</v>
      </c>
    </row>
    <row r="3623" spans="1:41" x14ac:dyDescent="0.25">
      <c r="A3623" t="s">
        <v>41</v>
      </c>
      <c r="B3623" t="s">
        <v>42</v>
      </c>
      <c r="C3623" t="s">
        <v>128</v>
      </c>
      <c r="D3623">
        <v>41040185</v>
      </c>
      <c r="E3623">
        <v>25841040185</v>
      </c>
      <c r="F3623" t="s">
        <v>1742</v>
      </c>
      <c r="G3623" t="s">
        <v>1559</v>
      </c>
      <c r="H3623" t="s">
        <v>46</v>
      </c>
      <c r="I3623" t="s">
        <v>171</v>
      </c>
      <c r="J3623" t="s">
        <v>172</v>
      </c>
      <c r="K3623" t="s">
        <v>74</v>
      </c>
      <c r="L3623" t="s">
        <v>874</v>
      </c>
      <c r="M3623" t="s">
        <v>542</v>
      </c>
      <c r="N3623" t="s">
        <v>52</v>
      </c>
      <c r="O3623" t="s">
        <v>76</v>
      </c>
      <c r="P3623">
        <v>5</v>
      </c>
      <c r="Q3623" t="s">
        <v>552</v>
      </c>
      <c r="R3623">
        <v>20.122170741197749</v>
      </c>
      <c r="S3623">
        <v>85.578782649028383</v>
      </c>
      <c r="T3623" t="s">
        <v>55</v>
      </c>
      <c r="U3623">
        <v>40</v>
      </c>
      <c r="V3623">
        <v>22</v>
      </c>
      <c r="W3623">
        <v>81.819999999999993</v>
      </c>
      <c r="X3623">
        <v>224</v>
      </c>
      <c r="Y3623">
        <v>97</v>
      </c>
      <c r="Z3623">
        <v>130.93</v>
      </c>
      <c r="AA3623">
        <v>208</v>
      </c>
      <c r="AB3623">
        <v>174.5</v>
      </c>
      <c r="AC3623">
        <v>19.2</v>
      </c>
      <c r="AD3623">
        <v>1350</v>
      </c>
      <c r="AE3623">
        <v>1008.5</v>
      </c>
      <c r="AF3623">
        <v>33.86</v>
      </c>
      <c r="AG3623" t="s">
        <v>193</v>
      </c>
      <c r="AH3623">
        <v>2023</v>
      </c>
      <c r="AI3623" t="s">
        <v>54</v>
      </c>
      <c r="AJ3623" t="s">
        <v>54</v>
      </c>
      <c r="AK3623" t="s">
        <v>53</v>
      </c>
      <c r="AL3623" t="s">
        <v>54</v>
      </c>
      <c r="AM3623" t="s">
        <v>53</v>
      </c>
      <c r="AN3623" t="s">
        <v>53</v>
      </c>
      <c r="AO3623" t="s">
        <v>53</v>
      </c>
    </row>
    <row r="3624" spans="1:41" x14ac:dyDescent="0.25">
      <c r="A3624" t="s">
        <v>41</v>
      </c>
      <c r="B3624" t="s">
        <v>42</v>
      </c>
      <c r="C3624" t="s">
        <v>128</v>
      </c>
      <c r="D3624">
        <v>41040185</v>
      </c>
      <c r="E3624">
        <v>25841040185</v>
      </c>
      <c r="F3624" t="s">
        <v>1742</v>
      </c>
      <c r="G3624" t="s">
        <v>1559</v>
      </c>
      <c r="H3624" t="s">
        <v>46</v>
      </c>
      <c r="I3624" t="s">
        <v>171</v>
      </c>
      <c r="J3624" t="s">
        <v>172</v>
      </c>
      <c r="K3624" t="s">
        <v>74</v>
      </c>
      <c r="L3624" t="s">
        <v>874</v>
      </c>
      <c r="M3624" t="s">
        <v>542</v>
      </c>
      <c r="N3624" t="s">
        <v>52</v>
      </c>
      <c r="O3624" t="s">
        <v>76</v>
      </c>
      <c r="P3624">
        <v>5</v>
      </c>
      <c r="Q3624" t="s">
        <v>552</v>
      </c>
      <c r="R3624">
        <v>20.122170741197749</v>
      </c>
      <c r="S3624">
        <v>85.578782649028383</v>
      </c>
      <c r="T3624" t="s">
        <v>57</v>
      </c>
      <c r="U3624">
        <v>41</v>
      </c>
      <c r="V3624">
        <v>41</v>
      </c>
      <c r="W3624">
        <v>0</v>
      </c>
      <c r="X3624">
        <v>267</v>
      </c>
      <c r="Y3624">
        <v>186</v>
      </c>
      <c r="Z3624">
        <v>43.55</v>
      </c>
      <c r="AA3624">
        <v>249</v>
      </c>
      <c r="AB3624">
        <v>215.5</v>
      </c>
      <c r="AC3624">
        <v>15.55</v>
      </c>
      <c r="AD3624">
        <v>1617</v>
      </c>
      <c r="AE3624">
        <v>1194.5</v>
      </c>
      <c r="AF3624">
        <v>35.369999999999997</v>
      </c>
      <c r="AG3624" t="s">
        <v>193</v>
      </c>
      <c r="AH3624">
        <v>2023</v>
      </c>
      <c r="AI3624" t="s">
        <v>54</v>
      </c>
      <c r="AJ3624" t="s">
        <v>54</v>
      </c>
      <c r="AK3624" t="s">
        <v>53</v>
      </c>
      <c r="AL3624" t="s">
        <v>54</v>
      </c>
      <c r="AM3624" t="s">
        <v>53</v>
      </c>
      <c r="AN3624" t="s">
        <v>53</v>
      </c>
      <c r="AO3624" t="s">
        <v>53</v>
      </c>
    </row>
    <row r="3625" spans="1:41" x14ac:dyDescent="0.25">
      <c r="A3625" t="s">
        <v>41</v>
      </c>
      <c r="B3625" t="s">
        <v>42</v>
      </c>
      <c r="C3625" t="s">
        <v>128</v>
      </c>
      <c r="D3625">
        <v>41040185</v>
      </c>
      <c r="E3625">
        <v>25841040185</v>
      </c>
      <c r="F3625" t="s">
        <v>1742</v>
      </c>
      <c r="G3625" t="s">
        <v>1559</v>
      </c>
      <c r="H3625" t="s">
        <v>46</v>
      </c>
      <c r="I3625" t="s">
        <v>171</v>
      </c>
      <c r="J3625" t="s">
        <v>172</v>
      </c>
      <c r="K3625" t="s">
        <v>74</v>
      </c>
      <c r="L3625" t="s">
        <v>874</v>
      </c>
      <c r="M3625" t="s">
        <v>542</v>
      </c>
      <c r="N3625" t="s">
        <v>52</v>
      </c>
      <c r="O3625" t="s">
        <v>76</v>
      </c>
      <c r="P3625">
        <v>5</v>
      </c>
      <c r="Q3625" t="s">
        <v>552</v>
      </c>
      <c r="R3625">
        <v>20.122170741197749</v>
      </c>
      <c r="S3625">
        <v>85.578782649028383</v>
      </c>
      <c r="T3625" t="s">
        <v>58</v>
      </c>
      <c r="U3625">
        <v>46</v>
      </c>
      <c r="V3625">
        <v>39.5</v>
      </c>
      <c r="W3625">
        <v>16.46</v>
      </c>
      <c r="X3625">
        <v>306</v>
      </c>
      <c r="Y3625">
        <v>229.5</v>
      </c>
      <c r="Z3625">
        <v>33.33</v>
      </c>
      <c r="AA3625">
        <v>295</v>
      </c>
      <c r="AB3625">
        <v>255</v>
      </c>
      <c r="AC3625">
        <v>15.69</v>
      </c>
      <c r="AD3625">
        <v>1923</v>
      </c>
      <c r="AE3625">
        <v>1424</v>
      </c>
      <c r="AF3625">
        <v>35.04</v>
      </c>
      <c r="AG3625" t="s">
        <v>193</v>
      </c>
      <c r="AH3625">
        <v>2023</v>
      </c>
      <c r="AI3625" t="s">
        <v>54</v>
      </c>
      <c r="AJ3625" t="s">
        <v>54</v>
      </c>
      <c r="AK3625" t="s">
        <v>53</v>
      </c>
      <c r="AL3625" t="s">
        <v>54</v>
      </c>
      <c r="AM3625" t="s">
        <v>53</v>
      </c>
      <c r="AN3625" t="s">
        <v>53</v>
      </c>
      <c r="AO3625" t="s">
        <v>53</v>
      </c>
    </row>
    <row r="3626" spans="1:41" x14ac:dyDescent="0.25">
      <c r="A3626" t="s">
        <v>41</v>
      </c>
      <c r="B3626" t="s">
        <v>42</v>
      </c>
      <c r="C3626" t="s">
        <v>169</v>
      </c>
      <c r="D3626">
        <v>41040187</v>
      </c>
      <c r="E3626">
        <v>25841040187</v>
      </c>
      <c r="F3626" t="s">
        <v>1743</v>
      </c>
      <c r="G3626" t="s">
        <v>1559</v>
      </c>
      <c r="H3626" t="s">
        <v>46</v>
      </c>
      <c r="I3626" t="s">
        <v>171</v>
      </c>
      <c r="J3626" t="s">
        <v>172</v>
      </c>
      <c r="K3626" t="s">
        <v>49</v>
      </c>
      <c r="L3626" t="s">
        <v>50</v>
      </c>
      <c r="M3626" t="s">
        <v>666</v>
      </c>
      <c r="N3626" t="s">
        <v>52</v>
      </c>
      <c r="O3626" t="s">
        <v>53</v>
      </c>
      <c r="P3626" t="s">
        <v>53</v>
      </c>
      <c r="Q3626" t="s">
        <v>54</v>
      </c>
      <c r="R3626">
        <v>20.202193443426161</v>
      </c>
      <c r="S3626">
        <v>85.697563666647696</v>
      </c>
      <c r="T3626" t="s">
        <v>55</v>
      </c>
      <c r="U3626">
        <v>138</v>
      </c>
      <c r="V3626">
        <v>113</v>
      </c>
      <c r="W3626">
        <v>22.12</v>
      </c>
      <c r="X3626">
        <v>104</v>
      </c>
      <c r="Y3626">
        <v>67</v>
      </c>
      <c r="Z3626">
        <v>55.22</v>
      </c>
      <c r="AA3626">
        <v>783</v>
      </c>
      <c r="AB3626">
        <v>686</v>
      </c>
      <c r="AC3626">
        <v>14.14</v>
      </c>
      <c r="AD3626">
        <v>621</v>
      </c>
      <c r="AE3626">
        <v>402</v>
      </c>
      <c r="AF3626">
        <v>54.48</v>
      </c>
      <c r="AG3626" t="s">
        <v>193</v>
      </c>
      <c r="AH3626">
        <v>2023</v>
      </c>
      <c r="AI3626" t="s">
        <v>54</v>
      </c>
      <c r="AJ3626" t="s">
        <v>54</v>
      </c>
      <c r="AK3626" t="s">
        <v>53</v>
      </c>
      <c r="AL3626" t="s">
        <v>54</v>
      </c>
      <c r="AM3626" t="s">
        <v>53</v>
      </c>
      <c r="AN3626" t="s">
        <v>53</v>
      </c>
      <c r="AO3626" t="s">
        <v>53</v>
      </c>
    </row>
    <row r="3627" spans="1:41" x14ac:dyDescent="0.25">
      <c r="A3627" t="s">
        <v>41</v>
      </c>
      <c r="B3627" t="s">
        <v>42</v>
      </c>
      <c r="C3627" t="s">
        <v>169</v>
      </c>
      <c r="D3627">
        <v>41040187</v>
      </c>
      <c r="E3627">
        <v>25841040187</v>
      </c>
      <c r="F3627" t="s">
        <v>1743</v>
      </c>
      <c r="G3627" t="s">
        <v>1559</v>
      </c>
      <c r="H3627" t="s">
        <v>46</v>
      </c>
      <c r="I3627" t="s">
        <v>171</v>
      </c>
      <c r="J3627" t="s">
        <v>172</v>
      </c>
      <c r="K3627" t="s">
        <v>49</v>
      </c>
      <c r="L3627" t="s">
        <v>50</v>
      </c>
      <c r="M3627" t="s">
        <v>666</v>
      </c>
      <c r="N3627" t="s">
        <v>52</v>
      </c>
      <c r="O3627" t="s">
        <v>53</v>
      </c>
      <c r="P3627" t="s">
        <v>53</v>
      </c>
      <c r="Q3627" t="s">
        <v>54</v>
      </c>
      <c r="R3627">
        <v>20.202193443426161</v>
      </c>
      <c r="S3627">
        <v>85.697563666647696</v>
      </c>
      <c r="T3627" t="s">
        <v>57</v>
      </c>
      <c r="U3627">
        <v>134</v>
      </c>
      <c r="V3627">
        <v>134.5</v>
      </c>
      <c r="W3627">
        <v>-0.37</v>
      </c>
      <c r="X3627">
        <v>108</v>
      </c>
      <c r="Y3627">
        <v>80.5</v>
      </c>
      <c r="Z3627">
        <v>34.159999999999997</v>
      </c>
      <c r="AA3627">
        <v>917</v>
      </c>
      <c r="AB3627">
        <v>820.5</v>
      </c>
      <c r="AC3627">
        <v>11.76</v>
      </c>
      <c r="AD3627">
        <v>729</v>
      </c>
      <c r="AE3627">
        <v>482.5</v>
      </c>
      <c r="AF3627">
        <v>51.09</v>
      </c>
      <c r="AG3627" t="s">
        <v>193</v>
      </c>
      <c r="AH3627">
        <v>2023</v>
      </c>
      <c r="AI3627" t="s">
        <v>54</v>
      </c>
      <c r="AJ3627" t="s">
        <v>54</v>
      </c>
      <c r="AK3627" t="s">
        <v>53</v>
      </c>
      <c r="AL3627" t="s">
        <v>54</v>
      </c>
      <c r="AM3627" t="s">
        <v>53</v>
      </c>
      <c r="AN3627" t="s">
        <v>53</v>
      </c>
      <c r="AO3627" t="s">
        <v>53</v>
      </c>
    </row>
    <row r="3628" spans="1:41" x14ac:dyDescent="0.25">
      <c r="A3628" t="s">
        <v>41</v>
      </c>
      <c r="B3628" t="s">
        <v>42</v>
      </c>
      <c r="C3628" t="s">
        <v>169</v>
      </c>
      <c r="D3628">
        <v>41040187</v>
      </c>
      <c r="E3628">
        <v>25841040187</v>
      </c>
      <c r="F3628" t="s">
        <v>1743</v>
      </c>
      <c r="G3628" t="s">
        <v>1559</v>
      </c>
      <c r="H3628" t="s">
        <v>46</v>
      </c>
      <c r="I3628" t="s">
        <v>171</v>
      </c>
      <c r="J3628" t="s">
        <v>172</v>
      </c>
      <c r="K3628" t="s">
        <v>49</v>
      </c>
      <c r="L3628" t="s">
        <v>50</v>
      </c>
      <c r="M3628" t="s">
        <v>666</v>
      </c>
      <c r="N3628" t="s">
        <v>52</v>
      </c>
      <c r="O3628" t="s">
        <v>53</v>
      </c>
      <c r="P3628" t="s">
        <v>53</v>
      </c>
      <c r="Q3628" t="s">
        <v>54</v>
      </c>
      <c r="R3628">
        <v>20.202193443426161</v>
      </c>
      <c r="S3628">
        <v>85.697563666647696</v>
      </c>
      <c r="T3628" t="s">
        <v>58</v>
      </c>
      <c r="U3628">
        <v>133</v>
      </c>
      <c r="V3628">
        <v>123</v>
      </c>
      <c r="W3628">
        <v>8.1300000000000008</v>
      </c>
      <c r="X3628">
        <v>109</v>
      </c>
      <c r="Y3628">
        <v>81</v>
      </c>
      <c r="Z3628">
        <v>34.57</v>
      </c>
      <c r="AA3628">
        <v>1050</v>
      </c>
      <c r="AB3628">
        <v>943.5</v>
      </c>
      <c r="AC3628">
        <v>11.29</v>
      </c>
      <c r="AD3628">
        <v>838</v>
      </c>
      <c r="AE3628">
        <v>563.5</v>
      </c>
      <c r="AF3628">
        <v>48.71</v>
      </c>
      <c r="AG3628" t="s">
        <v>193</v>
      </c>
      <c r="AH3628">
        <v>2023</v>
      </c>
      <c r="AI3628" t="s">
        <v>54</v>
      </c>
      <c r="AJ3628" t="s">
        <v>54</v>
      </c>
      <c r="AK3628" t="s">
        <v>53</v>
      </c>
      <c r="AL3628" t="s">
        <v>54</v>
      </c>
      <c r="AM3628" t="s">
        <v>53</v>
      </c>
      <c r="AN3628" t="s">
        <v>53</v>
      </c>
      <c r="AO3628" t="s">
        <v>53</v>
      </c>
    </row>
    <row r="3629" spans="1:41" x14ac:dyDescent="0.25">
      <c r="A3629" t="s">
        <v>41</v>
      </c>
      <c r="B3629" t="s">
        <v>42</v>
      </c>
      <c r="C3629" t="s">
        <v>43</v>
      </c>
      <c r="D3629">
        <v>41040189</v>
      </c>
      <c r="E3629">
        <v>25841040189</v>
      </c>
      <c r="F3629" t="s">
        <v>1744</v>
      </c>
      <c r="G3629" t="s">
        <v>1559</v>
      </c>
      <c r="H3629" t="s">
        <v>46</v>
      </c>
      <c r="I3629" t="s">
        <v>60</v>
      </c>
      <c r="J3629" t="s">
        <v>61</v>
      </c>
      <c r="K3629" t="s">
        <v>62</v>
      </c>
      <c r="L3629" t="s">
        <v>50</v>
      </c>
      <c r="M3629" t="s">
        <v>1322</v>
      </c>
      <c r="N3629" t="s">
        <v>52</v>
      </c>
      <c r="O3629" t="s">
        <v>64</v>
      </c>
      <c r="P3629">
        <v>33</v>
      </c>
      <c r="Q3629" t="s">
        <v>65</v>
      </c>
      <c r="R3629">
        <v>19.728613097689024</v>
      </c>
      <c r="S3629">
        <v>84.699418719865108</v>
      </c>
      <c r="T3629" t="s">
        <v>55</v>
      </c>
      <c r="U3629">
        <v>60</v>
      </c>
      <c r="V3629">
        <v>41.5</v>
      </c>
      <c r="W3629">
        <v>44.58</v>
      </c>
      <c r="X3629">
        <v>44</v>
      </c>
      <c r="Y3629">
        <v>46.5</v>
      </c>
      <c r="Z3629">
        <v>-5.38</v>
      </c>
      <c r="AA3629">
        <v>371.5</v>
      </c>
      <c r="AB3629">
        <v>324.5</v>
      </c>
      <c r="AC3629">
        <v>14.48</v>
      </c>
      <c r="AD3629">
        <v>507.5</v>
      </c>
      <c r="AE3629">
        <v>395.5</v>
      </c>
      <c r="AF3629">
        <v>28.32</v>
      </c>
      <c r="AG3629" t="s">
        <v>193</v>
      </c>
      <c r="AH3629">
        <v>2023</v>
      </c>
      <c r="AI3629" t="s">
        <v>54</v>
      </c>
      <c r="AJ3629" t="s">
        <v>54</v>
      </c>
      <c r="AK3629" t="s">
        <v>53</v>
      </c>
      <c r="AL3629" t="s">
        <v>54</v>
      </c>
      <c r="AM3629" t="s">
        <v>53</v>
      </c>
      <c r="AN3629" t="s">
        <v>53</v>
      </c>
      <c r="AO3629" t="s">
        <v>53</v>
      </c>
    </row>
    <row r="3630" spans="1:41" x14ac:dyDescent="0.25">
      <c r="A3630" t="s">
        <v>41</v>
      </c>
      <c r="B3630" t="s">
        <v>42</v>
      </c>
      <c r="C3630" t="s">
        <v>43</v>
      </c>
      <c r="D3630">
        <v>41040189</v>
      </c>
      <c r="E3630">
        <v>25841040189</v>
      </c>
      <c r="F3630" t="s">
        <v>1744</v>
      </c>
      <c r="G3630" t="s">
        <v>1559</v>
      </c>
      <c r="H3630" t="s">
        <v>46</v>
      </c>
      <c r="I3630" t="s">
        <v>60</v>
      </c>
      <c r="J3630" t="s">
        <v>61</v>
      </c>
      <c r="K3630" t="s">
        <v>62</v>
      </c>
      <c r="L3630" t="s">
        <v>50</v>
      </c>
      <c r="M3630" t="s">
        <v>1322</v>
      </c>
      <c r="N3630" t="s">
        <v>52</v>
      </c>
      <c r="O3630" t="s">
        <v>64</v>
      </c>
      <c r="P3630">
        <v>33</v>
      </c>
      <c r="Q3630" t="s">
        <v>65</v>
      </c>
      <c r="R3630">
        <v>19.728613097689024</v>
      </c>
      <c r="S3630">
        <v>84.699418719865108</v>
      </c>
      <c r="T3630" t="s">
        <v>57</v>
      </c>
      <c r="U3630">
        <v>56.5</v>
      </c>
      <c r="V3630">
        <v>61.5</v>
      </c>
      <c r="W3630">
        <v>-8.1300000000000008</v>
      </c>
      <c r="X3630">
        <v>51.5</v>
      </c>
      <c r="Y3630">
        <v>52.5</v>
      </c>
      <c r="Z3630">
        <v>-1.9</v>
      </c>
      <c r="AA3630">
        <v>428</v>
      </c>
      <c r="AB3630">
        <v>386</v>
      </c>
      <c r="AC3630">
        <v>10.88</v>
      </c>
      <c r="AD3630">
        <v>559</v>
      </c>
      <c r="AE3630">
        <v>448</v>
      </c>
      <c r="AF3630">
        <v>24.78</v>
      </c>
      <c r="AG3630" t="s">
        <v>193</v>
      </c>
      <c r="AH3630">
        <v>2023</v>
      </c>
      <c r="AI3630" t="s">
        <v>54</v>
      </c>
      <c r="AJ3630" t="s">
        <v>54</v>
      </c>
      <c r="AK3630" t="s">
        <v>53</v>
      </c>
      <c r="AL3630" t="s">
        <v>54</v>
      </c>
      <c r="AM3630" t="s">
        <v>53</v>
      </c>
      <c r="AN3630" t="s">
        <v>53</v>
      </c>
      <c r="AO3630" t="s">
        <v>53</v>
      </c>
    </row>
    <row r="3631" spans="1:41" x14ac:dyDescent="0.25">
      <c r="A3631" t="s">
        <v>41</v>
      </c>
      <c r="B3631" t="s">
        <v>42</v>
      </c>
      <c r="C3631" t="s">
        <v>43</v>
      </c>
      <c r="D3631">
        <v>41040189</v>
      </c>
      <c r="E3631">
        <v>25841040189</v>
      </c>
      <c r="F3631" t="s">
        <v>1744</v>
      </c>
      <c r="G3631" t="s">
        <v>1559</v>
      </c>
      <c r="H3631" t="s">
        <v>46</v>
      </c>
      <c r="I3631" t="s">
        <v>60</v>
      </c>
      <c r="J3631" t="s">
        <v>61</v>
      </c>
      <c r="K3631" t="s">
        <v>62</v>
      </c>
      <c r="L3631" t="s">
        <v>50</v>
      </c>
      <c r="M3631" t="s">
        <v>1322</v>
      </c>
      <c r="N3631" t="s">
        <v>52</v>
      </c>
      <c r="O3631" t="s">
        <v>64</v>
      </c>
      <c r="P3631">
        <v>33</v>
      </c>
      <c r="Q3631" t="s">
        <v>65</v>
      </c>
      <c r="R3631">
        <v>19.728613097689024</v>
      </c>
      <c r="S3631">
        <v>84.699418719865108</v>
      </c>
      <c r="T3631" t="s">
        <v>58</v>
      </c>
      <c r="U3631">
        <v>63</v>
      </c>
      <c r="V3631">
        <v>56</v>
      </c>
      <c r="W3631">
        <v>12.5</v>
      </c>
      <c r="X3631">
        <v>80</v>
      </c>
      <c r="Y3631">
        <v>66</v>
      </c>
      <c r="Z3631">
        <v>21.21</v>
      </c>
      <c r="AA3631">
        <v>491</v>
      </c>
      <c r="AB3631">
        <v>442</v>
      </c>
      <c r="AC3631">
        <v>11.09</v>
      </c>
      <c r="AD3631">
        <v>639</v>
      </c>
      <c r="AE3631">
        <v>514</v>
      </c>
      <c r="AF3631">
        <v>24.32</v>
      </c>
      <c r="AG3631" t="s">
        <v>193</v>
      </c>
      <c r="AH3631">
        <v>2023</v>
      </c>
      <c r="AI3631" t="s">
        <v>54</v>
      </c>
      <c r="AJ3631" t="s">
        <v>54</v>
      </c>
      <c r="AK3631" t="s">
        <v>53</v>
      </c>
      <c r="AL3631" t="s">
        <v>54</v>
      </c>
      <c r="AM3631" t="s">
        <v>53</v>
      </c>
      <c r="AN3631" t="s">
        <v>53</v>
      </c>
      <c r="AO3631" t="s">
        <v>53</v>
      </c>
    </row>
    <row r="3632" spans="1:41" x14ac:dyDescent="0.25">
      <c r="A3632" t="s">
        <v>41</v>
      </c>
      <c r="B3632" t="s">
        <v>42</v>
      </c>
      <c r="C3632" t="s">
        <v>43</v>
      </c>
      <c r="D3632">
        <v>41040191</v>
      </c>
      <c r="E3632">
        <v>25841040191</v>
      </c>
      <c r="F3632" t="s">
        <v>1745</v>
      </c>
      <c r="G3632" t="s">
        <v>1559</v>
      </c>
      <c r="H3632" t="s">
        <v>46</v>
      </c>
      <c r="I3632" t="s">
        <v>60</v>
      </c>
      <c r="J3632" t="s">
        <v>61</v>
      </c>
      <c r="K3632" t="s">
        <v>74</v>
      </c>
      <c r="L3632" t="s">
        <v>1560</v>
      </c>
      <c r="M3632" t="s">
        <v>1746</v>
      </c>
      <c r="N3632" t="s">
        <v>103</v>
      </c>
      <c r="O3632" t="s">
        <v>76</v>
      </c>
      <c r="P3632">
        <v>59</v>
      </c>
      <c r="Q3632" t="s">
        <v>65</v>
      </c>
      <c r="R3632">
        <v>19.432665947158998</v>
      </c>
      <c r="S3632">
        <v>84.75239889434323</v>
      </c>
      <c r="T3632" t="s">
        <v>55</v>
      </c>
      <c r="U3632">
        <v>48</v>
      </c>
      <c r="V3632">
        <v>57</v>
      </c>
      <c r="W3632">
        <v>-15.79</v>
      </c>
      <c r="X3632">
        <v>40</v>
      </c>
      <c r="Y3632">
        <v>61</v>
      </c>
      <c r="Z3632">
        <v>-34.43</v>
      </c>
      <c r="AA3632">
        <v>286</v>
      </c>
      <c r="AB3632">
        <v>188.5</v>
      </c>
      <c r="AC3632">
        <v>51.72</v>
      </c>
      <c r="AD3632">
        <v>420</v>
      </c>
      <c r="AE3632">
        <v>307.5</v>
      </c>
      <c r="AF3632">
        <v>36.590000000000003</v>
      </c>
      <c r="AG3632" t="s">
        <v>193</v>
      </c>
      <c r="AH3632">
        <v>2023</v>
      </c>
      <c r="AI3632" t="s">
        <v>54</v>
      </c>
      <c r="AJ3632" t="s">
        <v>54</v>
      </c>
      <c r="AK3632" t="s">
        <v>53</v>
      </c>
      <c r="AL3632" t="s">
        <v>54</v>
      </c>
      <c r="AM3632" t="s">
        <v>53</v>
      </c>
      <c r="AN3632" t="s">
        <v>53</v>
      </c>
      <c r="AO3632" t="s">
        <v>53</v>
      </c>
    </row>
    <row r="3633" spans="1:41" x14ac:dyDescent="0.25">
      <c r="A3633" t="s">
        <v>41</v>
      </c>
      <c r="B3633" t="s">
        <v>42</v>
      </c>
      <c r="C3633" t="s">
        <v>43</v>
      </c>
      <c r="D3633">
        <v>41040191</v>
      </c>
      <c r="E3633">
        <v>25841040191</v>
      </c>
      <c r="F3633" t="s">
        <v>1745</v>
      </c>
      <c r="G3633" t="s">
        <v>1559</v>
      </c>
      <c r="H3633" t="s">
        <v>46</v>
      </c>
      <c r="I3633" t="s">
        <v>60</v>
      </c>
      <c r="J3633" t="s">
        <v>61</v>
      </c>
      <c r="K3633" t="s">
        <v>74</v>
      </c>
      <c r="L3633" t="s">
        <v>1560</v>
      </c>
      <c r="M3633" t="s">
        <v>1746</v>
      </c>
      <c r="N3633" t="s">
        <v>103</v>
      </c>
      <c r="O3633" t="s">
        <v>76</v>
      </c>
      <c r="P3633">
        <v>59</v>
      </c>
      <c r="Q3633" t="s">
        <v>65</v>
      </c>
      <c r="R3633">
        <v>19.432665947158998</v>
      </c>
      <c r="S3633">
        <v>84.75239889434323</v>
      </c>
      <c r="T3633" t="s">
        <v>57</v>
      </c>
      <c r="U3633">
        <v>50</v>
      </c>
      <c r="V3633">
        <v>37</v>
      </c>
      <c r="W3633">
        <v>35.14</v>
      </c>
      <c r="X3633">
        <v>50</v>
      </c>
      <c r="Y3633">
        <v>59</v>
      </c>
      <c r="Z3633">
        <v>-15.25</v>
      </c>
      <c r="AA3633">
        <v>336</v>
      </c>
      <c r="AB3633">
        <v>225.5</v>
      </c>
      <c r="AC3633">
        <v>49</v>
      </c>
      <c r="AD3633">
        <v>470</v>
      </c>
      <c r="AE3633">
        <v>366.5</v>
      </c>
      <c r="AF3633">
        <v>28.24</v>
      </c>
      <c r="AG3633" t="s">
        <v>193</v>
      </c>
      <c r="AH3633">
        <v>2023</v>
      </c>
      <c r="AI3633" t="s">
        <v>54</v>
      </c>
      <c r="AJ3633" t="s">
        <v>54</v>
      </c>
      <c r="AK3633" t="s">
        <v>53</v>
      </c>
      <c r="AL3633" t="s">
        <v>54</v>
      </c>
      <c r="AM3633" t="s">
        <v>53</v>
      </c>
      <c r="AN3633" t="s">
        <v>53</v>
      </c>
      <c r="AO3633" t="s">
        <v>53</v>
      </c>
    </row>
    <row r="3634" spans="1:41" x14ac:dyDescent="0.25">
      <c r="A3634" t="s">
        <v>41</v>
      </c>
      <c r="B3634" t="s">
        <v>42</v>
      </c>
      <c r="C3634" t="s">
        <v>43</v>
      </c>
      <c r="D3634">
        <v>41040191</v>
      </c>
      <c r="E3634">
        <v>25841040191</v>
      </c>
      <c r="F3634" t="s">
        <v>1745</v>
      </c>
      <c r="G3634" t="s">
        <v>1559</v>
      </c>
      <c r="H3634" t="s">
        <v>46</v>
      </c>
      <c r="I3634" t="s">
        <v>60</v>
      </c>
      <c r="J3634" t="s">
        <v>61</v>
      </c>
      <c r="K3634" t="s">
        <v>74</v>
      </c>
      <c r="L3634" t="s">
        <v>1560</v>
      </c>
      <c r="M3634" t="s">
        <v>1746</v>
      </c>
      <c r="N3634" t="s">
        <v>103</v>
      </c>
      <c r="O3634" t="s">
        <v>76</v>
      </c>
      <c r="P3634">
        <v>59</v>
      </c>
      <c r="Q3634" t="s">
        <v>65</v>
      </c>
      <c r="R3634">
        <v>19.432665947158998</v>
      </c>
      <c r="S3634">
        <v>84.75239889434323</v>
      </c>
      <c r="T3634" t="s">
        <v>58</v>
      </c>
      <c r="U3634">
        <v>55</v>
      </c>
      <c r="V3634">
        <v>65</v>
      </c>
      <c r="W3634">
        <v>-15.38</v>
      </c>
      <c r="X3634">
        <v>65</v>
      </c>
      <c r="Y3634">
        <v>85</v>
      </c>
      <c r="Z3634">
        <v>-23.53</v>
      </c>
      <c r="AA3634">
        <v>391</v>
      </c>
      <c r="AB3634">
        <v>290.5</v>
      </c>
      <c r="AC3634">
        <v>34.6</v>
      </c>
      <c r="AD3634">
        <v>535</v>
      </c>
      <c r="AE3634">
        <v>451.5</v>
      </c>
      <c r="AF3634">
        <v>18.489999999999998</v>
      </c>
      <c r="AG3634" t="s">
        <v>193</v>
      </c>
      <c r="AH3634">
        <v>2023</v>
      </c>
      <c r="AI3634" t="s">
        <v>54</v>
      </c>
      <c r="AJ3634" t="s">
        <v>54</v>
      </c>
      <c r="AK3634" t="s">
        <v>53</v>
      </c>
      <c r="AL3634" t="s">
        <v>54</v>
      </c>
      <c r="AM3634" t="s">
        <v>53</v>
      </c>
      <c r="AN3634" t="s">
        <v>53</v>
      </c>
      <c r="AO3634" t="s">
        <v>53</v>
      </c>
    </row>
    <row r="3635" spans="1:41" x14ac:dyDescent="0.25">
      <c r="A3635" t="s">
        <v>41</v>
      </c>
      <c r="B3635" t="s">
        <v>42</v>
      </c>
      <c r="C3635" t="s">
        <v>43</v>
      </c>
      <c r="D3635">
        <v>41040193</v>
      </c>
      <c r="E3635">
        <v>25841040193</v>
      </c>
      <c r="F3635" t="s">
        <v>1747</v>
      </c>
      <c r="G3635" t="s">
        <v>1559</v>
      </c>
      <c r="H3635" t="s">
        <v>46</v>
      </c>
      <c r="I3635" t="s">
        <v>60</v>
      </c>
      <c r="J3635" t="s">
        <v>61</v>
      </c>
      <c r="K3635" t="s">
        <v>62</v>
      </c>
      <c r="L3635" t="s">
        <v>1560</v>
      </c>
      <c r="M3635" t="s">
        <v>346</v>
      </c>
      <c r="N3635" t="s">
        <v>103</v>
      </c>
      <c r="O3635" t="s">
        <v>64</v>
      </c>
      <c r="P3635">
        <v>33</v>
      </c>
      <c r="Q3635" t="s">
        <v>65</v>
      </c>
      <c r="R3635">
        <v>19.5337581753191</v>
      </c>
      <c r="S3635">
        <v>84.865559874878628</v>
      </c>
      <c r="T3635" t="s">
        <v>55</v>
      </c>
      <c r="U3635">
        <v>55</v>
      </c>
      <c r="V3635">
        <v>53</v>
      </c>
      <c r="W3635">
        <v>3.77</v>
      </c>
      <c r="X3635">
        <v>45</v>
      </c>
      <c r="Y3635">
        <v>39</v>
      </c>
      <c r="Z3635">
        <v>15.38</v>
      </c>
      <c r="AA3635">
        <v>358</v>
      </c>
      <c r="AB3635">
        <v>348</v>
      </c>
      <c r="AC3635">
        <v>2.87</v>
      </c>
      <c r="AD3635">
        <v>378</v>
      </c>
      <c r="AE3635">
        <v>344</v>
      </c>
      <c r="AF3635">
        <v>9.8800000000000008</v>
      </c>
      <c r="AG3635" t="s">
        <v>193</v>
      </c>
      <c r="AH3635">
        <v>2023</v>
      </c>
      <c r="AI3635" t="s">
        <v>54</v>
      </c>
      <c r="AJ3635" t="s">
        <v>54</v>
      </c>
      <c r="AK3635" t="s">
        <v>53</v>
      </c>
      <c r="AL3635" t="s">
        <v>54</v>
      </c>
      <c r="AM3635" t="s">
        <v>53</v>
      </c>
      <c r="AN3635" t="s">
        <v>53</v>
      </c>
      <c r="AO3635" t="s">
        <v>53</v>
      </c>
    </row>
    <row r="3636" spans="1:41" x14ac:dyDescent="0.25">
      <c r="A3636" t="s">
        <v>41</v>
      </c>
      <c r="B3636" t="s">
        <v>42</v>
      </c>
      <c r="C3636" t="s">
        <v>43</v>
      </c>
      <c r="D3636">
        <v>41040193</v>
      </c>
      <c r="E3636">
        <v>25841040193</v>
      </c>
      <c r="F3636" t="s">
        <v>1747</v>
      </c>
      <c r="G3636" t="s">
        <v>1559</v>
      </c>
      <c r="H3636" t="s">
        <v>46</v>
      </c>
      <c r="I3636" t="s">
        <v>60</v>
      </c>
      <c r="J3636" t="s">
        <v>61</v>
      </c>
      <c r="K3636" t="s">
        <v>62</v>
      </c>
      <c r="L3636" t="s">
        <v>1560</v>
      </c>
      <c r="M3636" t="s">
        <v>346</v>
      </c>
      <c r="N3636" t="s">
        <v>103</v>
      </c>
      <c r="O3636" t="s">
        <v>64</v>
      </c>
      <c r="P3636">
        <v>33</v>
      </c>
      <c r="Q3636" t="s">
        <v>65</v>
      </c>
      <c r="R3636">
        <v>19.5337581753191</v>
      </c>
      <c r="S3636">
        <v>84.865559874878628</v>
      </c>
      <c r="T3636" t="s">
        <v>57</v>
      </c>
      <c r="U3636">
        <v>55</v>
      </c>
      <c r="V3636">
        <v>50.5</v>
      </c>
      <c r="W3636">
        <v>8.91</v>
      </c>
      <c r="X3636">
        <v>45</v>
      </c>
      <c r="Y3636">
        <v>41.5</v>
      </c>
      <c r="Z3636">
        <v>8.43</v>
      </c>
      <c r="AA3636">
        <v>413</v>
      </c>
      <c r="AB3636">
        <v>398.5</v>
      </c>
      <c r="AC3636">
        <v>3.64</v>
      </c>
      <c r="AD3636">
        <v>423</v>
      </c>
      <c r="AE3636">
        <v>385.5</v>
      </c>
      <c r="AF3636">
        <v>9.73</v>
      </c>
      <c r="AG3636" t="s">
        <v>193</v>
      </c>
      <c r="AH3636">
        <v>2023</v>
      </c>
      <c r="AI3636" t="s">
        <v>54</v>
      </c>
      <c r="AJ3636" t="s">
        <v>54</v>
      </c>
      <c r="AK3636" t="s">
        <v>53</v>
      </c>
      <c r="AL3636" t="s">
        <v>54</v>
      </c>
      <c r="AM3636" t="s">
        <v>53</v>
      </c>
      <c r="AN3636" t="s">
        <v>53</v>
      </c>
      <c r="AO3636" t="s">
        <v>53</v>
      </c>
    </row>
    <row r="3637" spans="1:41" x14ac:dyDescent="0.25">
      <c r="A3637" t="s">
        <v>41</v>
      </c>
      <c r="B3637" t="s">
        <v>42</v>
      </c>
      <c r="C3637" t="s">
        <v>43</v>
      </c>
      <c r="D3637">
        <v>41040193</v>
      </c>
      <c r="E3637">
        <v>25841040193</v>
      </c>
      <c r="F3637" t="s">
        <v>1747</v>
      </c>
      <c r="G3637" t="s">
        <v>1559</v>
      </c>
      <c r="H3637" t="s">
        <v>46</v>
      </c>
      <c r="I3637" t="s">
        <v>60</v>
      </c>
      <c r="J3637" t="s">
        <v>61</v>
      </c>
      <c r="K3637" t="s">
        <v>62</v>
      </c>
      <c r="L3637" t="s">
        <v>1560</v>
      </c>
      <c r="M3637" t="s">
        <v>346</v>
      </c>
      <c r="N3637" t="s">
        <v>103</v>
      </c>
      <c r="O3637" t="s">
        <v>64</v>
      </c>
      <c r="P3637">
        <v>33</v>
      </c>
      <c r="Q3637" t="s">
        <v>65</v>
      </c>
      <c r="R3637">
        <v>19.5337581753191</v>
      </c>
      <c r="S3637">
        <v>84.865559874878628</v>
      </c>
      <c r="T3637" t="s">
        <v>58</v>
      </c>
      <c r="U3637">
        <v>73</v>
      </c>
      <c r="V3637">
        <v>56</v>
      </c>
      <c r="W3637">
        <v>30.36</v>
      </c>
      <c r="X3637">
        <v>59</v>
      </c>
      <c r="Y3637">
        <v>40</v>
      </c>
      <c r="Z3637">
        <v>47.5</v>
      </c>
      <c r="AA3637">
        <v>486</v>
      </c>
      <c r="AB3637">
        <v>454.5</v>
      </c>
      <c r="AC3637">
        <v>6.93</v>
      </c>
      <c r="AD3637">
        <v>482</v>
      </c>
      <c r="AE3637">
        <v>425.5</v>
      </c>
      <c r="AF3637">
        <v>13.28</v>
      </c>
      <c r="AG3637" t="s">
        <v>193</v>
      </c>
      <c r="AH3637">
        <v>2023</v>
      </c>
      <c r="AI3637" t="s">
        <v>54</v>
      </c>
      <c r="AJ3637" t="s">
        <v>54</v>
      </c>
      <c r="AK3637" t="s">
        <v>53</v>
      </c>
      <c r="AL3637" t="s">
        <v>54</v>
      </c>
      <c r="AM3637" t="s">
        <v>53</v>
      </c>
      <c r="AN3637" t="s">
        <v>53</v>
      </c>
      <c r="AO3637" t="s">
        <v>53</v>
      </c>
    </row>
    <row r="3638" spans="1:41" x14ac:dyDescent="0.25">
      <c r="A3638" t="s">
        <v>41</v>
      </c>
      <c r="B3638" t="s">
        <v>42</v>
      </c>
      <c r="C3638" t="s">
        <v>43</v>
      </c>
      <c r="D3638">
        <v>41040195</v>
      </c>
      <c r="E3638">
        <v>25841040195</v>
      </c>
      <c r="F3638" t="s">
        <v>1748</v>
      </c>
      <c r="G3638" t="s">
        <v>1559</v>
      </c>
      <c r="H3638" t="s">
        <v>46</v>
      </c>
      <c r="I3638" t="s">
        <v>60</v>
      </c>
      <c r="J3638" t="s">
        <v>61</v>
      </c>
      <c r="K3638" t="s">
        <v>62</v>
      </c>
      <c r="L3638" t="s">
        <v>1560</v>
      </c>
      <c r="M3638" t="s">
        <v>1322</v>
      </c>
      <c r="N3638" t="s">
        <v>103</v>
      </c>
      <c r="O3638" t="s">
        <v>1507</v>
      </c>
      <c r="P3638">
        <v>57</v>
      </c>
      <c r="Q3638" t="s">
        <v>54</v>
      </c>
      <c r="R3638">
        <v>19.642233999999998</v>
      </c>
      <c r="S3638">
        <v>84.645461999999995</v>
      </c>
      <c r="T3638" t="s">
        <v>55</v>
      </c>
      <c r="U3638">
        <v>40</v>
      </c>
      <c r="V3638">
        <v>36</v>
      </c>
      <c r="W3638">
        <v>11.11</v>
      </c>
      <c r="X3638">
        <v>40</v>
      </c>
      <c r="Y3638">
        <v>36</v>
      </c>
      <c r="Z3638">
        <v>11.11</v>
      </c>
      <c r="AA3638">
        <v>267.5</v>
      </c>
      <c r="AB3638">
        <v>258</v>
      </c>
      <c r="AC3638">
        <v>3.68</v>
      </c>
      <c r="AD3638">
        <v>340.5</v>
      </c>
      <c r="AE3638">
        <v>338</v>
      </c>
      <c r="AF3638">
        <v>0.74</v>
      </c>
      <c r="AG3638" t="s">
        <v>193</v>
      </c>
      <c r="AH3638">
        <v>2023</v>
      </c>
      <c r="AI3638" t="s">
        <v>54</v>
      </c>
      <c r="AJ3638" t="s">
        <v>54</v>
      </c>
      <c r="AK3638" t="s">
        <v>53</v>
      </c>
      <c r="AL3638" t="s">
        <v>54</v>
      </c>
      <c r="AM3638" t="s">
        <v>53</v>
      </c>
      <c r="AN3638" t="s">
        <v>53</v>
      </c>
      <c r="AO3638" t="s">
        <v>53</v>
      </c>
    </row>
    <row r="3639" spans="1:41" x14ac:dyDescent="0.25">
      <c r="A3639" t="s">
        <v>41</v>
      </c>
      <c r="B3639" t="s">
        <v>42</v>
      </c>
      <c r="C3639" t="s">
        <v>43</v>
      </c>
      <c r="D3639">
        <v>41040195</v>
      </c>
      <c r="E3639">
        <v>25841040195</v>
      </c>
      <c r="F3639" t="s">
        <v>1748</v>
      </c>
      <c r="G3639" t="s">
        <v>1559</v>
      </c>
      <c r="H3639" t="s">
        <v>46</v>
      </c>
      <c r="I3639" t="s">
        <v>60</v>
      </c>
      <c r="J3639" t="s">
        <v>61</v>
      </c>
      <c r="K3639" t="s">
        <v>62</v>
      </c>
      <c r="L3639" t="s">
        <v>1560</v>
      </c>
      <c r="M3639" t="s">
        <v>1322</v>
      </c>
      <c r="N3639" t="s">
        <v>103</v>
      </c>
      <c r="O3639" t="s">
        <v>1507</v>
      </c>
      <c r="P3639">
        <v>57</v>
      </c>
      <c r="Q3639" t="s">
        <v>54</v>
      </c>
      <c r="R3639">
        <v>19.642233999999998</v>
      </c>
      <c r="S3639">
        <v>84.645461999999995</v>
      </c>
      <c r="T3639" t="s">
        <v>57</v>
      </c>
      <c r="U3639">
        <v>39</v>
      </c>
      <c r="V3639">
        <v>41</v>
      </c>
      <c r="W3639">
        <v>-4.88</v>
      </c>
      <c r="X3639">
        <v>35</v>
      </c>
      <c r="Y3639">
        <v>49</v>
      </c>
      <c r="Z3639">
        <v>-28.57</v>
      </c>
      <c r="AA3639">
        <v>306.5</v>
      </c>
      <c r="AB3639">
        <v>299</v>
      </c>
      <c r="AC3639">
        <v>2.5099999999999998</v>
      </c>
      <c r="AD3639">
        <v>375.5</v>
      </c>
      <c r="AE3639">
        <v>387</v>
      </c>
      <c r="AF3639">
        <v>-2.97</v>
      </c>
      <c r="AG3639" t="s">
        <v>193</v>
      </c>
      <c r="AH3639">
        <v>2023</v>
      </c>
      <c r="AI3639" t="s">
        <v>54</v>
      </c>
      <c r="AJ3639" t="s">
        <v>54</v>
      </c>
      <c r="AK3639" t="s">
        <v>53</v>
      </c>
      <c r="AL3639" t="s">
        <v>54</v>
      </c>
      <c r="AM3639" t="s">
        <v>53</v>
      </c>
      <c r="AN3639" t="s">
        <v>53</v>
      </c>
      <c r="AO3639" t="s">
        <v>53</v>
      </c>
    </row>
    <row r="3640" spans="1:41" x14ac:dyDescent="0.25">
      <c r="A3640" t="s">
        <v>41</v>
      </c>
      <c r="B3640" t="s">
        <v>42</v>
      </c>
      <c r="C3640" t="s">
        <v>43</v>
      </c>
      <c r="D3640">
        <v>41040195</v>
      </c>
      <c r="E3640">
        <v>25841040195</v>
      </c>
      <c r="F3640" t="s">
        <v>1748</v>
      </c>
      <c r="G3640" t="s">
        <v>1559</v>
      </c>
      <c r="H3640" t="s">
        <v>46</v>
      </c>
      <c r="I3640" t="s">
        <v>60</v>
      </c>
      <c r="J3640" t="s">
        <v>61</v>
      </c>
      <c r="K3640" t="s">
        <v>62</v>
      </c>
      <c r="L3640" t="s">
        <v>1560</v>
      </c>
      <c r="M3640" t="s">
        <v>1322</v>
      </c>
      <c r="N3640" t="s">
        <v>103</v>
      </c>
      <c r="O3640" t="s">
        <v>1507</v>
      </c>
      <c r="P3640">
        <v>57</v>
      </c>
      <c r="Q3640" t="s">
        <v>54</v>
      </c>
      <c r="R3640">
        <v>19.642233999999998</v>
      </c>
      <c r="S3640">
        <v>84.645461999999995</v>
      </c>
      <c r="T3640" t="s">
        <v>58</v>
      </c>
      <c r="U3640">
        <v>57</v>
      </c>
      <c r="V3640">
        <v>41.5</v>
      </c>
      <c r="W3640">
        <v>37.35</v>
      </c>
      <c r="X3640">
        <v>51</v>
      </c>
      <c r="Y3640">
        <v>50.5</v>
      </c>
      <c r="Z3640">
        <v>0.99</v>
      </c>
      <c r="AA3640">
        <v>363.5</v>
      </c>
      <c r="AB3640">
        <v>340.5</v>
      </c>
      <c r="AC3640">
        <v>6.75</v>
      </c>
      <c r="AD3640">
        <v>426.5</v>
      </c>
      <c r="AE3640">
        <v>437.5</v>
      </c>
      <c r="AF3640">
        <v>-2.5099999999999998</v>
      </c>
      <c r="AG3640" t="s">
        <v>193</v>
      </c>
      <c r="AH3640">
        <v>2023</v>
      </c>
      <c r="AI3640" t="s">
        <v>54</v>
      </c>
      <c r="AJ3640" t="s">
        <v>54</v>
      </c>
      <c r="AK3640" t="s">
        <v>53</v>
      </c>
      <c r="AL3640" t="s">
        <v>54</v>
      </c>
      <c r="AM3640" t="s">
        <v>53</v>
      </c>
      <c r="AN3640" t="s">
        <v>53</v>
      </c>
      <c r="AO3640" t="s">
        <v>53</v>
      </c>
    </row>
    <row r="3641" spans="1:41" x14ac:dyDescent="0.25">
      <c r="A3641" t="s">
        <v>41</v>
      </c>
      <c r="B3641" t="s">
        <v>42</v>
      </c>
      <c r="C3641" t="s">
        <v>43</v>
      </c>
      <c r="D3641">
        <v>41040197</v>
      </c>
      <c r="E3641">
        <v>25841040197</v>
      </c>
      <c r="F3641" t="s">
        <v>1749</v>
      </c>
      <c r="G3641" t="s">
        <v>1559</v>
      </c>
      <c r="H3641" t="s">
        <v>46</v>
      </c>
      <c r="I3641" t="s">
        <v>60</v>
      </c>
      <c r="J3641" t="s">
        <v>61</v>
      </c>
      <c r="K3641" t="s">
        <v>74</v>
      </c>
      <c r="L3641" t="s">
        <v>1560</v>
      </c>
      <c r="M3641" t="s">
        <v>1737</v>
      </c>
      <c r="N3641" t="s">
        <v>103</v>
      </c>
      <c r="O3641" t="s">
        <v>76</v>
      </c>
      <c r="P3641">
        <v>59</v>
      </c>
      <c r="Q3641" t="s">
        <v>65</v>
      </c>
      <c r="R3641">
        <v>19.74024</v>
      </c>
      <c r="S3641">
        <v>84.643237999999997</v>
      </c>
      <c r="T3641" t="s">
        <v>55</v>
      </c>
      <c r="U3641">
        <v>53</v>
      </c>
      <c r="V3641">
        <v>59</v>
      </c>
      <c r="W3641">
        <v>-10.17</v>
      </c>
      <c r="X3641">
        <v>51</v>
      </c>
      <c r="Y3641">
        <v>38</v>
      </c>
      <c r="Z3641">
        <v>34.21</v>
      </c>
      <c r="AA3641">
        <v>335.5</v>
      </c>
      <c r="AB3641">
        <v>315</v>
      </c>
      <c r="AC3641">
        <v>6.51</v>
      </c>
      <c r="AD3641">
        <v>428.5</v>
      </c>
      <c r="AE3641">
        <v>329</v>
      </c>
      <c r="AF3641">
        <v>30.24</v>
      </c>
      <c r="AG3641" t="s">
        <v>193</v>
      </c>
      <c r="AH3641">
        <v>2023</v>
      </c>
      <c r="AI3641" t="s">
        <v>54</v>
      </c>
      <c r="AJ3641" t="s">
        <v>54</v>
      </c>
      <c r="AK3641" t="s">
        <v>53</v>
      </c>
      <c r="AL3641" t="s">
        <v>54</v>
      </c>
      <c r="AM3641" t="s">
        <v>53</v>
      </c>
      <c r="AN3641" t="s">
        <v>53</v>
      </c>
      <c r="AO3641" t="s">
        <v>53</v>
      </c>
    </row>
    <row r="3642" spans="1:41" x14ac:dyDescent="0.25">
      <c r="A3642" t="s">
        <v>41</v>
      </c>
      <c r="B3642" t="s">
        <v>42</v>
      </c>
      <c r="C3642" t="s">
        <v>43</v>
      </c>
      <c r="D3642">
        <v>41040197</v>
      </c>
      <c r="E3642">
        <v>25841040197</v>
      </c>
      <c r="F3642" t="s">
        <v>1749</v>
      </c>
      <c r="G3642" t="s">
        <v>1559</v>
      </c>
      <c r="H3642" t="s">
        <v>46</v>
      </c>
      <c r="I3642" t="s">
        <v>60</v>
      </c>
      <c r="J3642" t="s">
        <v>61</v>
      </c>
      <c r="K3642" t="s">
        <v>74</v>
      </c>
      <c r="L3642" t="s">
        <v>1560</v>
      </c>
      <c r="M3642" t="s">
        <v>1737</v>
      </c>
      <c r="N3642" t="s">
        <v>103</v>
      </c>
      <c r="O3642" t="s">
        <v>76</v>
      </c>
      <c r="P3642">
        <v>59</v>
      </c>
      <c r="Q3642" t="s">
        <v>65</v>
      </c>
      <c r="R3642">
        <v>19.74024</v>
      </c>
      <c r="S3642">
        <v>84.643237999999997</v>
      </c>
      <c r="T3642" t="s">
        <v>57</v>
      </c>
      <c r="U3642">
        <v>44</v>
      </c>
      <c r="V3642">
        <v>40</v>
      </c>
      <c r="W3642">
        <v>10</v>
      </c>
      <c r="X3642">
        <v>48</v>
      </c>
      <c r="Y3642">
        <v>39</v>
      </c>
      <c r="Z3642">
        <v>23.08</v>
      </c>
      <c r="AA3642">
        <v>379.5</v>
      </c>
      <c r="AB3642">
        <v>355</v>
      </c>
      <c r="AC3642">
        <v>6.9</v>
      </c>
      <c r="AD3642">
        <v>476.5</v>
      </c>
      <c r="AE3642">
        <v>368</v>
      </c>
      <c r="AF3642">
        <v>29.48</v>
      </c>
      <c r="AG3642" t="s">
        <v>193</v>
      </c>
      <c r="AH3642">
        <v>2023</v>
      </c>
      <c r="AI3642" t="s">
        <v>54</v>
      </c>
      <c r="AJ3642" t="s">
        <v>54</v>
      </c>
      <c r="AK3642" t="s">
        <v>53</v>
      </c>
      <c r="AL3642" t="s">
        <v>54</v>
      </c>
      <c r="AM3642" t="s">
        <v>53</v>
      </c>
      <c r="AN3642" t="s">
        <v>53</v>
      </c>
      <c r="AO3642" t="s">
        <v>53</v>
      </c>
    </row>
    <row r="3643" spans="1:41" x14ac:dyDescent="0.25">
      <c r="A3643" t="s">
        <v>41</v>
      </c>
      <c r="B3643" t="s">
        <v>42</v>
      </c>
      <c r="C3643" t="s">
        <v>43</v>
      </c>
      <c r="D3643">
        <v>41040197</v>
      </c>
      <c r="E3643">
        <v>25841040197</v>
      </c>
      <c r="F3643" t="s">
        <v>1749</v>
      </c>
      <c r="G3643" t="s">
        <v>1559</v>
      </c>
      <c r="H3643" t="s">
        <v>46</v>
      </c>
      <c r="I3643" t="s">
        <v>60</v>
      </c>
      <c r="J3643" t="s">
        <v>61</v>
      </c>
      <c r="K3643" t="s">
        <v>74</v>
      </c>
      <c r="L3643" t="s">
        <v>1560</v>
      </c>
      <c r="M3643" t="s">
        <v>1737</v>
      </c>
      <c r="N3643" t="s">
        <v>103</v>
      </c>
      <c r="O3643" t="s">
        <v>76</v>
      </c>
      <c r="P3643">
        <v>59</v>
      </c>
      <c r="Q3643" t="s">
        <v>65</v>
      </c>
      <c r="R3643">
        <v>19.74024</v>
      </c>
      <c r="S3643">
        <v>84.643237999999997</v>
      </c>
      <c r="T3643" t="s">
        <v>58</v>
      </c>
      <c r="U3643">
        <v>62</v>
      </c>
      <c r="V3643">
        <v>58</v>
      </c>
      <c r="W3643">
        <v>6.9</v>
      </c>
      <c r="X3643">
        <v>70</v>
      </c>
      <c r="Y3643">
        <v>62</v>
      </c>
      <c r="Z3643">
        <v>12.9</v>
      </c>
      <c r="AA3643">
        <v>441.5</v>
      </c>
      <c r="AB3643">
        <v>413</v>
      </c>
      <c r="AC3643">
        <v>6.9</v>
      </c>
      <c r="AD3643">
        <v>546.5</v>
      </c>
      <c r="AE3643">
        <v>430</v>
      </c>
      <c r="AF3643">
        <v>27.09</v>
      </c>
      <c r="AG3643" t="s">
        <v>193</v>
      </c>
      <c r="AH3643">
        <v>2023</v>
      </c>
      <c r="AI3643" t="s">
        <v>54</v>
      </c>
      <c r="AJ3643" t="s">
        <v>54</v>
      </c>
      <c r="AK3643" t="s">
        <v>53</v>
      </c>
      <c r="AL3643" t="s">
        <v>54</v>
      </c>
      <c r="AM3643" t="s">
        <v>53</v>
      </c>
      <c r="AN3643" t="s">
        <v>53</v>
      </c>
      <c r="AO3643" t="s">
        <v>53</v>
      </c>
    </row>
    <row r="3644" spans="1:41" x14ac:dyDescent="0.25">
      <c r="A3644" t="s">
        <v>41</v>
      </c>
      <c r="B3644" t="s">
        <v>42</v>
      </c>
      <c r="C3644" t="s">
        <v>137</v>
      </c>
      <c r="D3644">
        <v>41040199</v>
      </c>
      <c r="E3644">
        <v>25841040199</v>
      </c>
      <c r="F3644" t="s">
        <v>751</v>
      </c>
      <c r="G3644" t="s">
        <v>1559</v>
      </c>
      <c r="H3644" t="s">
        <v>46</v>
      </c>
      <c r="I3644" t="s">
        <v>139</v>
      </c>
      <c r="J3644" t="s">
        <v>140</v>
      </c>
      <c r="K3644" t="s">
        <v>67</v>
      </c>
      <c r="L3644" t="s">
        <v>50</v>
      </c>
      <c r="M3644" t="s">
        <v>429</v>
      </c>
      <c r="N3644" t="s">
        <v>52</v>
      </c>
      <c r="O3644" t="s">
        <v>53</v>
      </c>
      <c r="P3644" t="s">
        <v>53</v>
      </c>
      <c r="Q3644" t="s">
        <v>54</v>
      </c>
      <c r="R3644">
        <v>19.998332752921982</v>
      </c>
      <c r="S3644">
        <v>86.212862083011984</v>
      </c>
      <c r="T3644" t="s">
        <v>55</v>
      </c>
      <c r="U3644">
        <v>94</v>
      </c>
      <c r="V3644">
        <v>126</v>
      </c>
      <c r="W3644">
        <v>-25.4</v>
      </c>
      <c r="X3644">
        <v>60</v>
      </c>
      <c r="Y3644">
        <v>116</v>
      </c>
      <c r="Z3644">
        <v>-48.28</v>
      </c>
      <c r="AA3644">
        <v>525</v>
      </c>
      <c r="AB3644">
        <v>792.5</v>
      </c>
      <c r="AC3644">
        <v>-33.75</v>
      </c>
      <c r="AD3644">
        <v>485</v>
      </c>
      <c r="AE3644">
        <v>798.5</v>
      </c>
      <c r="AF3644">
        <v>-39.26</v>
      </c>
      <c r="AG3644" t="s">
        <v>193</v>
      </c>
      <c r="AH3644">
        <v>2023</v>
      </c>
      <c r="AI3644" t="s">
        <v>54</v>
      </c>
      <c r="AJ3644" t="s">
        <v>54</v>
      </c>
      <c r="AK3644" t="s">
        <v>53</v>
      </c>
      <c r="AL3644" t="s">
        <v>54</v>
      </c>
      <c r="AM3644" t="s">
        <v>53</v>
      </c>
      <c r="AN3644" t="s">
        <v>53</v>
      </c>
      <c r="AO3644" t="s">
        <v>53</v>
      </c>
    </row>
    <row r="3645" spans="1:41" x14ac:dyDescent="0.25">
      <c r="A3645" t="s">
        <v>41</v>
      </c>
      <c r="B3645" t="s">
        <v>42</v>
      </c>
      <c r="C3645" t="s">
        <v>137</v>
      </c>
      <c r="D3645">
        <v>41040199</v>
      </c>
      <c r="E3645">
        <v>25841040199</v>
      </c>
      <c r="F3645" t="s">
        <v>751</v>
      </c>
      <c r="G3645" t="s">
        <v>1559</v>
      </c>
      <c r="H3645" t="s">
        <v>46</v>
      </c>
      <c r="I3645" t="s">
        <v>139</v>
      </c>
      <c r="J3645" t="s">
        <v>140</v>
      </c>
      <c r="K3645" t="s">
        <v>67</v>
      </c>
      <c r="L3645" t="s">
        <v>50</v>
      </c>
      <c r="M3645" t="s">
        <v>429</v>
      </c>
      <c r="N3645" t="s">
        <v>52</v>
      </c>
      <c r="O3645" t="s">
        <v>53</v>
      </c>
      <c r="P3645" t="s">
        <v>53</v>
      </c>
      <c r="Q3645" t="s">
        <v>54</v>
      </c>
      <c r="R3645">
        <v>19.998332752921982</v>
      </c>
      <c r="S3645">
        <v>86.212862083011984</v>
      </c>
      <c r="T3645" t="s">
        <v>57</v>
      </c>
      <c r="U3645">
        <v>72</v>
      </c>
      <c r="V3645">
        <v>133</v>
      </c>
      <c r="W3645">
        <v>-45.86</v>
      </c>
      <c r="X3645">
        <v>60</v>
      </c>
      <c r="Y3645">
        <v>109</v>
      </c>
      <c r="Z3645">
        <v>-44.95</v>
      </c>
      <c r="AA3645">
        <v>597</v>
      </c>
      <c r="AB3645">
        <v>925.5</v>
      </c>
      <c r="AC3645">
        <v>-35.49</v>
      </c>
      <c r="AD3645">
        <v>545</v>
      </c>
      <c r="AE3645">
        <v>907.5</v>
      </c>
      <c r="AF3645">
        <v>-39.94</v>
      </c>
      <c r="AG3645" t="s">
        <v>193</v>
      </c>
      <c r="AH3645">
        <v>2023</v>
      </c>
      <c r="AI3645" t="s">
        <v>54</v>
      </c>
      <c r="AJ3645" t="s">
        <v>54</v>
      </c>
      <c r="AK3645" t="s">
        <v>53</v>
      </c>
      <c r="AL3645" t="s">
        <v>54</v>
      </c>
      <c r="AM3645" t="s">
        <v>53</v>
      </c>
      <c r="AN3645" t="s">
        <v>53</v>
      </c>
      <c r="AO3645" t="s">
        <v>53</v>
      </c>
    </row>
    <row r="3646" spans="1:41" x14ac:dyDescent="0.25">
      <c r="A3646" t="s">
        <v>41</v>
      </c>
      <c r="B3646" t="s">
        <v>42</v>
      </c>
      <c r="C3646" t="s">
        <v>137</v>
      </c>
      <c r="D3646">
        <v>41040199</v>
      </c>
      <c r="E3646">
        <v>25841040199</v>
      </c>
      <c r="F3646" t="s">
        <v>751</v>
      </c>
      <c r="G3646" t="s">
        <v>1559</v>
      </c>
      <c r="H3646" t="s">
        <v>46</v>
      </c>
      <c r="I3646" t="s">
        <v>139</v>
      </c>
      <c r="J3646" t="s">
        <v>140</v>
      </c>
      <c r="K3646" t="s">
        <v>67</v>
      </c>
      <c r="L3646" t="s">
        <v>50</v>
      </c>
      <c r="M3646" t="s">
        <v>429</v>
      </c>
      <c r="N3646" t="s">
        <v>52</v>
      </c>
      <c r="O3646" t="s">
        <v>53</v>
      </c>
      <c r="P3646" t="s">
        <v>53</v>
      </c>
      <c r="Q3646" t="s">
        <v>54</v>
      </c>
      <c r="R3646">
        <v>19.998332752921982</v>
      </c>
      <c r="S3646">
        <v>86.212862083011984</v>
      </c>
      <c r="T3646" t="s">
        <v>58</v>
      </c>
      <c r="U3646">
        <v>76</v>
      </c>
      <c r="V3646">
        <v>131</v>
      </c>
      <c r="W3646">
        <v>-41.98</v>
      </c>
      <c r="X3646">
        <v>56</v>
      </c>
      <c r="Y3646">
        <v>133</v>
      </c>
      <c r="Z3646">
        <v>-57.89</v>
      </c>
      <c r="AA3646">
        <v>673</v>
      </c>
      <c r="AB3646">
        <v>1056.5</v>
      </c>
      <c r="AC3646">
        <v>-36.299999999999997</v>
      </c>
      <c r="AD3646">
        <v>601</v>
      </c>
      <c r="AE3646">
        <v>1040.5</v>
      </c>
      <c r="AF3646">
        <v>-42.24</v>
      </c>
      <c r="AG3646" t="s">
        <v>193</v>
      </c>
      <c r="AH3646">
        <v>2023</v>
      </c>
      <c r="AI3646" t="s">
        <v>54</v>
      </c>
      <c r="AJ3646" t="s">
        <v>54</v>
      </c>
      <c r="AK3646" t="s">
        <v>53</v>
      </c>
      <c r="AL3646" t="s">
        <v>54</v>
      </c>
      <c r="AM3646" t="s">
        <v>53</v>
      </c>
      <c r="AN3646" t="s">
        <v>53</v>
      </c>
      <c r="AO3646" t="s">
        <v>53</v>
      </c>
    </row>
    <row r="3647" spans="1:41" x14ac:dyDescent="0.25">
      <c r="A3647" t="s">
        <v>41</v>
      </c>
      <c r="B3647" t="s">
        <v>42</v>
      </c>
      <c r="C3647" t="s">
        <v>77</v>
      </c>
      <c r="D3647">
        <v>41040201</v>
      </c>
      <c r="E3647">
        <v>25841040201</v>
      </c>
      <c r="F3647" t="s">
        <v>1750</v>
      </c>
      <c r="G3647" t="s">
        <v>1559</v>
      </c>
      <c r="H3647" t="s">
        <v>46</v>
      </c>
      <c r="I3647" t="s">
        <v>79</v>
      </c>
      <c r="J3647" t="s">
        <v>80</v>
      </c>
      <c r="K3647" t="s">
        <v>74</v>
      </c>
      <c r="L3647" t="s">
        <v>50</v>
      </c>
      <c r="M3647" t="s">
        <v>81</v>
      </c>
      <c r="N3647" t="s">
        <v>52</v>
      </c>
      <c r="O3647" t="s">
        <v>76</v>
      </c>
      <c r="P3647">
        <v>149</v>
      </c>
      <c r="Q3647" t="s">
        <v>65</v>
      </c>
      <c r="R3647">
        <v>21.305990206586408</v>
      </c>
      <c r="S3647">
        <v>85.181528504712105</v>
      </c>
      <c r="T3647" t="s">
        <v>55</v>
      </c>
      <c r="U3647">
        <v>9</v>
      </c>
      <c r="V3647">
        <v>9.5</v>
      </c>
      <c r="W3647">
        <v>-5.26</v>
      </c>
      <c r="X3647">
        <v>123</v>
      </c>
      <c r="Y3647">
        <v>136.5</v>
      </c>
      <c r="Z3647">
        <v>-9.89</v>
      </c>
      <c r="AA3647">
        <v>45.5</v>
      </c>
      <c r="AB3647">
        <v>67</v>
      </c>
      <c r="AC3647">
        <v>-32.090000000000003</v>
      </c>
      <c r="AD3647">
        <v>618.5</v>
      </c>
      <c r="AE3647">
        <v>435</v>
      </c>
      <c r="AF3647">
        <v>42.18</v>
      </c>
      <c r="AG3647" t="s">
        <v>193</v>
      </c>
      <c r="AH3647">
        <v>2023</v>
      </c>
      <c r="AI3647" t="s">
        <v>54</v>
      </c>
      <c r="AJ3647" t="s">
        <v>54</v>
      </c>
      <c r="AK3647" t="s">
        <v>53</v>
      </c>
      <c r="AL3647" t="s">
        <v>54</v>
      </c>
      <c r="AM3647" t="s">
        <v>53</v>
      </c>
      <c r="AN3647" t="s">
        <v>53</v>
      </c>
      <c r="AO3647" t="s">
        <v>53</v>
      </c>
    </row>
    <row r="3648" spans="1:41" x14ac:dyDescent="0.25">
      <c r="A3648" t="s">
        <v>41</v>
      </c>
      <c r="B3648" t="s">
        <v>42</v>
      </c>
      <c r="C3648" t="s">
        <v>77</v>
      </c>
      <c r="D3648">
        <v>41040201</v>
      </c>
      <c r="E3648">
        <v>25841040201</v>
      </c>
      <c r="F3648" t="s">
        <v>1750</v>
      </c>
      <c r="G3648" t="s">
        <v>1559</v>
      </c>
      <c r="H3648" t="s">
        <v>46</v>
      </c>
      <c r="I3648" t="s">
        <v>79</v>
      </c>
      <c r="J3648" t="s">
        <v>80</v>
      </c>
      <c r="K3648" t="s">
        <v>74</v>
      </c>
      <c r="L3648" t="s">
        <v>50</v>
      </c>
      <c r="M3648" t="s">
        <v>81</v>
      </c>
      <c r="N3648" t="s">
        <v>52</v>
      </c>
      <c r="O3648" t="s">
        <v>76</v>
      </c>
      <c r="P3648">
        <v>149</v>
      </c>
      <c r="Q3648" t="s">
        <v>65</v>
      </c>
      <c r="R3648">
        <v>21.305990206586408</v>
      </c>
      <c r="S3648">
        <v>85.181528504712105</v>
      </c>
      <c r="T3648" t="s">
        <v>57</v>
      </c>
      <c r="U3648">
        <v>13.5</v>
      </c>
      <c r="V3648">
        <v>15</v>
      </c>
      <c r="W3648">
        <v>-10</v>
      </c>
      <c r="X3648">
        <v>96.5</v>
      </c>
      <c r="Y3648">
        <v>127</v>
      </c>
      <c r="Z3648">
        <v>-24.02</v>
      </c>
      <c r="AA3648">
        <v>59</v>
      </c>
      <c r="AB3648">
        <v>82</v>
      </c>
      <c r="AC3648">
        <v>-28.05</v>
      </c>
      <c r="AD3648">
        <v>715</v>
      </c>
      <c r="AE3648">
        <v>562</v>
      </c>
      <c r="AF3648">
        <v>27.22</v>
      </c>
      <c r="AG3648" t="s">
        <v>193</v>
      </c>
      <c r="AH3648">
        <v>2023</v>
      </c>
      <c r="AI3648" t="s">
        <v>54</v>
      </c>
      <c r="AJ3648" t="s">
        <v>54</v>
      </c>
      <c r="AK3648" t="s">
        <v>53</v>
      </c>
      <c r="AL3648" t="s">
        <v>54</v>
      </c>
      <c r="AM3648" t="s">
        <v>53</v>
      </c>
      <c r="AN3648" t="s">
        <v>53</v>
      </c>
      <c r="AO3648" t="s">
        <v>53</v>
      </c>
    </row>
    <row r="3649" spans="1:41" x14ac:dyDescent="0.25">
      <c r="A3649" t="s">
        <v>41</v>
      </c>
      <c r="B3649" t="s">
        <v>42</v>
      </c>
      <c r="C3649" t="s">
        <v>77</v>
      </c>
      <c r="D3649">
        <v>41040201</v>
      </c>
      <c r="E3649">
        <v>25841040201</v>
      </c>
      <c r="F3649" t="s">
        <v>1750</v>
      </c>
      <c r="G3649" t="s">
        <v>1559</v>
      </c>
      <c r="H3649" t="s">
        <v>46</v>
      </c>
      <c r="I3649" t="s">
        <v>79</v>
      </c>
      <c r="J3649" t="s">
        <v>80</v>
      </c>
      <c r="K3649" t="s">
        <v>74</v>
      </c>
      <c r="L3649" t="s">
        <v>50</v>
      </c>
      <c r="M3649" t="s">
        <v>81</v>
      </c>
      <c r="N3649" t="s">
        <v>52</v>
      </c>
      <c r="O3649" t="s">
        <v>76</v>
      </c>
      <c r="P3649">
        <v>149</v>
      </c>
      <c r="Q3649" t="s">
        <v>65</v>
      </c>
      <c r="R3649">
        <v>21.305990206586408</v>
      </c>
      <c r="S3649">
        <v>85.181528504712105</v>
      </c>
      <c r="T3649" t="s">
        <v>58</v>
      </c>
      <c r="U3649">
        <v>9</v>
      </c>
      <c r="V3649">
        <v>10</v>
      </c>
      <c r="W3649">
        <v>-10</v>
      </c>
      <c r="X3649">
        <v>101</v>
      </c>
      <c r="Y3649">
        <v>160</v>
      </c>
      <c r="Z3649">
        <v>-36.880000000000003</v>
      </c>
      <c r="AA3649">
        <v>68</v>
      </c>
      <c r="AB3649">
        <v>92</v>
      </c>
      <c r="AC3649">
        <v>-26.09</v>
      </c>
      <c r="AD3649">
        <v>816</v>
      </c>
      <c r="AE3649">
        <v>722</v>
      </c>
      <c r="AF3649">
        <v>13.02</v>
      </c>
      <c r="AG3649" t="s">
        <v>193</v>
      </c>
      <c r="AH3649">
        <v>2023</v>
      </c>
      <c r="AI3649" t="s">
        <v>54</v>
      </c>
      <c r="AJ3649" t="s">
        <v>54</v>
      </c>
      <c r="AK3649" t="s">
        <v>53</v>
      </c>
      <c r="AL3649" t="s">
        <v>54</v>
      </c>
      <c r="AM3649" t="s">
        <v>53</v>
      </c>
      <c r="AN3649" t="s">
        <v>53</v>
      </c>
      <c r="AO3649" t="s">
        <v>53</v>
      </c>
    </row>
    <row r="3650" spans="1:41" x14ac:dyDescent="0.25">
      <c r="A3650" t="s">
        <v>41</v>
      </c>
      <c r="B3650" t="s">
        <v>42</v>
      </c>
      <c r="C3650" t="s">
        <v>128</v>
      </c>
      <c r="D3650">
        <v>41040203</v>
      </c>
      <c r="E3650">
        <v>25841040203</v>
      </c>
      <c r="F3650" t="s">
        <v>1751</v>
      </c>
      <c r="G3650" t="s">
        <v>1559</v>
      </c>
      <c r="H3650" t="s">
        <v>46</v>
      </c>
      <c r="I3650" t="s">
        <v>130</v>
      </c>
      <c r="J3650" t="s">
        <v>131</v>
      </c>
      <c r="K3650" t="s">
        <v>67</v>
      </c>
      <c r="L3650" t="s">
        <v>50</v>
      </c>
      <c r="M3650" t="s">
        <v>134</v>
      </c>
      <c r="N3650" t="s">
        <v>52</v>
      </c>
      <c r="O3650" t="s">
        <v>53</v>
      </c>
      <c r="P3650" t="s">
        <v>53</v>
      </c>
      <c r="Q3650" t="s">
        <v>54</v>
      </c>
      <c r="R3650">
        <v>20.021874167993115</v>
      </c>
      <c r="S3650">
        <v>85.071538376948823</v>
      </c>
      <c r="T3650" t="s">
        <v>55</v>
      </c>
      <c r="U3650">
        <v>33</v>
      </c>
      <c r="V3650">
        <v>33</v>
      </c>
      <c r="W3650">
        <v>0</v>
      </c>
      <c r="X3650">
        <v>19</v>
      </c>
      <c r="Y3650">
        <v>18</v>
      </c>
      <c r="Z3650">
        <v>5.56</v>
      </c>
      <c r="AA3650">
        <v>194</v>
      </c>
      <c r="AB3650">
        <v>199</v>
      </c>
      <c r="AC3650">
        <v>-2.5099999999999998</v>
      </c>
      <c r="AD3650">
        <v>230</v>
      </c>
      <c r="AE3650">
        <v>223</v>
      </c>
      <c r="AF3650">
        <v>3.14</v>
      </c>
      <c r="AG3650" t="s">
        <v>193</v>
      </c>
      <c r="AH3650">
        <v>2023</v>
      </c>
      <c r="AI3650" t="s">
        <v>54</v>
      </c>
      <c r="AJ3650" t="s">
        <v>54</v>
      </c>
      <c r="AK3650" t="s">
        <v>53</v>
      </c>
      <c r="AL3650" t="s">
        <v>54</v>
      </c>
      <c r="AM3650" t="s">
        <v>53</v>
      </c>
      <c r="AN3650" t="s">
        <v>53</v>
      </c>
      <c r="AO3650" t="s">
        <v>53</v>
      </c>
    </row>
    <row r="3651" spans="1:41" x14ac:dyDescent="0.25">
      <c r="A3651" t="s">
        <v>41</v>
      </c>
      <c r="B3651" t="s">
        <v>42</v>
      </c>
      <c r="C3651" t="s">
        <v>128</v>
      </c>
      <c r="D3651">
        <v>41040203</v>
      </c>
      <c r="E3651">
        <v>25841040203</v>
      </c>
      <c r="F3651" t="s">
        <v>1751</v>
      </c>
      <c r="G3651" t="s">
        <v>1559</v>
      </c>
      <c r="H3651" t="s">
        <v>46</v>
      </c>
      <c r="I3651" t="s">
        <v>130</v>
      </c>
      <c r="J3651" t="s">
        <v>131</v>
      </c>
      <c r="K3651" t="s">
        <v>67</v>
      </c>
      <c r="L3651" t="s">
        <v>50</v>
      </c>
      <c r="M3651" t="s">
        <v>134</v>
      </c>
      <c r="N3651" t="s">
        <v>52</v>
      </c>
      <c r="O3651" t="s">
        <v>53</v>
      </c>
      <c r="P3651" t="s">
        <v>53</v>
      </c>
      <c r="Q3651" t="s">
        <v>54</v>
      </c>
      <c r="R3651">
        <v>20.021874167993115</v>
      </c>
      <c r="S3651">
        <v>85.071538376948823</v>
      </c>
      <c r="T3651" t="s">
        <v>57</v>
      </c>
      <c r="U3651">
        <v>35</v>
      </c>
      <c r="V3651">
        <v>31</v>
      </c>
      <c r="W3651">
        <v>12.9</v>
      </c>
      <c r="X3651">
        <v>26</v>
      </c>
      <c r="Y3651">
        <v>25</v>
      </c>
      <c r="Z3651">
        <v>4</v>
      </c>
      <c r="AA3651">
        <v>229</v>
      </c>
      <c r="AB3651">
        <v>230</v>
      </c>
      <c r="AC3651">
        <v>-0.43</v>
      </c>
      <c r="AD3651">
        <v>256</v>
      </c>
      <c r="AE3651">
        <v>248</v>
      </c>
      <c r="AF3651">
        <v>3.23</v>
      </c>
      <c r="AG3651" t="s">
        <v>193</v>
      </c>
      <c r="AH3651">
        <v>2023</v>
      </c>
      <c r="AI3651" t="s">
        <v>54</v>
      </c>
      <c r="AJ3651" t="s">
        <v>54</v>
      </c>
      <c r="AK3651" t="s">
        <v>53</v>
      </c>
      <c r="AL3651" t="s">
        <v>54</v>
      </c>
      <c r="AM3651" t="s">
        <v>53</v>
      </c>
      <c r="AN3651" t="s">
        <v>53</v>
      </c>
      <c r="AO3651" t="s">
        <v>53</v>
      </c>
    </row>
    <row r="3652" spans="1:41" x14ac:dyDescent="0.25">
      <c r="A3652" t="s">
        <v>41</v>
      </c>
      <c r="B3652" t="s">
        <v>42</v>
      </c>
      <c r="C3652" t="s">
        <v>128</v>
      </c>
      <c r="D3652">
        <v>41040203</v>
      </c>
      <c r="E3652">
        <v>25841040203</v>
      </c>
      <c r="F3652" t="s">
        <v>1751</v>
      </c>
      <c r="G3652" t="s">
        <v>1559</v>
      </c>
      <c r="H3652" t="s">
        <v>46</v>
      </c>
      <c r="I3652" t="s">
        <v>130</v>
      </c>
      <c r="J3652" t="s">
        <v>131</v>
      </c>
      <c r="K3652" t="s">
        <v>67</v>
      </c>
      <c r="L3652" t="s">
        <v>50</v>
      </c>
      <c r="M3652" t="s">
        <v>134</v>
      </c>
      <c r="N3652" t="s">
        <v>52</v>
      </c>
      <c r="O3652" t="s">
        <v>53</v>
      </c>
      <c r="P3652" t="s">
        <v>53</v>
      </c>
      <c r="Q3652" t="s">
        <v>54</v>
      </c>
      <c r="R3652">
        <v>20.021874167993115</v>
      </c>
      <c r="S3652">
        <v>85.071538376948823</v>
      </c>
      <c r="T3652" t="s">
        <v>58</v>
      </c>
      <c r="U3652">
        <v>40</v>
      </c>
      <c r="V3652">
        <v>38</v>
      </c>
      <c r="W3652">
        <v>5.26</v>
      </c>
      <c r="X3652">
        <v>40</v>
      </c>
      <c r="Y3652">
        <v>30</v>
      </c>
      <c r="Z3652">
        <v>33.33</v>
      </c>
      <c r="AA3652">
        <v>269</v>
      </c>
      <c r="AB3652">
        <v>268</v>
      </c>
      <c r="AC3652">
        <v>0.37</v>
      </c>
      <c r="AD3652">
        <v>296</v>
      </c>
      <c r="AE3652">
        <v>278</v>
      </c>
      <c r="AF3652">
        <v>6.47</v>
      </c>
      <c r="AG3652" t="s">
        <v>193</v>
      </c>
      <c r="AH3652">
        <v>2023</v>
      </c>
      <c r="AI3652" t="s">
        <v>54</v>
      </c>
      <c r="AJ3652" t="s">
        <v>54</v>
      </c>
      <c r="AK3652" t="s">
        <v>53</v>
      </c>
      <c r="AL3652" t="s">
        <v>54</v>
      </c>
      <c r="AM3652" t="s">
        <v>53</v>
      </c>
      <c r="AN3652" t="s">
        <v>53</v>
      </c>
      <c r="AO3652" t="s">
        <v>53</v>
      </c>
    </row>
    <row r="3653" spans="1:41" x14ac:dyDescent="0.25">
      <c r="A3653" t="s">
        <v>41</v>
      </c>
      <c r="B3653" t="s">
        <v>42</v>
      </c>
      <c r="C3653" t="s">
        <v>77</v>
      </c>
      <c r="D3653">
        <v>41040205</v>
      </c>
      <c r="E3653">
        <v>25841040205</v>
      </c>
      <c r="F3653" t="s">
        <v>1752</v>
      </c>
      <c r="G3653" t="s">
        <v>1559</v>
      </c>
      <c r="H3653" t="s">
        <v>46</v>
      </c>
      <c r="I3653" t="s">
        <v>85</v>
      </c>
      <c r="J3653" t="s">
        <v>86</v>
      </c>
      <c r="K3653" t="s">
        <v>67</v>
      </c>
      <c r="L3653" t="s">
        <v>50</v>
      </c>
      <c r="M3653" t="s">
        <v>638</v>
      </c>
      <c r="N3653" t="s">
        <v>52</v>
      </c>
      <c r="O3653" t="s">
        <v>53</v>
      </c>
      <c r="P3653" t="s">
        <v>53</v>
      </c>
      <c r="Q3653" t="s">
        <v>54</v>
      </c>
      <c r="R3653">
        <v>20.732764899999999</v>
      </c>
      <c r="S3653">
        <v>85.162811099999999</v>
      </c>
      <c r="T3653" t="s">
        <v>55</v>
      </c>
      <c r="U3653">
        <v>80</v>
      </c>
      <c r="V3653">
        <v>54</v>
      </c>
      <c r="W3653">
        <v>48.15</v>
      </c>
      <c r="X3653">
        <v>1347</v>
      </c>
      <c r="Y3653">
        <v>426</v>
      </c>
      <c r="Z3653">
        <v>216.2</v>
      </c>
      <c r="AA3653">
        <v>409</v>
      </c>
      <c r="AB3653">
        <v>353</v>
      </c>
      <c r="AC3653">
        <v>15.86</v>
      </c>
      <c r="AD3653">
        <v>6146</v>
      </c>
      <c r="AE3653">
        <v>2236</v>
      </c>
      <c r="AF3653">
        <v>174.87</v>
      </c>
      <c r="AG3653" t="s">
        <v>193</v>
      </c>
      <c r="AH3653">
        <v>2023</v>
      </c>
      <c r="AI3653" t="s">
        <v>54</v>
      </c>
      <c r="AJ3653" t="s">
        <v>54</v>
      </c>
      <c r="AK3653" t="s">
        <v>53</v>
      </c>
      <c r="AL3653" t="s">
        <v>54</v>
      </c>
      <c r="AM3653" t="s">
        <v>53</v>
      </c>
      <c r="AN3653" t="s">
        <v>53</v>
      </c>
      <c r="AO3653" t="s">
        <v>53</v>
      </c>
    </row>
    <row r="3654" spans="1:41" x14ac:dyDescent="0.25">
      <c r="A3654" t="s">
        <v>41</v>
      </c>
      <c r="B3654" t="s">
        <v>42</v>
      </c>
      <c r="C3654" t="s">
        <v>77</v>
      </c>
      <c r="D3654">
        <v>41040205</v>
      </c>
      <c r="E3654">
        <v>25841040205</v>
      </c>
      <c r="F3654" t="s">
        <v>1752</v>
      </c>
      <c r="G3654" t="s">
        <v>1559</v>
      </c>
      <c r="H3654" t="s">
        <v>46</v>
      </c>
      <c r="I3654" t="s">
        <v>85</v>
      </c>
      <c r="J3654" t="s">
        <v>86</v>
      </c>
      <c r="K3654" t="s">
        <v>67</v>
      </c>
      <c r="L3654" t="s">
        <v>50</v>
      </c>
      <c r="M3654" t="s">
        <v>638</v>
      </c>
      <c r="N3654" t="s">
        <v>52</v>
      </c>
      <c r="O3654" t="s">
        <v>53</v>
      </c>
      <c r="P3654" t="s">
        <v>53</v>
      </c>
      <c r="Q3654" t="s">
        <v>54</v>
      </c>
      <c r="R3654">
        <v>20.732764899999999</v>
      </c>
      <c r="S3654">
        <v>85.162811099999999</v>
      </c>
      <c r="T3654" t="s">
        <v>57</v>
      </c>
      <c r="U3654">
        <v>85</v>
      </c>
      <c r="V3654">
        <v>74</v>
      </c>
      <c r="W3654">
        <v>14.86</v>
      </c>
      <c r="X3654">
        <v>1838</v>
      </c>
      <c r="Y3654">
        <v>434</v>
      </c>
      <c r="Z3654">
        <v>323.5</v>
      </c>
      <c r="AA3654">
        <v>494</v>
      </c>
      <c r="AB3654">
        <v>427</v>
      </c>
      <c r="AC3654">
        <v>15.69</v>
      </c>
      <c r="AD3654">
        <v>7984</v>
      </c>
      <c r="AE3654">
        <v>2670</v>
      </c>
      <c r="AF3654">
        <v>199.03</v>
      </c>
      <c r="AG3654" t="s">
        <v>193</v>
      </c>
      <c r="AH3654">
        <v>2023</v>
      </c>
      <c r="AI3654" t="s">
        <v>54</v>
      </c>
      <c r="AJ3654" t="s">
        <v>54</v>
      </c>
      <c r="AK3654" t="s">
        <v>53</v>
      </c>
      <c r="AL3654" t="s">
        <v>54</v>
      </c>
      <c r="AM3654" t="s">
        <v>53</v>
      </c>
      <c r="AN3654" t="s">
        <v>53</v>
      </c>
      <c r="AO3654" t="s">
        <v>53</v>
      </c>
    </row>
    <row r="3655" spans="1:41" x14ac:dyDescent="0.25">
      <c r="A3655" t="s">
        <v>41</v>
      </c>
      <c r="B3655" t="s">
        <v>42</v>
      </c>
      <c r="C3655" t="s">
        <v>77</v>
      </c>
      <c r="D3655">
        <v>41040205</v>
      </c>
      <c r="E3655">
        <v>25841040205</v>
      </c>
      <c r="F3655" t="s">
        <v>1752</v>
      </c>
      <c r="G3655" t="s">
        <v>1559</v>
      </c>
      <c r="H3655" t="s">
        <v>46</v>
      </c>
      <c r="I3655" t="s">
        <v>85</v>
      </c>
      <c r="J3655" t="s">
        <v>86</v>
      </c>
      <c r="K3655" t="s">
        <v>67</v>
      </c>
      <c r="L3655" t="s">
        <v>50</v>
      </c>
      <c r="M3655" t="s">
        <v>638</v>
      </c>
      <c r="N3655" t="s">
        <v>52</v>
      </c>
      <c r="O3655" t="s">
        <v>53</v>
      </c>
      <c r="P3655" t="s">
        <v>53</v>
      </c>
      <c r="Q3655" t="s">
        <v>54</v>
      </c>
      <c r="R3655">
        <v>20.732764899999999</v>
      </c>
      <c r="S3655">
        <v>85.162811099999999</v>
      </c>
      <c r="T3655" t="s">
        <v>58</v>
      </c>
      <c r="U3655">
        <v>70</v>
      </c>
      <c r="V3655">
        <v>62.5</v>
      </c>
      <c r="W3655">
        <v>12</v>
      </c>
      <c r="X3655">
        <v>1674</v>
      </c>
      <c r="Y3655">
        <v>570.5</v>
      </c>
      <c r="Z3655">
        <v>193.43</v>
      </c>
      <c r="AA3655">
        <v>564</v>
      </c>
      <c r="AB3655">
        <v>489.5</v>
      </c>
      <c r="AC3655">
        <v>15.22</v>
      </c>
      <c r="AD3655">
        <v>9658</v>
      </c>
      <c r="AE3655">
        <v>3240.5</v>
      </c>
      <c r="AF3655">
        <v>198.04</v>
      </c>
      <c r="AG3655" t="s">
        <v>193</v>
      </c>
      <c r="AH3655">
        <v>2023</v>
      </c>
      <c r="AI3655" t="s">
        <v>54</v>
      </c>
      <c r="AJ3655" t="s">
        <v>54</v>
      </c>
      <c r="AK3655" t="s">
        <v>53</v>
      </c>
      <c r="AL3655" t="s">
        <v>54</v>
      </c>
      <c r="AM3655" t="s">
        <v>53</v>
      </c>
      <c r="AN3655" t="s">
        <v>53</v>
      </c>
      <c r="AO3655" t="s">
        <v>53</v>
      </c>
    </row>
    <row r="3656" spans="1:41" x14ac:dyDescent="0.25">
      <c r="A3656" t="s">
        <v>41</v>
      </c>
      <c r="B3656" t="s">
        <v>42</v>
      </c>
      <c r="C3656" t="s">
        <v>77</v>
      </c>
      <c r="D3656">
        <v>41040207</v>
      </c>
      <c r="E3656">
        <v>25841040207</v>
      </c>
      <c r="F3656" t="s">
        <v>1753</v>
      </c>
      <c r="G3656" t="s">
        <v>1559</v>
      </c>
      <c r="H3656" t="s">
        <v>46</v>
      </c>
      <c r="I3656" t="s">
        <v>79</v>
      </c>
      <c r="J3656" t="s">
        <v>80</v>
      </c>
      <c r="K3656" t="s">
        <v>49</v>
      </c>
      <c r="L3656" t="s">
        <v>50</v>
      </c>
      <c r="M3656" t="s">
        <v>89</v>
      </c>
      <c r="N3656" t="s">
        <v>103</v>
      </c>
      <c r="O3656" t="s">
        <v>53</v>
      </c>
      <c r="P3656" t="s">
        <v>53</v>
      </c>
      <c r="Q3656" t="s">
        <v>54</v>
      </c>
      <c r="R3656">
        <v>20.942755900000002</v>
      </c>
      <c r="S3656">
        <v>85.225864799999997</v>
      </c>
      <c r="T3656" t="s">
        <v>55</v>
      </c>
      <c r="U3656">
        <v>90</v>
      </c>
      <c r="V3656">
        <v>72</v>
      </c>
      <c r="W3656">
        <v>25</v>
      </c>
      <c r="X3656">
        <v>70</v>
      </c>
      <c r="Y3656">
        <v>36</v>
      </c>
      <c r="Z3656">
        <v>94.44</v>
      </c>
      <c r="AA3656">
        <v>490</v>
      </c>
      <c r="AB3656">
        <v>136</v>
      </c>
      <c r="AC3656">
        <v>260.29000000000002</v>
      </c>
      <c r="AD3656">
        <v>434</v>
      </c>
      <c r="AE3656">
        <v>80</v>
      </c>
      <c r="AF3656">
        <v>442.5</v>
      </c>
      <c r="AG3656" t="s">
        <v>193</v>
      </c>
      <c r="AH3656">
        <v>2023</v>
      </c>
      <c r="AI3656" t="s">
        <v>54</v>
      </c>
      <c r="AJ3656" t="s">
        <v>54</v>
      </c>
      <c r="AK3656" t="s">
        <v>53</v>
      </c>
      <c r="AL3656" t="s">
        <v>54</v>
      </c>
      <c r="AM3656" t="s">
        <v>53</v>
      </c>
      <c r="AN3656" t="s">
        <v>53</v>
      </c>
      <c r="AO3656" t="s">
        <v>53</v>
      </c>
    </row>
    <row r="3657" spans="1:41" x14ac:dyDescent="0.25">
      <c r="A3657" t="s">
        <v>41</v>
      </c>
      <c r="B3657" t="s">
        <v>42</v>
      </c>
      <c r="C3657" t="s">
        <v>77</v>
      </c>
      <c r="D3657">
        <v>41040207</v>
      </c>
      <c r="E3657">
        <v>25841040207</v>
      </c>
      <c r="F3657" t="s">
        <v>1753</v>
      </c>
      <c r="G3657" t="s">
        <v>1559</v>
      </c>
      <c r="H3657" t="s">
        <v>46</v>
      </c>
      <c r="I3657" t="s">
        <v>79</v>
      </c>
      <c r="J3657" t="s">
        <v>80</v>
      </c>
      <c r="K3657" t="s">
        <v>49</v>
      </c>
      <c r="L3657" t="s">
        <v>50</v>
      </c>
      <c r="M3657" t="s">
        <v>89</v>
      </c>
      <c r="N3657" t="s">
        <v>103</v>
      </c>
      <c r="O3657" t="s">
        <v>53</v>
      </c>
      <c r="P3657" t="s">
        <v>53</v>
      </c>
      <c r="Q3657" t="s">
        <v>54</v>
      </c>
      <c r="R3657">
        <v>20.942755900000002</v>
      </c>
      <c r="S3657">
        <v>85.225864799999997</v>
      </c>
      <c r="T3657" t="s">
        <v>57</v>
      </c>
      <c r="U3657">
        <v>80</v>
      </c>
      <c r="V3657">
        <v>95</v>
      </c>
      <c r="W3657">
        <v>-15.79</v>
      </c>
      <c r="X3657">
        <v>76</v>
      </c>
      <c r="Y3657">
        <v>65</v>
      </c>
      <c r="Z3657">
        <v>16.920000000000002</v>
      </c>
      <c r="AA3657">
        <v>570</v>
      </c>
      <c r="AB3657">
        <v>231</v>
      </c>
      <c r="AC3657">
        <v>146.75</v>
      </c>
      <c r="AD3657">
        <v>510</v>
      </c>
      <c r="AE3657">
        <v>145</v>
      </c>
      <c r="AF3657">
        <v>251.72</v>
      </c>
      <c r="AG3657" t="s">
        <v>193</v>
      </c>
      <c r="AH3657">
        <v>2023</v>
      </c>
      <c r="AI3657" t="s">
        <v>54</v>
      </c>
      <c r="AJ3657" t="s">
        <v>54</v>
      </c>
      <c r="AK3657" t="s">
        <v>53</v>
      </c>
      <c r="AL3657" t="s">
        <v>54</v>
      </c>
      <c r="AM3657" t="s">
        <v>53</v>
      </c>
      <c r="AN3657" t="s">
        <v>53</v>
      </c>
      <c r="AO3657" t="s">
        <v>53</v>
      </c>
    </row>
    <row r="3658" spans="1:41" x14ac:dyDescent="0.25">
      <c r="A3658" t="s">
        <v>41</v>
      </c>
      <c r="B3658" t="s">
        <v>42</v>
      </c>
      <c r="C3658" t="s">
        <v>77</v>
      </c>
      <c r="D3658">
        <v>41040207</v>
      </c>
      <c r="E3658">
        <v>25841040207</v>
      </c>
      <c r="F3658" t="s">
        <v>1753</v>
      </c>
      <c r="G3658" t="s">
        <v>1559</v>
      </c>
      <c r="H3658" t="s">
        <v>46</v>
      </c>
      <c r="I3658" t="s">
        <v>79</v>
      </c>
      <c r="J3658" t="s">
        <v>80</v>
      </c>
      <c r="K3658" t="s">
        <v>49</v>
      </c>
      <c r="L3658" t="s">
        <v>50</v>
      </c>
      <c r="M3658" t="s">
        <v>89</v>
      </c>
      <c r="N3658" t="s">
        <v>103</v>
      </c>
      <c r="O3658" t="s">
        <v>53</v>
      </c>
      <c r="P3658" t="s">
        <v>53</v>
      </c>
      <c r="Q3658" t="s">
        <v>54</v>
      </c>
      <c r="R3658">
        <v>20.942755900000002</v>
      </c>
      <c r="S3658">
        <v>85.225864799999997</v>
      </c>
      <c r="T3658" t="s">
        <v>58</v>
      </c>
      <c r="U3658">
        <v>80</v>
      </c>
      <c r="V3658">
        <v>73</v>
      </c>
      <c r="W3658">
        <v>9.59</v>
      </c>
      <c r="X3658">
        <v>80</v>
      </c>
      <c r="Y3658">
        <v>51</v>
      </c>
      <c r="Z3658">
        <v>56.86</v>
      </c>
      <c r="AA3658">
        <v>650</v>
      </c>
      <c r="AB3658">
        <v>304</v>
      </c>
      <c r="AC3658">
        <v>113.82</v>
      </c>
      <c r="AD3658">
        <v>590</v>
      </c>
      <c r="AE3658">
        <v>196</v>
      </c>
      <c r="AF3658">
        <v>201.02</v>
      </c>
      <c r="AG3658" t="s">
        <v>193</v>
      </c>
      <c r="AH3658">
        <v>2023</v>
      </c>
      <c r="AI3658" t="s">
        <v>54</v>
      </c>
      <c r="AJ3658" t="s">
        <v>54</v>
      </c>
      <c r="AK3658" t="s">
        <v>53</v>
      </c>
      <c r="AL3658" t="s">
        <v>54</v>
      </c>
      <c r="AM3658" t="s">
        <v>53</v>
      </c>
      <c r="AN3658" t="s">
        <v>53</v>
      </c>
      <c r="AO3658" t="s">
        <v>53</v>
      </c>
    </row>
    <row r="3659" spans="1:41" x14ac:dyDescent="0.25">
      <c r="A3659" t="s">
        <v>41</v>
      </c>
      <c r="B3659" t="s">
        <v>42</v>
      </c>
      <c r="C3659" t="s">
        <v>77</v>
      </c>
      <c r="D3659">
        <v>41040209</v>
      </c>
      <c r="E3659">
        <v>25841040209</v>
      </c>
      <c r="F3659" t="s">
        <v>1754</v>
      </c>
      <c r="G3659" t="s">
        <v>1559</v>
      </c>
      <c r="H3659" t="s">
        <v>46</v>
      </c>
      <c r="I3659" t="s">
        <v>79</v>
      </c>
      <c r="J3659" t="s">
        <v>80</v>
      </c>
      <c r="K3659" t="s">
        <v>67</v>
      </c>
      <c r="L3659" t="s">
        <v>50</v>
      </c>
      <c r="M3659" t="s">
        <v>1009</v>
      </c>
      <c r="N3659" t="s">
        <v>103</v>
      </c>
      <c r="O3659" t="s">
        <v>53</v>
      </c>
      <c r="P3659" t="s">
        <v>53</v>
      </c>
      <c r="Q3659" t="s">
        <v>54</v>
      </c>
      <c r="R3659">
        <v>20.955275100000001</v>
      </c>
      <c r="S3659">
        <v>84.866370000000003</v>
      </c>
      <c r="T3659" t="s">
        <v>55</v>
      </c>
      <c r="U3659">
        <v>18</v>
      </c>
      <c r="V3659">
        <v>0</v>
      </c>
      <c r="W3659" t="s">
        <v>54</v>
      </c>
      <c r="X3659">
        <v>12</v>
      </c>
      <c r="Y3659">
        <v>0</v>
      </c>
      <c r="Z3659" t="s">
        <v>54</v>
      </c>
      <c r="AA3659">
        <v>108</v>
      </c>
      <c r="AB3659">
        <v>0</v>
      </c>
      <c r="AC3659" t="s">
        <v>54</v>
      </c>
      <c r="AD3659">
        <v>68</v>
      </c>
      <c r="AE3659">
        <v>4</v>
      </c>
      <c r="AF3659">
        <v>1600</v>
      </c>
      <c r="AG3659" t="s">
        <v>193</v>
      </c>
      <c r="AH3659">
        <v>2023</v>
      </c>
      <c r="AI3659" t="s">
        <v>54</v>
      </c>
      <c r="AJ3659" t="s">
        <v>54</v>
      </c>
      <c r="AK3659" t="s">
        <v>53</v>
      </c>
      <c r="AL3659" t="s">
        <v>54</v>
      </c>
      <c r="AM3659" t="s">
        <v>53</v>
      </c>
      <c r="AN3659" t="s">
        <v>53</v>
      </c>
      <c r="AO3659" t="s">
        <v>53</v>
      </c>
    </row>
    <row r="3660" spans="1:41" x14ac:dyDescent="0.25">
      <c r="A3660" t="s">
        <v>41</v>
      </c>
      <c r="B3660" t="s">
        <v>42</v>
      </c>
      <c r="C3660" t="s">
        <v>77</v>
      </c>
      <c r="D3660">
        <v>41040209</v>
      </c>
      <c r="E3660">
        <v>25841040209</v>
      </c>
      <c r="F3660" t="s">
        <v>1754</v>
      </c>
      <c r="G3660" t="s">
        <v>1559</v>
      </c>
      <c r="H3660" t="s">
        <v>46</v>
      </c>
      <c r="I3660" t="s">
        <v>79</v>
      </c>
      <c r="J3660" t="s">
        <v>80</v>
      </c>
      <c r="K3660" t="s">
        <v>67</v>
      </c>
      <c r="L3660" t="s">
        <v>50</v>
      </c>
      <c r="M3660" t="s">
        <v>1009</v>
      </c>
      <c r="N3660" t="s">
        <v>103</v>
      </c>
      <c r="O3660" t="s">
        <v>53</v>
      </c>
      <c r="P3660" t="s">
        <v>53</v>
      </c>
      <c r="Q3660" t="s">
        <v>54</v>
      </c>
      <c r="R3660">
        <v>20.955275100000001</v>
      </c>
      <c r="S3660">
        <v>84.866370000000003</v>
      </c>
      <c r="T3660" t="s">
        <v>57</v>
      </c>
      <c r="U3660">
        <v>22</v>
      </c>
      <c r="V3660">
        <v>0</v>
      </c>
      <c r="W3660" t="s">
        <v>54</v>
      </c>
      <c r="X3660">
        <v>20</v>
      </c>
      <c r="Y3660">
        <v>0</v>
      </c>
      <c r="Z3660" t="s">
        <v>54</v>
      </c>
      <c r="AA3660">
        <v>130</v>
      </c>
      <c r="AB3660">
        <v>0</v>
      </c>
      <c r="AC3660" t="s">
        <v>54</v>
      </c>
      <c r="AD3660">
        <v>88</v>
      </c>
      <c r="AE3660">
        <v>4</v>
      </c>
      <c r="AF3660">
        <v>2100</v>
      </c>
      <c r="AG3660" t="s">
        <v>193</v>
      </c>
      <c r="AH3660">
        <v>2023</v>
      </c>
      <c r="AI3660" t="s">
        <v>54</v>
      </c>
      <c r="AJ3660" t="s">
        <v>54</v>
      </c>
      <c r="AK3660" t="s">
        <v>53</v>
      </c>
      <c r="AL3660" t="s">
        <v>54</v>
      </c>
      <c r="AM3660" t="s">
        <v>53</v>
      </c>
      <c r="AN3660" t="s">
        <v>53</v>
      </c>
      <c r="AO3660" t="s">
        <v>53</v>
      </c>
    </row>
    <row r="3661" spans="1:41" x14ac:dyDescent="0.25">
      <c r="A3661" t="s">
        <v>41</v>
      </c>
      <c r="B3661" t="s">
        <v>42</v>
      </c>
      <c r="C3661" t="s">
        <v>77</v>
      </c>
      <c r="D3661">
        <v>41040209</v>
      </c>
      <c r="E3661">
        <v>25841040209</v>
      </c>
      <c r="F3661" t="s">
        <v>1754</v>
      </c>
      <c r="G3661" t="s">
        <v>1559</v>
      </c>
      <c r="H3661" t="s">
        <v>46</v>
      </c>
      <c r="I3661" t="s">
        <v>79</v>
      </c>
      <c r="J3661" t="s">
        <v>80</v>
      </c>
      <c r="K3661" t="s">
        <v>67</v>
      </c>
      <c r="L3661" t="s">
        <v>50</v>
      </c>
      <c r="M3661" t="s">
        <v>1009</v>
      </c>
      <c r="N3661" t="s">
        <v>103</v>
      </c>
      <c r="O3661" t="s">
        <v>53</v>
      </c>
      <c r="P3661" t="s">
        <v>53</v>
      </c>
      <c r="Q3661" t="s">
        <v>54</v>
      </c>
      <c r="R3661">
        <v>20.955275100000001</v>
      </c>
      <c r="S3661">
        <v>84.866370000000003</v>
      </c>
      <c r="T3661" t="s">
        <v>58</v>
      </c>
      <c r="U3661">
        <v>22.5</v>
      </c>
      <c r="V3661">
        <v>12</v>
      </c>
      <c r="W3661">
        <v>87.5</v>
      </c>
      <c r="X3661">
        <v>25.5</v>
      </c>
      <c r="Y3661">
        <v>0</v>
      </c>
      <c r="Z3661" t="s">
        <v>54</v>
      </c>
      <c r="AA3661">
        <v>152.5</v>
      </c>
      <c r="AB3661">
        <v>12</v>
      </c>
      <c r="AC3661">
        <v>1170.83</v>
      </c>
      <c r="AD3661">
        <v>113.5</v>
      </c>
      <c r="AE3661">
        <v>4</v>
      </c>
      <c r="AF3661">
        <v>2737.5</v>
      </c>
      <c r="AG3661" t="s">
        <v>193</v>
      </c>
      <c r="AH3661">
        <v>2023</v>
      </c>
      <c r="AI3661" t="s">
        <v>54</v>
      </c>
      <c r="AJ3661" t="s">
        <v>54</v>
      </c>
      <c r="AK3661" t="s">
        <v>53</v>
      </c>
      <c r="AL3661" t="s">
        <v>54</v>
      </c>
      <c r="AM3661" t="s">
        <v>53</v>
      </c>
      <c r="AN3661" t="s">
        <v>53</v>
      </c>
      <c r="AO3661" t="s">
        <v>53</v>
      </c>
    </row>
    <row r="3662" spans="1:41" x14ac:dyDescent="0.25">
      <c r="A3662" t="s">
        <v>41</v>
      </c>
      <c r="B3662" t="s">
        <v>42</v>
      </c>
      <c r="C3662" t="s">
        <v>77</v>
      </c>
      <c r="D3662">
        <v>41040214</v>
      </c>
      <c r="E3662">
        <v>25841040214</v>
      </c>
      <c r="F3662" t="s">
        <v>1755</v>
      </c>
      <c r="G3662" t="s">
        <v>1559</v>
      </c>
      <c r="H3662" t="s">
        <v>46</v>
      </c>
      <c r="I3662" t="s">
        <v>79</v>
      </c>
      <c r="J3662" t="s">
        <v>80</v>
      </c>
      <c r="K3662" t="s">
        <v>74</v>
      </c>
      <c r="L3662" t="s">
        <v>50</v>
      </c>
      <c r="M3662" t="s">
        <v>504</v>
      </c>
      <c r="N3662" t="s">
        <v>52</v>
      </c>
      <c r="O3662" t="s">
        <v>76</v>
      </c>
      <c r="P3662">
        <v>55</v>
      </c>
      <c r="Q3662" t="s">
        <v>54</v>
      </c>
      <c r="R3662">
        <v>20.862541799999999</v>
      </c>
      <c r="S3662">
        <v>84.903523100000001</v>
      </c>
      <c r="T3662" t="s">
        <v>55</v>
      </c>
      <c r="U3662">
        <v>29</v>
      </c>
      <c r="V3662">
        <v>0</v>
      </c>
      <c r="W3662" t="s">
        <v>54</v>
      </c>
      <c r="X3662">
        <v>148</v>
      </c>
      <c r="Y3662">
        <v>4</v>
      </c>
      <c r="Z3662">
        <v>3600</v>
      </c>
      <c r="AA3662">
        <v>141</v>
      </c>
      <c r="AB3662">
        <v>0</v>
      </c>
      <c r="AC3662" t="s">
        <v>54</v>
      </c>
      <c r="AD3662">
        <v>606</v>
      </c>
      <c r="AE3662">
        <v>4</v>
      </c>
      <c r="AF3662">
        <v>15050</v>
      </c>
      <c r="AG3662" t="s">
        <v>193</v>
      </c>
      <c r="AH3662">
        <v>2023</v>
      </c>
      <c r="AI3662" t="s">
        <v>54</v>
      </c>
      <c r="AJ3662" t="s">
        <v>54</v>
      </c>
      <c r="AK3662" t="s">
        <v>53</v>
      </c>
      <c r="AL3662" t="s">
        <v>54</v>
      </c>
      <c r="AM3662" t="s">
        <v>53</v>
      </c>
      <c r="AN3662" t="s">
        <v>53</v>
      </c>
      <c r="AO3662" t="s">
        <v>53</v>
      </c>
    </row>
    <row r="3663" spans="1:41" x14ac:dyDescent="0.25">
      <c r="A3663" t="s">
        <v>41</v>
      </c>
      <c r="B3663" t="s">
        <v>42</v>
      </c>
      <c r="C3663" t="s">
        <v>77</v>
      </c>
      <c r="D3663">
        <v>41040214</v>
      </c>
      <c r="E3663">
        <v>25841040214</v>
      </c>
      <c r="F3663" t="s">
        <v>1755</v>
      </c>
      <c r="G3663" t="s">
        <v>1559</v>
      </c>
      <c r="H3663" t="s">
        <v>46</v>
      </c>
      <c r="I3663" t="s">
        <v>79</v>
      </c>
      <c r="J3663" t="s">
        <v>80</v>
      </c>
      <c r="K3663" t="s">
        <v>74</v>
      </c>
      <c r="L3663" t="s">
        <v>50</v>
      </c>
      <c r="M3663" t="s">
        <v>504</v>
      </c>
      <c r="N3663" t="s">
        <v>52</v>
      </c>
      <c r="O3663" t="s">
        <v>76</v>
      </c>
      <c r="P3663">
        <v>55</v>
      </c>
      <c r="Q3663" t="s">
        <v>54</v>
      </c>
      <c r="R3663">
        <v>20.862541799999999</v>
      </c>
      <c r="S3663">
        <v>84.903523100000001</v>
      </c>
      <c r="T3663" t="s">
        <v>57</v>
      </c>
      <c r="U3663">
        <v>30</v>
      </c>
      <c r="V3663">
        <v>0</v>
      </c>
      <c r="W3663" t="s">
        <v>54</v>
      </c>
      <c r="X3663">
        <v>170</v>
      </c>
      <c r="Y3663">
        <v>0</v>
      </c>
      <c r="Z3663" t="s">
        <v>54</v>
      </c>
      <c r="AA3663">
        <v>171</v>
      </c>
      <c r="AB3663">
        <v>0</v>
      </c>
      <c r="AC3663" t="s">
        <v>54</v>
      </c>
      <c r="AD3663">
        <v>776</v>
      </c>
      <c r="AE3663">
        <v>4</v>
      </c>
      <c r="AF3663">
        <v>19300</v>
      </c>
      <c r="AG3663" t="s">
        <v>193</v>
      </c>
      <c r="AH3663">
        <v>2023</v>
      </c>
      <c r="AI3663" t="s">
        <v>54</v>
      </c>
      <c r="AJ3663" t="s">
        <v>54</v>
      </c>
      <c r="AK3663" t="s">
        <v>53</v>
      </c>
      <c r="AL3663" t="s">
        <v>54</v>
      </c>
      <c r="AM3663" t="s">
        <v>53</v>
      </c>
      <c r="AN3663" t="s">
        <v>53</v>
      </c>
      <c r="AO3663" t="s">
        <v>53</v>
      </c>
    </row>
    <row r="3664" spans="1:41" x14ac:dyDescent="0.25">
      <c r="A3664" t="s">
        <v>41</v>
      </c>
      <c r="B3664" t="s">
        <v>42</v>
      </c>
      <c r="C3664" t="s">
        <v>77</v>
      </c>
      <c r="D3664">
        <v>41040214</v>
      </c>
      <c r="E3664">
        <v>25841040214</v>
      </c>
      <c r="F3664" t="s">
        <v>1755</v>
      </c>
      <c r="G3664" t="s">
        <v>1559</v>
      </c>
      <c r="H3664" t="s">
        <v>46</v>
      </c>
      <c r="I3664" t="s">
        <v>79</v>
      </c>
      <c r="J3664" t="s">
        <v>80</v>
      </c>
      <c r="K3664" t="s">
        <v>74</v>
      </c>
      <c r="L3664" t="s">
        <v>50</v>
      </c>
      <c r="M3664" t="s">
        <v>504</v>
      </c>
      <c r="N3664" t="s">
        <v>52</v>
      </c>
      <c r="O3664" t="s">
        <v>76</v>
      </c>
      <c r="P3664">
        <v>55</v>
      </c>
      <c r="Q3664" t="s">
        <v>54</v>
      </c>
      <c r="R3664">
        <v>20.862541799999999</v>
      </c>
      <c r="S3664">
        <v>84.903523100000001</v>
      </c>
      <c r="T3664" t="s">
        <v>58</v>
      </c>
      <c r="U3664">
        <v>30</v>
      </c>
      <c r="V3664">
        <v>0</v>
      </c>
      <c r="W3664" t="s">
        <v>54</v>
      </c>
      <c r="X3664">
        <v>170</v>
      </c>
      <c r="Y3664">
        <v>0</v>
      </c>
      <c r="Z3664" t="s">
        <v>54</v>
      </c>
      <c r="AA3664">
        <v>201</v>
      </c>
      <c r="AB3664">
        <v>0</v>
      </c>
      <c r="AC3664" t="s">
        <v>54</v>
      </c>
      <c r="AD3664">
        <v>946</v>
      </c>
      <c r="AE3664">
        <v>4</v>
      </c>
      <c r="AF3664">
        <v>23550</v>
      </c>
      <c r="AG3664" t="s">
        <v>193</v>
      </c>
      <c r="AH3664">
        <v>2023</v>
      </c>
      <c r="AI3664" t="s">
        <v>54</v>
      </c>
      <c r="AJ3664" t="s">
        <v>54</v>
      </c>
      <c r="AK3664" t="s">
        <v>53</v>
      </c>
      <c r="AL3664" t="s">
        <v>54</v>
      </c>
      <c r="AM3664" t="s">
        <v>53</v>
      </c>
      <c r="AN3664" t="s">
        <v>53</v>
      </c>
      <c r="AO3664" t="s">
        <v>53</v>
      </c>
    </row>
    <row r="3665" spans="1:41" x14ac:dyDescent="0.25">
      <c r="A3665" t="s">
        <v>41</v>
      </c>
      <c r="B3665" t="s">
        <v>42</v>
      </c>
      <c r="C3665" t="s">
        <v>82</v>
      </c>
      <c r="D3665">
        <v>41040216</v>
      </c>
      <c r="E3665">
        <v>25841040216</v>
      </c>
      <c r="F3665" t="s">
        <v>1756</v>
      </c>
      <c r="G3665" t="s">
        <v>1559</v>
      </c>
      <c r="H3665" t="s">
        <v>46</v>
      </c>
      <c r="I3665" t="s">
        <v>85</v>
      </c>
      <c r="J3665" t="s">
        <v>86</v>
      </c>
      <c r="K3665" t="s">
        <v>74</v>
      </c>
      <c r="L3665" t="s">
        <v>50</v>
      </c>
      <c r="M3665" t="s">
        <v>1757</v>
      </c>
      <c r="N3665" t="s">
        <v>52</v>
      </c>
      <c r="O3665" t="s">
        <v>76</v>
      </c>
      <c r="P3665">
        <v>55</v>
      </c>
      <c r="Q3665" t="s">
        <v>54</v>
      </c>
      <c r="R3665">
        <v>20.7167061</v>
      </c>
      <c r="S3665">
        <v>85.511171300000001</v>
      </c>
      <c r="T3665" t="s">
        <v>55</v>
      </c>
      <c r="U3665">
        <v>12</v>
      </c>
      <c r="V3665">
        <v>0</v>
      </c>
      <c r="W3665" t="s">
        <v>54</v>
      </c>
      <c r="X3665">
        <v>0</v>
      </c>
      <c r="Y3665">
        <v>4</v>
      </c>
      <c r="Z3665">
        <v>-100</v>
      </c>
      <c r="AA3665">
        <v>16</v>
      </c>
      <c r="AB3665">
        <v>0</v>
      </c>
      <c r="AC3665" t="s">
        <v>54</v>
      </c>
      <c r="AD3665">
        <v>8</v>
      </c>
      <c r="AE3665">
        <v>4</v>
      </c>
      <c r="AF3665">
        <v>100</v>
      </c>
      <c r="AG3665" t="s">
        <v>186</v>
      </c>
      <c r="AH3665">
        <v>2023</v>
      </c>
      <c r="AI3665" t="s">
        <v>54</v>
      </c>
      <c r="AJ3665" t="s">
        <v>54</v>
      </c>
      <c r="AK3665" t="s">
        <v>53</v>
      </c>
      <c r="AL3665" t="s">
        <v>54</v>
      </c>
      <c r="AM3665" t="s">
        <v>53</v>
      </c>
      <c r="AN3665" t="s">
        <v>53</v>
      </c>
      <c r="AO3665" t="s">
        <v>53</v>
      </c>
    </row>
    <row r="3666" spans="1:41" x14ac:dyDescent="0.25">
      <c r="A3666" t="s">
        <v>41</v>
      </c>
      <c r="B3666" t="s">
        <v>42</v>
      </c>
      <c r="C3666" t="s">
        <v>82</v>
      </c>
      <c r="D3666">
        <v>41040216</v>
      </c>
      <c r="E3666">
        <v>25841040216</v>
      </c>
      <c r="F3666" t="s">
        <v>1756</v>
      </c>
      <c r="G3666" t="s">
        <v>1559</v>
      </c>
      <c r="H3666" t="s">
        <v>46</v>
      </c>
      <c r="I3666" t="s">
        <v>85</v>
      </c>
      <c r="J3666" t="s">
        <v>86</v>
      </c>
      <c r="K3666" t="s">
        <v>74</v>
      </c>
      <c r="L3666" t="s">
        <v>50</v>
      </c>
      <c r="M3666" t="s">
        <v>1757</v>
      </c>
      <c r="N3666" t="s">
        <v>52</v>
      </c>
      <c r="O3666" t="s">
        <v>76</v>
      </c>
      <c r="P3666">
        <v>55</v>
      </c>
      <c r="Q3666" t="s">
        <v>54</v>
      </c>
      <c r="R3666">
        <v>20.7167061</v>
      </c>
      <c r="S3666">
        <v>85.511171300000001</v>
      </c>
      <c r="T3666" t="s">
        <v>57</v>
      </c>
      <c r="U3666">
        <v>39</v>
      </c>
      <c r="V3666">
        <v>0</v>
      </c>
      <c r="W3666" t="s">
        <v>54</v>
      </c>
      <c r="X3666">
        <v>9</v>
      </c>
      <c r="Y3666">
        <v>0</v>
      </c>
      <c r="Z3666" t="s">
        <v>54</v>
      </c>
      <c r="AA3666">
        <v>55</v>
      </c>
      <c r="AB3666">
        <v>0</v>
      </c>
      <c r="AC3666" t="s">
        <v>54</v>
      </c>
      <c r="AD3666">
        <v>17</v>
      </c>
      <c r="AE3666">
        <v>4</v>
      </c>
      <c r="AF3666">
        <v>325</v>
      </c>
      <c r="AG3666" t="s">
        <v>186</v>
      </c>
      <c r="AH3666">
        <v>2023</v>
      </c>
      <c r="AI3666" t="s">
        <v>54</v>
      </c>
      <c r="AJ3666" t="s">
        <v>54</v>
      </c>
      <c r="AK3666" t="s">
        <v>53</v>
      </c>
      <c r="AL3666" t="s">
        <v>54</v>
      </c>
      <c r="AM3666" t="s">
        <v>53</v>
      </c>
      <c r="AN3666" t="s">
        <v>53</v>
      </c>
      <c r="AO3666" t="s">
        <v>53</v>
      </c>
    </row>
    <row r="3667" spans="1:41" x14ac:dyDescent="0.25">
      <c r="A3667" t="s">
        <v>41</v>
      </c>
      <c r="B3667" t="s">
        <v>42</v>
      </c>
      <c r="C3667" t="s">
        <v>82</v>
      </c>
      <c r="D3667">
        <v>41040216</v>
      </c>
      <c r="E3667">
        <v>25841040216</v>
      </c>
      <c r="F3667" t="s">
        <v>1756</v>
      </c>
      <c r="G3667" t="s">
        <v>1559</v>
      </c>
      <c r="H3667" t="s">
        <v>46</v>
      </c>
      <c r="I3667" t="s">
        <v>85</v>
      </c>
      <c r="J3667" t="s">
        <v>86</v>
      </c>
      <c r="K3667" t="s">
        <v>74</v>
      </c>
      <c r="L3667" t="s">
        <v>50</v>
      </c>
      <c r="M3667" t="s">
        <v>1757</v>
      </c>
      <c r="N3667" t="s">
        <v>52</v>
      </c>
      <c r="O3667" t="s">
        <v>76</v>
      </c>
      <c r="P3667">
        <v>55</v>
      </c>
      <c r="Q3667" t="s">
        <v>54</v>
      </c>
      <c r="R3667">
        <v>20.7167061</v>
      </c>
      <c r="S3667">
        <v>85.511171300000001</v>
      </c>
      <c r="T3667" t="s">
        <v>58</v>
      </c>
      <c r="U3667">
        <v>29</v>
      </c>
      <c r="V3667">
        <v>0</v>
      </c>
      <c r="W3667" t="s">
        <v>54</v>
      </c>
      <c r="X3667">
        <v>13</v>
      </c>
      <c r="Y3667">
        <v>0</v>
      </c>
      <c r="Z3667" t="s">
        <v>54</v>
      </c>
      <c r="AA3667">
        <v>84</v>
      </c>
      <c r="AB3667">
        <v>0</v>
      </c>
      <c r="AC3667" t="s">
        <v>54</v>
      </c>
      <c r="AD3667">
        <v>30</v>
      </c>
      <c r="AE3667">
        <v>4</v>
      </c>
      <c r="AF3667">
        <v>650</v>
      </c>
      <c r="AG3667" t="s">
        <v>186</v>
      </c>
      <c r="AH3667">
        <v>2023</v>
      </c>
      <c r="AI3667" t="s">
        <v>54</v>
      </c>
      <c r="AJ3667" t="s">
        <v>54</v>
      </c>
      <c r="AK3667" t="s">
        <v>53</v>
      </c>
      <c r="AL3667" t="s">
        <v>54</v>
      </c>
      <c r="AM3667" t="s">
        <v>53</v>
      </c>
      <c r="AN3667" t="s">
        <v>53</v>
      </c>
      <c r="AO3667" t="s">
        <v>53</v>
      </c>
    </row>
    <row r="3668" spans="1:41" x14ac:dyDescent="0.25">
      <c r="A3668" t="s">
        <v>41</v>
      </c>
      <c r="B3668" t="s">
        <v>42</v>
      </c>
      <c r="C3668" t="s">
        <v>77</v>
      </c>
      <c r="D3668">
        <v>41040220</v>
      </c>
      <c r="E3668">
        <v>25841040220</v>
      </c>
      <c r="F3668" t="s">
        <v>1758</v>
      </c>
      <c r="G3668" t="s">
        <v>1559</v>
      </c>
      <c r="H3668" t="s">
        <v>46</v>
      </c>
      <c r="I3668" t="s">
        <v>79</v>
      </c>
      <c r="J3668" t="s">
        <v>80</v>
      </c>
      <c r="K3668" t="s">
        <v>74</v>
      </c>
      <c r="L3668" t="s">
        <v>50</v>
      </c>
      <c r="M3668" t="s">
        <v>81</v>
      </c>
      <c r="N3668" t="s">
        <v>52</v>
      </c>
      <c r="O3668" t="s">
        <v>76</v>
      </c>
      <c r="P3668">
        <v>49</v>
      </c>
      <c r="Q3668" t="s">
        <v>54</v>
      </c>
      <c r="R3668">
        <v>21.425626999999999</v>
      </c>
      <c r="S3668">
        <v>85.174521999999996</v>
      </c>
      <c r="T3668" t="s">
        <v>55</v>
      </c>
      <c r="U3668">
        <v>0</v>
      </c>
      <c r="V3668">
        <v>0</v>
      </c>
      <c r="W3668" t="s">
        <v>54</v>
      </c>
      <c r="X3668">
        <v>0</v>
      </c>
      <c r="Y3668">
        <v>0</v>
      </c>
      <c r="Z3668" t="s">
        <v>54</v>
      </c>
      <c r="AA3668">
        <v>0</v>
      </c>
      <c r="AB3668">
        <v>0</v>
      </c>
      <c r="AC3668" t="s">
        <v>54</v>
      </c>
      <c r="AD3668">
        <v>0</v>
      </c>
      <c r="AE3668">
        <v>0</v>
      </c>
      <c r="AF3668" t="s">
        <v>54</v>
      </c>
      <c r="AG3668" t="s">
        <v>209</v>
      </c>
      <c r="AH3668">
        <v>2023</v>
      </c>
      <c r="AI3668" t="s">
        <v>54</v>
      </c>
      <c r="AJ3668" t="s">
        <v>54</v>
      </c>
      <c r="AK3668" t="s">
        <v>53</v>
      </c>
      <c r="AL3668" t="s">
        <v>54</v>
      </c>
      <c r="AM3668" t="s">
        <v>53</v>
      </c>
      <c r="AN3668" t="s">
        <v>53</v>
      </c>
      <c r="AO3668" t="s">
        <v>53</v>
      </c>
    </row>
    <row r="3669" spans="1:41" x14ac:dyDescent="0.25">
      <c r="A3669" t="s">
        <v>41</v>
      </c>
      <c r="B3669" t="s">
        <v>42</v>
      </c>
      <c r="C3669" t="s">
        <v>77</v>
      </c>
      <c r="D3669">
        <v>41040220</v>
      </c>
      <c r="E3669">
        <v>25841040220</v>
      </c>
      <c r="F3669" t="s">
        <v>1758</v>
      </c>
      <c r="G3669" t="s">
        <v>1559</v>
      </c>
      <c r="H3669" t="s">
        <v>46</v>
      </c>
      <c r="I3669" t="s">
        <v>79</v>
      </c>
      <c r="J3669" t="s">
        <v>80</v>
      </c>
      <c r="K3669" t="s">
        <v>74</v>
      </c>
      <c r="L3669" t="s">
        <v>50</v>
      </c>
      <c r="M3669" t="s">
        <v>81</v>
      </c>
      <c r="N3669" t="s">
        <v>52</v>
      </c>
      <c r="O3669" t="s">
        <v>76</v>
      </c>
      <c r="P3669">
        <v>49</v>
      </c>
      <c r="Q3669" t="s">
        <v>54</v>
      </c>
      <c r="R3669">
        <v>21.425626999999999</v>
      </c>
      <c r="S3669">
        <v>85.174521999999996</v>
      </c>
      <c r="T3669" t="s">
        <v>57</v>
      </c>
      <c r="U3669">
        <v>8</v>
      </c>
      <c r="V3669">
        <v>0</v>
      </c>
      <c r="W3669" t="s">
        <v>54</v>
      </c>
      <c r="X3669">
        <v>4</v>
      </c>
      <c r="Y3669">
        <v>0</v>
      </c>
      <c r="Z3669" t="s">
        <v>54</v>
      </c>
      <c r="AA3669">
        <v>8</v>
      </c>
      <c r="AB3669">
        <v>0</v>
      </c>
      <c r="AC3669" t="s">
        <v>54</v>
      </c>
      <c r="AD3669">
        <v>4</v>
      </c>
      <c r="AE3669">
        <v>0</v>
      </c>
      <c r="AF3669" t="s">
        <v>54</v>
      </c>
      <c r="AG3669" t="s">
        <v>209</v>
      </c>
      <c r="AH3669">
        <v>2023</v>
      </c>
      <c r="AI3669" t="s">
        <v>54</v>
      </c>
      <c r="AJ3669" t="s">
        <v>54</v>
      </c>
      <c r="AK3669" t="s">
        <v>53</v>
      </c>
      <c r="AL3669" t="s">
        <v>54</v>
      </c>
      <c r="AM3669" t="s">
        <v>53</v>
      </c>
      <c r="AN3669" t="s">
        <v>53</v>
      </c>
      <c r="AO3669" t="s">
        <v>53</v>
      </c>
    </row>
    <row r="3670" spans="1:41" x14ac:dyDescent="0.25">
      <c r="A3670" t="s">
        <v>41</v>
      </c>
      <c r="B3670" t="s">
        <v>42</v>
      </c>
      <c r="C3670" t="s">
        <v>77</v>
      </c>
      <c r="D3670">
        <v>41040220</v>
      </c>
      <c r="E3670">
        <v>25841040220</v>
      </c>
      <c r="F3670" t="s">
        <v>1758</v>
      </c>
      <c r="G3670" t="s">
        <v>1559</v>
      </c>
      <c r="H3670" t="s">
        <v>46</v>
      </c>
      <c r="I3670" t="s">
        <v>79</v>
      </c>
      <c r="J3670" t="s">
        <v>80</v>
      </c>
      <c r="K3670" t="s">
        <v>74</v>
      </c>
      <c r="L3670" t="s">
        <v>50</v>
      </c>
      <c r="M3670" t="s">
        <v>81</v>
      </c>
      <c r="N3670" t="s">
        <v>52</v>
      </c>
      <c r="O3670" t="s">
        <v>76</v>
      </c>
      <c r="P3670">
        <v>49</v>
      </c>
      <c r="Q3670" t="s">
        <v>54</v>
      </c>
      <c r="R3670">
        <v>21.425626999999999</v>
      </c>
      <c r="S3670">
        <v>85.174521999999996</v>
      </c>
      <c r="T3670" t="s">
        <v>58</v>
      </c>
      <c r="U3670">
        <v>0</v>
      </c>
      <c r="V3670">
        <v>0</v>
      </c>
      <c r="W3670" t="s">
        <v>54</v>
      </c>
      <c r="X3670">
        <v>0</v>
      </c>
      <c r="Y3670">
        <v>0</v>
      </c>
      <c r="Z3670" t="s">
        <v>54</v>
      </c>
      <c r="AA3670">
        <v>8</v>
      </c>
      <c r="AB3670">
        <v>0</v>
      </c>
      <c r="AC3670" t="s">
        <v>54</v>
      </c>
      <c r="AD3670">
        <v>4</v>
      </c>
      <c r="AE3670">
        <v>0</v>
      </c>
      <c r="AF3670" t="s">
        <v>54</v>
      </c>
      <c r="AG3670" t="s">
        <v>209</v>
      </c>
      <c r="AH3670">
        <v>2023</v>
      </c>
      <c r="AI3670" t="s">
        <v>54</v>
      </c>
      <c r="AJ3670" t="s">
        <v>54</v>
      </c>
      <c r="AK3670" t="s">
        <v>53</v>
      </c>
      <c r="AL3670" t="s">
        <v>54</v>
      </c>
      <c r="AM3670" t="s">
        <v>53</v>
      </c>
      <c r="AN3670" t="s">
        <v>53</v>
      </c>
      <c r="AO3670" t="s">
        <v>53</v>
      </c>
    </row>
    <row r="3671" spans="1:41" x14ac:dyDescent="0.25">
      <c r="A3671" t="s">
        <v>41</v>
      </c>
      <c r="B3671" t="s">
        <v>42</v>
      </c>
      <c r="C3671" t="s">
        <v>156</v>
      </c>
      <c r="D3671">
        <v>41040223</v>
      </c>
      <c r="E3671">
        <v>25841040223</v>
      </c>
      <c r="F3671" t="s">
        <v>1759</v>
      </c>
      <c r="G3671" t="s">
        <v>1559</v>
      </c>
      <c r="H3671" t="s">
        <v>46</v>
      </c>
      <c r="I3671" t="s">
        <v>201</v>
      </c>
      <c r="J3671" t="s">
        <v>202</v>
      </c>
      <c r="K3671" t="s">
        <v>67</v>
      </c>
      <c r="L3671" t="s">
        <v>50</v>
      </c>
      <c r="M3671" t="s">
        <v>1046</v>
      </c>
      <c r="N3671" t="s">
        <v>52</v>
      </c>
      <c r="O3671" t="s">
        <v>53</v>
      </c>
      <c r="P3671" t="s">
        <v>53</v>
      </c>
      <c r="Q3671" t="s">
        <v>54</v>
      </c>
      <c r="R3671">
        <v>20.084991785052242</v>
      </c>
      <c r="S3671">
        <v>86.282313741242433</v>
      </c>
      <c r="T3671" t="s">
        <v>55</v>
      </c>
      <c r="U3671">
        <v>50</v>
      </c>
      <c r="V3671">
        <v>47</v>
      </c>
      <c r="W3671">
        <v>6.38</v>
      </c>
      <c r="X3671">
        <v>30</v>
      </c>
      <c r="Y3671">
        <v>25</v>
      </c>
      <c r="Z3671">
        <v>20</v>
      </c>
      <c r="AA3671">
        <v>278</v>
      </c>
      <c r="AB3671">
        <v>268.5</v>
      </c>
      <c r="AC3671">
        <v>3.54</v>
      </c>
      <c r="AD3671">
        <v>403</v>
      </c>
      <c r="AE3671">
        <v>337.5</v>
      </c>
      <c r="AF3671">
        <v>19.41</v>
      </c>
      <c r="AG3671" t="s">
        <v>193</v>
      </c>
      <c r="AH3671">
        <v>2023</v>
      </c>
      <c r="AI3671" t="s">
        <v>54</v>
      </c>
      <c r="AJ3671" t="s">
        <v>54</v>
      </c>
      <c r="AK3671" t="s">
        <v>53</v>
      </c>
      <c r="AL3671" t="s">
        <v>54</v>
      </c>
      <c r="AM3671" t="s">
        <v>53</v>
      </c>
      <c r="AN3671" t="s">
        <v>53</v>
      </c>
      <c r="AO3671" t="s">
        <v>53</v>
      </c>
    </row>
    <row r="3672" spans="1:41" x14ac:dyDescent="0.25">
      <c r="A3672" t="s">
        <v>41</v>
      </c>
      <c r="B3672" t="s">
        <v>42</v>
      </c>
      <c r="C3672" t="s">
        <v>156</v>
      </c>
      <c r="D3672">
        <v>41040223</v>
      </c>
      <c r="E3672">
        <v>25841040223</v>
      </c>
      <c r="F3672" t="s">
        <v>1759</v>
      </c>
      <c r="G3672" t="s">
        <v>1559</v>
      </c>
      <c r="H3672" t="s">
        <v>46</v>
      </c>
      <c r="I3672" t="s">
        <v>201</v>
      </c>
      <c r="J3672" t="s">
        <v>202</v>
      </c>
      <c r="K3672" t="s">
        <v>67</v>
      </c>
      <c r="L3672" t="s">
        <v>50</v>
      </c>
      <c r="M3672" t="s">
        <v>1046</v>
      </c>
      <c r="N3672" t="s">
        <v>52</v>
      </c>
      <c r="O3672" t="s">
        <v>53</v>
      </c>
      <c r="P3672" t="s">
        <v>53</v>
      </c>
      <c r="Q3672" t="s">
        <v>54</v>
      </c>
      <c r="R3672">
        <v>20.084991785052242</v>
      </c>
      <c r="S3672">
        <v>86.282313741242433</v>
      </c>
      <c r="T3672" t="s">
        <v>57</v>
      </c>
      <c r="U3672">
        <v>34</v>
      </c>
      <c r="V3672">
        <v>30</v>
      </c>
      <c r="W3672">
        <v>13.33</v>
      </c>
      <c r="X3672">
        <v>44</v>
      </c>
      <c r="Y3672">
        <v>14</v>
      </c>
      <c r="Z3672">
        <v>214.29</v>
      </c>
      <c r="AA3672">
        <v>312</v>
      </c>
      <c r="AB3672">
        <v>298.5</v>
      </c>
      <c r="AC3672">
        <v>4.5199999999999996</v>
      </c>
      <c r="AD3672">
        <v>447</v>
      </c>
      <c r="AE3672">
        <v>351.5</v>
      </c>
      <c r="AF3672">
        <v>27.17</v>
      </c>
      <c r="AG3672" t="s">
        <v>193</v>
      </c>
      <c r="AH3672">
        <v>2023</v>
      </c>
      <c r="AI3672" t="s">
        <v>54</v>
      </c>
      <c r="AJ3672" t="s">
        <v>54</v>
      </c>
      <c r="AK3672" t="s">
        <v>53</v>
      </c>
      <c r="AL3672" t="s">
        <v>54</v>
      </c>
      <c r="AM3672" t="s">
        <v>53</v>
      </c>
      <c r="AN3672" t="s">
        <v>53</v>
      </c>
      <c r="AO3672" t="s">
        <v>53</v>
      </c>
    </row>
    <row r="3673" spans="1:41" x14ac:dyDescent="0.25">
      <c r="A3673" t="s">
        <v>41</v>
      </c>
      <c r="B3673" t="s">
        <v>42</v>
      </c>
      <c r="C3673" t="s">
        <v>156</v>
      </c>
      <c r="D3673">
        <v>41040223</v>
      </c>
      <c r="E3673">
        <v>25841040223</v>
      </c>
      <c r="F3673" t="s">
        <v>1759</v>
      </c>
      <c r="G3673" t="s">
        <v>1559</v>
      </c>
      <c r="H3673" t="s">
        <v>46</v>
      </c>
      <c r="I3673" t="s">
        <v>201</v>
      </c>
      <c r="J3673" t="s">
        <v>202</v>
      </c>
      <c r="K3673" t="s">
        <v>67</v>
      </c>
      <c r="L3673" t="s">
        <v>50</v>
      </c>
      <c r="M3673" t="s">
        <v>1046</v>
      </c>
      <c r="N3673" t="s">
        <v>52</v>
      </c>
      <c r="O3673" t="s">
        <v>53</v>
      </c>
      <c r="P3673" t="s">
        <v>53</v>
      </c>
      <c r="Q3673" t="s">
        <v>54</v>
      </c>
      <c r="R3673">
        <v>20.084991785052242</v>
      </c>
      <c r="S3673">
        <v>86.282313741242433</v>
      </c>
      <c r="T3673" t="s">
        <v>58</v>
      </c>
      <c r="U3673">
        <v>44</v>
      </c>
      <c r="V3673">
        <v>52</v>
      </c>
      <c r="W3673">
        <v>-15.38</v>
      </c>
      <c r="X3673">
        <v>33</v>
      </c>
      <c r="Y3673">
        <v>48</v>
      </c>
      <c r="Z3673">
        <v>-31.25</v>
      </c>
      <c r="AA3673">
        <v>356</v>
      </c>
      <c r="AB3673">
        <v>350.5</v>
      </c>
      <c r="AC3673">
        <v>1.57</v>
      </c>
      <c r="AD3673">
        <v>480</v>
      </c>
      <c r="AE3673">
        <v>399.5</v>
      </c>
      <c r="AF3673">
        <v>20.149999999999999</v>
      </c>
      <c r="AG3673" t="s">
        <v>193</v>
      </c>
      <c r="AH3673">
        <v>2023</v>
      </c>
      <c r="AI3673" t="s">
        <v>54</v>
      </c>
      <c r="AJ3673" t="s">
        <v>54</v>
      </c>
      <c r="AK3673" t="s">
        <v>53</v>
      </c>
      <c r="AL3673" t="s">
        <v>54</v>
      </c>
      <c r="AM3673" t="s">
        <v>53</v>
      </c>
      <c r="AN3673" t="s">
        <v>53</v>
      </c>
      <c r="AO3673" t="s">
        <v>53</v>
      </c>
    </row>
    <row r="3674" spans="1:41" x14ac:dyDescent="0.25">
      <c r="A3674" t="s">
        <v>41</v>
      </c>
      <c r="B3674" t="s">
        <v>42</v>
      </c>
      <c r="C3674" t="s">
        <v>156</v>
      </c>
      <c r="D3674">
        <v>41040227</v>
      </c>
      <c r="E3674">
        <v>25841040227</v>
      </c>
      <c r="F3674" t="s">
        <v>804</v>
      </c>
      <c r="G3674" t="s">
        <v>1559</v>
      </c>
      <c r="H3674" t="s">
        <v>46</v>
      </c>
      <c r="I3674" t="s">
        <v>201</v>
      </c>
      <c r="J3674" t="s">
        <v>202</v>
      </c>
      <c r="K3674" t="s">
        <v>62</v>
      </c>
      <c r="L3674" t="s">
        <v>50</v>
      </c>
      <c r="M3674" t="s">
        <v>243</v>
      </c>
      <c r="N3674" t="s">
        <v>52</v>
      </c>
      <c r="O3674" t="s">
        <v>76</v>
      </c>
      <c r="P3674">
        <v>55</v>
      </c>
      <c r="Q3674" t="s">
        <v>65</v>
      </c>
      <c r="R3674">
        <v>20.124447900348173</v>
      </c>
      <c r="S3674">
        <v>86.28199241258892</v>
      </c>
      <c r="T3674" t="s">
        <v>55</v>
      </c>
      <c r="U3674">
        <v>85</v>
      </c>
      <c r="V3674">
        <v>81.5</v>
      </c>
      <c r="W3674">
        <v>4.29</v>
      </c>
      <c r="X3674">
        <v>75</v>
      </c>
      <c r="Y3674">
        <v>94.5</v>
      </c>
      <c r="Z3674">
        <v>-20.63</v>
      </c>
      <c r="AA3674">
        <v>514.5</v>
      </c>
      <c r="AB3674">
        <v>498</v>
      </c>
      <c r="AC3674">
        <v>3.31</v>
      </c>
      <c r="AD3674">
        <v>552.5</v>
      </c>
      <c r="AE3674">
        <v>729</v>
      </c>
      <c r="AF3674">
        <v>-24.21</v>
      </c>
      <c r="AG3674" t="s">
        <v>193</v>
      </c>
      <c r="AH3674">
        <v>2023</v>
      </c>
      <c r="AI3674" t="s">
        <v>54</v>
      </c>
      <c r="AJ3674" t="s">
        <v>54</v>
      </c>
      <c r="AK3674" t="s">
        <v>53</v>
      </c>
      <c r="AL3674" t="s">
        <v>54</v>
      </c>
      <c r="AM3674" t="s">
        <v>53</v>
      </c>
      <c r="AN3674" t="s">
        <v>53</v>
      </c>
      <c r="AO3674" t="s">
        <v>53</v>
      </c>
    </row>
    <row r="3675" spans="1:41" x14ac:dyDescent="0.25">
      <c r="A3675" t="s">
        <v>41</v>
      </c>
      <c r="B3675" t="s">
        <v>42</v>
      </c>
      <c r="C3675" t="s">
        <v>156</v>
      </c>
      <c r="D3675">
        <v>41040227</v>
      </c>
      <c r="E3675">
        <v>25841040227</v>
      </c>
      <c r="F3675" t="s">
        <v>804</v>
      </c>
      <c r="G3675" t="s">
        <v>1559</v>
      </c>
      <c r="H3675" t="s">
        <v>46</v>
      </c>
      <c r="I3675" t="s">
        <v>201</v>
      </c>
      <c r="J3675" t="s">
        <v>202</v>
      </c>
      <c r="K3675" t="s">
        <v>62</v>
      </c>
      <c r="L3675" t="s">
        <v>50</v>
      </c>
      <c r="M3675" t="s">
        <v>243</v>
      </c>
      <c r="N3675" t="s">
        <v>52</v>
      </c>
      <c r="O3675" t="s">
        <v>76</v>
      </c>
      <c r="P3675">
        <v>55</v>
      </c>
      <c r="Q3675" t="s">
        <v>65</v>
      </c>
      <c r="R3675">
        <v>20.124447900348173</v>
      </c>
      <c r="S3675">
        <v>86.28199241258892</v>
      </c>
      <c r="T3675" t="s">
        <v>57</v>
      </c>
      <c r="U3675">
        <v>90</v>
      </c>
      <c r="V3675">
        <v>88</v>
      </c>
      <c r="W3675">
        <v>2.27</v>
      </c>
      <c r="X3675">
        <v>73</v>
      </c>
      <c r="Y3675">
        <v>84</v>
      </c>
      <c r="Z3675">
        <v>-13.1</v>
      </c>
      <c r="AA3675">
        <v>604.5</v>
      </c>
      <c r="AB3675">
        <v>586</v>
      </c>
      <c r="AC3675">
        <v>3.16</v>
      </c>
      <c r="AD3675">
        <v>625.5</v>
      </c>
      <c r="AE3675">
        <v>813</v>
      </c>
      <c r="AF3675">
        <v>-23.06</v>
      </c>
      <c r="AG3675" t="s">
        <v>193</v>
      </c>
      <c r="AH3675">
        <v>2023</v>
      </c>
      <c r="AI3675" t="s">
        <v>54</v>
      </c>
      <c r="AJ3675" t="s">
        <v>54</v>
      </c>
      <c r="AK3675" t="s">
        <v>53</v>
      </c>
      <c r="AL3675" t="s">
        <v>54</v>
      </c>
      <c r="AM3675" t="s">
        <v>53</v>
      </c>
      <c r="AN3675" t="s">
        <v>53</v>
      </c>
      <c r="AO3675" t="s">
        <v>53</v>
      </c>
    </row>
    <row r="3676" spans="1:41" x14ac:dyDescent="0.25">
      <c r="A3676" t="s">
        <v>41</v>
      </c>
      <c r="B3676" t="s">
        <v>42</v>
      </c>
      <c r="C3676" t="s">
        <v>156</v>
      </c>
      <c r="D3676">
        <v>41040227</v>
      </c>
      <c r="E3676">
        <v>25841040227</v>
      </c>
      <c r="F3676" t="s">
        <v>804</v>
      </c>
      <c r="G3676" t="s">
        <v>1559</v>
      </c>
      <c r="H3676" t="s">
        <v>46</v>
      </c>
      <c r="I3676" t="s">
        <v>201</v>
      </c>
      <c r="J3676" t="s">
        <v>202</v>
      </c>
      <c r="K3676" t="s">
        <v>62</v>
      </c>
      <c r="L3676" t="s">
        <v>50</v>
      </c>
      <c r="M3676" t="s">
        <v>243</v>
      </c>
      <c r="N3676" t="s">
        <v>52</v>
      </c>
      <c r="O3676" t="s">
        <v>76</v>
      </c>
      <c r="P3676">
        <v>55</v>
      </c>
      <c r="Q3676" t="s">
        <v>65</v>
      </c>
      <c r="R3676">
        <v>20.124447900348173</v>
      </c>
      <c r="S3676">
        <v>86.28199241258892</v>
      </c>
      <c r="T3676" t="s">
        <v>58</v>
      </c>
      <c r="U3676">
        <v>80</v>
      </c>
      <c r="V3676">
        <v>88</v>
      </c>
      <c r="W3676">
        <v>-9.09</v>
      </c>
      <c r="X3676">
        <v>80</v>
      </c>
      <c r="Y3676">
        <v>56</v>
      </c>
      <c r="Z3676">
        <v>42.86</v>
      </c>
      <c r="AA3676">
        <v>684.5</v>
      </c>
      <c r="AB3676">
        <v>674</v>
      </c>
      <c r="AC3676">
        <v>1.56</v>
      </c>
      <c r="AD3676">
        <v>705.5</v>
      </c>
      <c r="AE3676">
        <v>869</v>
      </c>
      <c r="AF3676">
        <v>-18.809999999999999</v>
      </c>
      <c r="AG3676" t="s">
        <v>193</v>
      </c>
      <c r="AH3676">
        <v>2023</v>
      </c>
      <c r="AI3676" t="s">
        <v>54</v>
      </c>
      <c r="AJ3676" t="s">
        <v>54</v>
      </c>
      <c r="AK3676" t="s">
        <v>53</v>
      </c>
      <c r="AL3676" t="s">
        <v>54</v>
      </c>
      <c r="AM3676" t="s">
        <v>53</v>
      </c>
      <c r="AN3676" t="s">
        <v>53</v>
      </c>
      <c r="AO3676" t="s">
        <v>53</v>
      </c>
    </row>
    <row r="3677" spans="1:41" x14ac:dyDescent="0.25">
      <c r="A3677" t="s">
        <v>41</v>
      </c>
      <c r="B3677" t="s">
        <v>42</v>
      </c>
      <c r="C3677" t="s">
        <v>105</v>
      </c>
      <c r="D3677">
        <v>41040230</v>
      </c>
      <c r="E3677">
        <v>25841040230</v>
      </c>
      <c r="F3677" t="s">
        <v>1760</v>
      </c>
      <c r="G3677" t="s">
        <v>1559</v>
      </c>
      <c r="H3677" t="s">
        <v>46</v>
      </c>
      <c r="I3677" t="s">
        <v>107</v>
      </c>
      <c r="J3677" t="s">
        <v>108</v>
      </c>
      <c r="K3677" t="s">
        <v>49</v>
      </c>
      <c r="L3677" t="s">
        <v>50</v>
      </c>
      <c r="M3677" t="s">
        <v>1761</v>
      </c>
      <c r="N3677" t="s">
        <v>103</v>
      </c>
      <c r="O3677" t="s">
        <v>53</v>
      </c>
      <c r="P3677" t="s">
        <v>53</v>
      </c>
      <c r="Q3677" t="s">
        <v>54</v>
      </c>
      <c r="R3677">
        <v>20.47851215647168</v>
      </c>
      <c r="S3677">
        <v>86.254121131021165</v>
      </c>
      <c r="T3677" t="s">
        <v>55</v>
      </c>
      <c r="U3677">
        <v>40</v>
      </c>
      <c r="V3677">
        <v>44.5</v>
      </c>
      <c r="W3677">
        <v>-10.11</v>
      </c>
      <c r="X3677">
        <v>40</v>
      </c>
      <c r="Y3677">
        <v>49.5</v>
      </c>
      <c r="Z3677">
        <v>-19.190000000000001</v>
      </c>
      <c r="AA3677">
        <v>280</v>
      </c>
      <c r="AB3677">
        <v>330</v>
      </c>
      <c r="AC3677">
        <v>-15.15</v>
      </c>
      <c r="AD3677">
        <v>348</v>
      </c>
      <c r="AE3677">
        <v>446</v>
      </c>
      <c r="AF3677">
        <v>-21.97</v>
      </c>
      <c r="AG3677" t="s">
        <v>193</v>
      </c>
      <c r="AH3677">
        <v>2023</v>
      </c>
      <c r="AI3677" t="s">
        <v>54</v>
      </c>
      <c r="AJ3677" t="s">
        <v>54</v>
      </c>
      <c r="AK3677" t="s">
        <v>53</v>
      </c>
      <c r="AL3677" t="s">
        <v>54</v>
      </c>
      <c r="AM3677" t="s">
        <v>53</v>
      </c>
      <c r="AN3677" t="s">
        <v>53</v>
      </c>
      <c r="AO3677" t="s">
        <v>53</v>
      </c>
    </row>
    <row r="3678" spans="1:41" x14ac:dyDescent="0.25">
      <c r="A3678" t="s">
        <v>41</v>
      </c>
      <c r="B3678" t="s">
        <v>42</v>
      </c>
      <c r="C3678" t="s">
        <v>105</v>
      </c>
      <c r="D3678">
        <v>41040230</v>
      </c>
      <c r="E3678">
        <v>25841040230</v>
      </c>
      <c r="F3678" t="s">
        <v>1760</v>
      </c>
      <c r="G3678" t="s">
        <v>1559</v>
      </c>
      <c r="H3678" t="s">
        <v>46</v>
      </c>
      <c r="I3678" t="s">
        <v>107</v>
      </c>
      <c r="J3678" t="s">
        <v>108</v>
      </c>
      <c r="K3678" t="s">
        <v>49</v>
      </c>
      <c r="L3678" t="s">
        <v>50</v>
      </c>
      <c r="M3678" t="s">
        <v>1761</v>
      </c>
      <c r="N3678" t="s">
        <v>103</v>
      </c>
      <c r="O3678" t="s">
        <v>53</v>
      </c>
      <c r="P3678" t="s">
        <v>53</v>
      </c>
      <c r="Q3678" t="s">
        <v>54</v>
      </c>
      <c r="R3678">
        <v>20.47851215647168</v>
      </c>
      <c r="S3678">
        <v>86.254121131021165</v>
      </c>
      <c r="T3678" t="s">
        <v>57</v>
      </c>
      <c r="U3678">
        <v>50</v>
      </c>
      <c r="V3678">
        <v>46</v>
      </c>
      <c r="W3678">
        <v>8.6999999999999993</v>
      </c>
      <c r="X3678">
        <v>38</v>
      </c>
      <c r="Y3678">
        <v>46</v>
      </c>
      <c r="Z3678">
        <v>-17.39</v>
      </c>
      <c r="AA3678">
        <v>330</v>
      </c>
      <c r="AB3678">
        <v>376</v>
      </c>
      <c r="AC3678">
        <v>-12.23</v>
      </c>
      <c r="AD3678">
        <v>386</v>
      </c>
      <c r="AE3678">
        <v>492</v>
      </c>
      <c r="AF3678">
        <v>-21.54</v>
      </c>
      <c r="AG3678" t="s">
        <v>193</v>
      </c>
      <c r="AH3678">
        <v>2023</v>
      </c>
      <c r="AI3678" t="s">
        <v>54</v>
      </c>
      <c r="AJ3678" t="s">
        <v>54</v>
      </c>
      <c r="AK3678" t="s">
        <v>53</v>
      </c>
      <c r="AL3678" t="s">
        <v>54</v>
      </c>
      <c r="AM3678" t="s">
        <v>53</v>
      </c>
      <c r="AN3678" t="s">
        <v>53</v>
      </c>
      <c r="AO3678" t="s">
        <v>53</v>
      </c>
    </row>
    <row r="3679" spans="1:41" x14ac:dyDescent="0.25">
      <c r="A3679" t="s">
        <v>41</v>
      </c>
      <c r="B3679" t="s">
        <v>42</v>
      </c>
      <c r="C3679" t="s">
        <v>105</v>
      </c>
      <c r="D3679">
        <v>41040230</v>
      </c>
      <c r="E3679">
        <v>25841040230</v>
      </c>
      <c r="F3679" t="s">
        <v>1760</v>
      </c>
      <c r="G3679" t="s">
        <v>1559</v>
      </c>
      <c r="H3679" t="s">
        <v>46</v>
      </c>
      <c r="I3679" t="s">
        <v>107</v>
      </c>
      <c r="J3679" t="s">
        <v>108</v>
      </c>
      <c r="K3679" t="s">
        <v>49</v>
      </c>
      <c r="L3679" t="s">
        <v>50</v>
      </c>
      <c r="M3679" t="s">
        <v>1761</v>
      </c>
      <c r="N3679" t="s">
        <v>103</v>
      </c>
      <c r="O3679" t="s">
        <v>53</v>
      </c>
      <c r="P3679" t="s">
        <v>53</v>
      </c>
      <c r="Q3679" t="s">
        <v>54</v>
      </c>
      <c r="R3679">
        <v>20.47851215647168</v>
      </c>
      <c r="S3679">
        <v>86.254121131021165</v>
      </c>
      <c r="T3679" t="s">
        <v>58</v>
      </c>
      <c r="U3679">
        <v>38.5</v>
      </c>
      <c r="V3679">
        <v>40</v>
      </c>
      <c r="W3679">
        <v>-3.75</v>
      </c>
      <c r="X3679">
        <v>43.5</v>
      </c>
      <c r="Y3679">
        <v>54</v>
      </c>
      <c r="Z3679">
        <v>-19.440000000000001</v>
      </c>
      <c r="AA3679">
        <v>368.5</v>
      </c>
      <c r="AB3679">
        <v>416</v>
      </c>
      <c r="AC3679">
        <v>-11.42</v>
      </c>
      <c r="AD3679">
        <v>429.5</v>
      </c>
      <c r="AE3679">
        <v>546</v>
      </c>
      <c r="AF3679">
        <v>-21.34</v>
      </c>
      <c r="AG3679" t="s">
        <v>193</v>
      </c>
      <c r="AH3679">
        <v>2023</v>
      </c>
      <c r="AI3679" t="s">
        <v>54</v>
      </c>
      <c r="AJ3679" t="s">
        <v>54</v>
      </c>
      <c r="AK3679" t="s">
        <v>53</v>
      </c>
      <c r="AL3679" t="s">
        <v>54</v>
      </c>
      <c r="AM3679" t="s">
        <v>53</v>
      </c>
      <c r="AN3679" t="s">
        <v>53</v>
      </c>
      <c r="AO3679" t="s">
        <v>53</v>
      </c>
    </row>
    <row r="3680" spans="1:41" x14ac:dyDescent="0.25">
      <c r="A3680" t="s">
        <v>41</v>
      </c>
      <c r="B3680" t="s">
        <v>42</v>
      </c>
      <c r="C3680" t="s">
        <v>105</v>
      </c>
      <c r="D3680">
        <v>41040233</v>
      </c>
      <c r="E3680">
        <v>25841040233</v>
      </c>
      <c r="F3680" t="s">
        <v>1762</v>
      </c>
      <c r="G3680" t="s">
        <v>1559</v>
      </c>
      <c r="H3680" t="s">
        <v>46</v>
      </c>
      <c r="I3680" t="s">
        <v>107</v>
      </c>
      <c r="J3680" t="s">
        <v>108</v>
      </c>
      <c r="K3680" t="s">
        <v>67</v>
      </c>
      <c r="L3680" t="s">
        <v>759</v>
      </c>
      <c r="M3680" t="s">
        <v>672</v>
      </c>
      <c r="N3680" t="s">
        <v>52</v>
      </c>
      <c r="O3680" t="s">
        <v>53</v>
      </c>
      <c r="P3680" t="s">
        <v>53</v>
      </c>
      <c r="Q3680" t="s">
        <v>54</v>
      </c>
      <c r="R3680">
        <v>20.492916391904714</v>
      </c>
      <c r="S3680">
        <v>86.115330565916125</v>
      </c>
      <c r="T3680" t="s">
        <v>55</v>
      </c>
      <c r="U3680">
        <v>83</v>
      </c>
      <c r="V3680">
        <v>84</v>
      </c>
      <c r="W3680">
        <v>-1.19</v>
      </c>
      <c r="X3680">
        <v>23</v>
      </c>
      <c r="Y3680">
        <v>20</v>
      </c>
      <c r="Z3680">
        <v>15</v>
      </c>
      <c r="AA3680">
        <v>514.5</v>
      </c>
      <c r="AB3680">
        <v>444</v>
      </c>
      <c r="AC3680">
        <v>15.88</v>
      </c>
      <c r="AD3680">
        <v>260.5</v>
      </c>
      <c r="AE3680">
        <v>206</v>
      </c>
      <c r="AF3680">
        <v>26.46</v>
      </c>
      <c r="AG3680" t="s">
        <v>193</v>
      </c>
      <c r="AH3680">
        <v>2023</v>
      </c>
      <c r="AI3680" t="s">
        <v>54</v>
      </c>
      <c r="AJ3680" t="s">
        <v>54</v>
      </c>
      <c r="AK3680" t="s">
        <v>53</v>
      </c>
      <c r="AL3680" t="s">
        <v>54</v>
      </c>
      <c r="AM3680" t="s">
        <v>53</v>
      </c>
      <c r="AN3680" t="s">
        <v>53</v>
      </c>
      <c r="AO3680" t="s">
        <v>53</v>
      </c>
    </row>
    <row r="3681" spans="1:41" x14ac:dyDescent="0.25">
      <c r="A3681" t="s">
        <v>41</v>
      </c>
      <c r="B3681" t="s">
        <v>42</v>
      </c>
      <c r="C3681" t="s">
        <v>105</v>
      </c>
      <c r="D3681">
        <v>41040233</v>
      </c>
      <c r="E3681">
        <v>25841040233</v>
      </c>
      <c r="F3681" t="s">
        <v>1762</v>
      </c>
      <c r="G3681" t="s">
        <v>1559</v>
      </c>
      <c r="H3681" t="s">
        <v>46</v>
      </c>
      <c r="I3681" t="s">
        <v>107</v>
      </c>
      <c r="J3681" t="s">
        <v>108</v>
      </c>
      <c r="K3681" t="s">
        <v>67</v>
      </c>
      <c r="L3681" t="s">
        <v>759</v>
      </c>
      <c r="M3681" t="s">
        <v>672</v>
      </c>
      <c r="N3681" t="s">
        <v>52</v>
      </c>
      <c r="O3681" t="s">
        <v>53</v>
      </c>
      <c r="P3681" t="s">
        <v>53</v>
      </c>
      <c r="Q3681" t="s">
        <v>54</v>
      </c>
      <c r="R3681">
        <v>20.492916391904714</v>
      </c>
      <c r="S3681">
        <v>86.115330565916125</v>
      </c>
      <c r="T3681" t="s">
        <v>57</v>
      </c>
      <c r="U3681">
        <v>64</v>
      </c>
      <c r="V3681">
        <v>71.5</v>
      </c>
      <c r="W3681">
        <v>-10.49</v>
      </c>
      <c r="X3681">
        <v>22</v>
      </c>
      <c r="Y3681">
        <v>22.5</v>
      </c>
      <c r="Z3681">
        <v>-2.2200000000000002</v>
      </c>
      <c r="AA3681">
        <v>578.5</v>
      </c>
      <c r="AB3681">
        <v>515.5</v>
      </c>
      <c r="AC3681">
        <v>12.22</v>
      </c>
      <c r="AD3681">
        <v>282.5</v>
      </c>
      <c r="AE3681">
        <v>228.5</v>
      </c>
      <c r="AF3681">
        <v>23.63</v>
      </c>
      <c r="AG3681" t="s">
        <v>193</v>
      </c>
      <c r="AH3681">
        <v>2023</v>
      </c>
      <c r="AI3681" t="s">
        <v>54</v>
      </c>
      <c r="AJ3681" t="s">
        <v>54</v>
      </c>
      <c r="AK3681" t="s">
        <v>53</v>
      </c>
      <c r="AL3681" t="s">
        <v>54</v>
      </c>
      <c r="AM3681" t="s">
        <v>53</v>
      </c>
      <c r="AN3681" t="s">
        <v>53</v>
      </c>
      <c r="AO3681" t="s">
        <v>53</v>
      </c>
    </row>
    <row r="3682" spans="1:41" x14ac:dyDescent="0.25">
      <c r="A3682" t="s">
        <v>41</v>
      </c>
      <c r="B3682" t="s">
        <v>42</v>
      </c>
      <c r="C3682" t="s">
        <v>105</v>
      </c>
      <c r="D3682">
        <v>41040233</v>
      </c>
      <c r="E3682">
        <v>25841040233</v>
      </c>
      <c r="F3682" t="s">
        <v>1762</v>
      </c>
      <c r="G3682" t="s">
        <v>1559</v>
      </c>
      <c r="H3682" t="s">
        <v>46</v>
      </c>
      <c r="I3682" t="s">
        <v>107</v>
      </c>
      <c r="J3682" t="s">
        <v>108</v>
      </c>
      <c r="K3682" t="s">
        <v>67</v>
      </c>
      <c r="L3682" t="s">
        <v>759</v>
      </c>
      <c r="M3682" t="s">
        <v>672</v>
      </c>
      <c r="N3682" t="s">
        <v>52</v>
      </c>
      <c r="O3682" t="s">
        <v>53</v>
      </c>
      <c r="P3682" t="s">
        <v>53</v>
      </c>
      <c r="Q3682" t="s">
        <v>54</v>
      </c>
      <c r="R3682">
        <v>20.492916391904714</v>
      </c>
      <c r="S3682">
        <v>86.115330565916125</v>
      </c>
      <c r="T3682" t="s">
        <v>58</v>
      </c>
      <c r="U3682">
        <v>83</v>
      </c>
      <c r="V3682">
        <v>70</v>
      </c>
      <c r="W3682">
        <v>18.57</v>
      </c>
      <c r="X3682">
        <v>28</v>
      </c>
      <c r="Y3682">
        <v>18</v>
      </c>
      <c r="Z3682">
        <v>55.56</v>
      </c>
      <c r="AA3682">
        <v>661.5</v>
      </c>
      <c r="AB3682">
        <v>585.5</v>
      </c>
      <c r="AC3682">
        <v>12.98</v>
      </c>
      <c r="AD3682">
        <v>310.5</v>
      </c>
      <c r="AE3682">
        <v>246.5</v>
      </c>
      <c r="AF3682">
        <v>25.96</v>
      </c>
      <c r="AG3682" t="s">
        <v>193</v>
      </c>
      <c r="AH3682">
        <v>2023</v>
      </c>
      <c r="AI3682" t="s">
        <v>54</v>
      </c>
      <c r="AJ3682" t="s">
        <v>54</v>
      </c>
      <c r="AK3682" t="s">
        <v>53</v>
      </c>
      <c r="AL3682" t="s">
        <v>54</v>
      </c>
      <c r="AM3682" t="s">
        <v>53</v>
      </c>
      <c r="AN3682" t="s">
        <v>53</v>
      </c>
      <c r="AO3682" t="s">
        <v>53</v>
      </c>
    </row>
    <row r="3683" spans="1:41" x14ac:dyDescent="0.25">
      <c r="A3683" t="s">
        <v>41</v>
      </c>
      <c r="B3683" t="s">
        <v>42</v>
      </c>
      <c r="C3683" t="s">
        <v>82</v>
      </c>
      <c r="D3683">
        <v>41040237</v>
      </c>
      <c r="E3683">
        <v>25841040237</v>
      </c>
      <c r="F3683" t="s">
        <v>669</v>
      </c>
      <c r="G3683" t="s">
        <v>1559</v>
      </c>
      <c r="H3683" t="s">
        <v>46</v>
      </c>
      <c r="I3683" t="s">
        <v>107</v>
      </c>
      <c r="J3683" t="s">
        <v>108</v>
      </c>
      <c r="K3683" t="s">
        <v>49</v>
      </c>
      <c r="L3683" t="s">
        <v>759</v>
      </c>
      <c r="M3683" t="s">
        <v>413</v>
      </c>
      <c r="N3683" t="s">
        <v>52</v>
      </c>
      <c r="O3683" t="s">
        <v>53</v>
      </c>
      <c r="P3683" t="s">
        <v>53</v>
      </c>
      <c r="Q3683" t="s">
        <v>54</v>
      </c>
      <c r="R3683">
        <v>20.300437541437674</v>
      </c>
      <c r="S3683">
        <v>85.522928982735891</v>
      </c>
      <c r="T3683" t="s">
        <v>55</v>
      </c>
      <c r="U3683">
        <v>44</v>
      </c>
      <c r="V3683">
        <v>36</v>
      </c>
      <c r="W3683">
        <v>22.22</v>
      </c>
      <c r="X3683">
        <v>28</v>
      </c>
      <c r="Y3683">
        <v>12</v>
      </c>
      <c r="Z3683">
        <v>133.33000000000001</v>
      </c>
      <c r="AA3683">
        <v>242.5</v>
      </c>
      <c r="AB3683">
        <v>216</v>
      </c>
      <c r="AC3683">
        <v>12.27</v>
      </c>
      <c r="AD3683">
        <v>277.5</v>
      </c>
      <c r="AE3683">
        <v>191</v>
      </c>
      <c r="AF3683">
        <v>45.29</v>
      </c>
      <c r="AG3683" t="s">
        <v>193</v>
      </c>
      <c r="AH3683">
        <v>2023</v>
      </c>
      <c r="AI3683" t="s">
        <v>54</v>
      </c>
      <c r="AJ3683" t="s">
        <v>54</v>
      </c>
      <c r="AK3683" t="s">
        <v>53</v>
      </c>
      <c r="AL3683" t="s">
        <v>54</v>
      </c>
      <c r="AM3683" t="s">
        <v>53</v>
      </c>
      <c r="AN3683" t="s">
        <v>53</v>
      </c>
      <c r="AO3683" t="s">
        <v>53</v>
      </c>
    </row>
    <row r="3684" spans="1:41" x14ac:dyDescent="0.25">
      <c r="A3684" t="s">
        <v>41</v>
      </c>
      <c r="B3684" t="s">
        <v>42</v>
      </c>
      <c r="C3684" t="s">
        <v>82</v>
      </c>
      <c r="D3684">
        <v>41040237</v>
      </c>
      <c r="E3684">
        <v>25841040237</v>
      </c>
      <c r="F3684" t="s">
        <v>669</v>
      </c>
      <c r="G3684" t="s">
        <v>1559</v>
      </c>
      <c r="H3684" t="s">
        <v>46</v>
      </c>
      <c r="I3684" t="s">
        <v>107</v>
      </c>
      <c r="J3684" t="s">
        <v>108</v>
      </c>
      <c r="K3684" t="s">
        <v>49</v>
      </c>
      <c r="L3684" t="s">
        <v>759</v>
      </c>
      <c r="M3684" t="s">
        <v>413</v>
      </c>
      <c r="N3684" t="s">
        <v>52</v>
      </c>
      <c r="O3684" t="s">
        <v>53</v>
      </c>
      <c r="P3684" t="s">
        <v>53</v>
      </c>
      <c r="Q3684" t="s">
        <v>54</v>
      </c>
      <c r="R3684">
        <v>20.300437541437674</v>
      </c>
      <c r="S3684">
        <v>85.522928982735891</v>
      </c>
      <c r="T3684" t="s">
        <v>57</v>
      </c>
      <c r="U3684">
        <v>44</v>
      </c>
      <c r="V3684">
        <v>40</v>
      </c>
      <c r="W3684">
        <v>10</v>
      </c>
      <c r="X3684">
        <v>16</v>
      </c>
      <c r="Y3684">
        <v>20</v>
      </c>
      <c r="Z3684">
        <v>-20</v>
      </c>
      <c r="AA3684">
        <v>286.5</v>
      </c>
      <c r="AB3684">
        <v>256</v>
      </c>
      <c r="AC3684">
        <v>11.91</v>
      </c>
      <c r="AD3684">
        <v>293.5</v>
      </c>
      <c r="AE3684">
        <v>211</v>
      </c>
      <c r="AF3684">
        <v>39.1</v>
      </c>
      <c r="AG3684" t="s">
        <v>193</v>
      </c>
      <c r="AH3684">
        <v>2023</v>
      </c>
      <c r="AI3684" t="s">
        <v>54</v>
      </c>
      <c r="AJ3684" t="s">
        <v>54</v>
      </c>
      <c r="AK3684" t="s">
        <v>53</v>
      </c>
      <c r="AL3684" t="s">
        <v>54</v>
      </c>
      <c r="AM3684" t="s">
        <v>53</v>
      </c>
      <c r="AN3684" t="s">
        <v>53</v>
      </c>
      <c r="AO3684" t="s">
        <v>53</v>
      </c>
    </row>
    <row r="3685" spans="1:41" x14ac:dyDescent="0.25">
      <c r="A3685" t="s">
        <v>41</v>
      </c>
      <c r="B3685" t="s">
        <v>42</v>
      </c>
      <c r="C3685" t="s">
        <v>82</v>
      </c>
      <c r="D3685">
        <v>41040237</v>
      </c>
      <c r="E3685">
        <v>25841040237</v>
      </c>
      <c r="F3685" t="s">
        <v>669</v>
      </c>
      <c r="G3685" t="s">
        <v>1559</v>
      </c>
      <c r="H3685" t="s">
        <v>46</v>
      </c>
      <c r="I3685" t="s">
        <v>107</v>
      </c>
      <c r="J3685" t="s">
        <v>108</v>
      </c>
      <c r="K3685" t="s">
        <v>49</v>
      </c>
      <c r="L3685" t="s">
        <v>759</v>
      </c>
      <c r="M3685" t="s">
        <v>413</v>
      </c>
      <c r="N3685" t="s">
        <v>52</v>
      </c>
      <c r="O3685" t="s">
        <v>53</v>
      </c>
      <c r="P3685" t="s">
        <v>53</v>
      </c>
      <c r="Q3685" t="s">
        <v>54</v>
      </c>
      <c r="R3685">
        <v>20.300437541437674</v>
      </c>
      <c r="S3685">
        <v>85.522928982735891</v>
      </c>
      <c r="T3685" t="s">
        <v>58</v>
      </c>
      <c r="U3685">
        <v>44</v>
      </c>
      <c r="V3685">
        <v>42</v>
      </c>
      <c r="W3685">
        <v>4.76</v>
      </c>
      <c r="X3685">
        <v>40</v>
      </c>
      <c r="Y3685">
        <v>50</v>
      </c>
      <c r="Z3685">
        <v>-20</v>
      </c>
      <c r="AA3685">
        <v>330.5</v>
      </c>
      <c r="AB3685">
        <v>298</v>
      </c>
      <c r="AC3685">
        <v>10.91</v>
      </c>
      <c r="AD3685">
        <v>333.5</v>
      </c>
      <c r="AE3685">
        <v>261</v>
      </c>
      <c r="AF3685">
        <v>27.78</v>
      </c>
      <c r="AG3685" t="s">
        <v>193</v>
      </c>
      <c r="AH3685">
        <v>2023</v>
      </c>
      <c r="AI3685" t="s">
        <v>54</v>
      </c>
      <c r="AJ3685" t="s">
        <v>54</v>
      </c>
      <c r="AK3685" t="s">
        <v>53</v>
      </c>
      <c r="AL3685" t="s">
        <v>54</v>
      </c>
      <c r="AM3685" t="s">
        <v>53</v>
      </c>
      <c r="AN3685" t="s">
        <v>53</v>
      </c>
      <c r="AO3685" t="s">
        <v>53</v>
      </c>
    </row>
    <row r="3686" spans="1:41" x14ac:dyDescent="0.25">
      <c r="A3686" t="s">
        <v>41</v>
      </c>
      <c r="B3686" t="s">
        <v>42</v>
      </c>
      <c r="C3686" t="s">
        <v>105</v>
      </c>
      <c r="D3686">
        <v>41040240</v>
      </c>
      <c r="E3686">
        <v>25841040240</v>
      </c>
      <c r="F3686" t="s">
        <v>1763</v>
      </c>
      <c r="G3686" t="s">
        <v>1559</v>
      </c>
      <c r="H3686" t="s">
        <v>46</v>
      </c>
      <c r="I3686" t="s">
        <v>107</v>
      </c>
      <c r="J3686" t="s">
        <v>108</v>
      </c>
      <c r="K3686" t="s">
        <v>74</v>
      </c>
      <c r="L3686" t="s">
        <v>50</v>
      </c>
      <c r="M3686" t="s">
        <v>117</v>
      </c>
      <c r="N3686" t="s">
        <v>103</v>
      </c>
      <c r="O3686" t="s">
        <v>76</v>
      </c>
      <c r="P3686">
        <v>16</v>
      </c>
      <c r="Q3686" t="s">
        <v>65</v>
      </c>
      <c r="R3686">
        <v>20.551269655643001</v>
      </c>
      <c r="S3686">
        <v>85.985495931287588</v>
      </c>
      <c r="T3686" t="s">
        <v>55</v>
      </c>
      <c r="U3686">
        <v>90</v>
      </c>
      <c r="V3686">
        <v>98.5</v>
      </c>
      <c r="W3686">
        <v>-8.6300000000000008</v>
      </c>
      <c r="X3686">
        <v>286</v>
      </c>
      <c r="Y3686">
        <v>240.5</v>
      </c>
      <c r="Z3686">
        <v>18.920000000000002</v>
      </c>
      <c r="AA3686">
        <v>624</v>
      </c>
      <c r="AB3686">
        <v>547.5</v>
      </c>
      <c r="AC3686">
        <v>13.97</v>
      </c>
      <c r="AD3686">
        <v>1906</v>
      </c>
      <c r="AE3686">
        <v>1115.5</v>
      </c>
      <c r="AF3686">
        <v>70.87</v>
      </c>
      <c r="AG3686" t="s">
        <v>193</v>
      </c>
      <c r="AH3686">
        <v>2023</v>
      </c>
      <c r="AI3686" t="s">
        <v>54</v>
      </c>
      <c r="AJ3686" t="s">
        <v>54</v>
      </c>
      <c r="AK3686" t="s">
        <v>53</v>
      </c>
      <c r="AL3686" t="s">
        <v>54</v>
      </c>
      <c r="AM3686" t="s">
        <v>53</v>
      </c>
      <c r="AN3686" t="s">
        <v>53</v>
      </c>
      <c r="AO3686" t="s">
        <v>53</v>
      </c>
    </row>
    <row r="3687" spans="1:41" x14ac:dyDescent="0.25">
      <c r="A3687" t="s">
        <v>41</v>
      </c>
      <c r="B3687" t="s">
        <v>42</v>
      </c>
      <c r="C3687" t="s">
        <v>105</v>
      </c>
      <c r="D3687">
        <v>41040240</v>
      </c>
      <c r="E3687">
        <v>25841040240</v>
      </c>
      <c r="F3687" t="s">
        <v>1763</v>
      </c>
      <c r="G3687" t="s">
        <v>1559</v>
      </c>
      <c r="H3687" t="s">
        <v>46</v>
      </c>
      <c r="I3687" t="s">
        <v>107</v>
      </c>
      <c r="J3687" t="s">
        <v>108</v>
      </c>
      <c r="K3687" t="s">
        <v>74</v>
      </c>
      <c r="L3687" t="s">
        <v>50</v>
      </c>
      <c r="M3687" t="s">
        <v>117</v>
      </c>
      <c r="N3687" t="s">
        <v>103</v>
      </c>
      <c r="O3687" t="s">
        <v>76</v>
      </c>
      <c r="P3687">
        <v>16</v>
      </c>
      <c r="Q3687" t="s">
        <v>65</v>
      </c>
      <c r="R3687">
        <v>20.551269655643001</v>
      </c>
      <c r="S3687">
        <v>85.985495931287588</v>
      </c>
      <c r="T3687" t="s">
        <v>57</v>
      </c>
      <c r="U3687">
        <v>106</v>
      </c>
      <c r="V3687">
        <v>103</v>
      </c>
      <c r="W3687">
        <v>2.91</v>
      </c>
      <c r="X3687">
        <v>282</v>
      </c>
      <c r="Y3687">
        <v>258</v>
      </c>
      <c r="Z3687">
        <v>9.3000000000000007</v>
      </c>
      <c r="AA3687">
        <v>730</v>
      </c>
      <c r="AB3687">
        <v>650.5</v>
      </c>
      <c r="AC3687">
        <v>12.22</v>
      </c>
      <c r="AD3687">
        <v>2188</v>
      </c>
      <c r="AE3687">
        <v>1373.5</v>
      </c>
      <c r="AF3687">
        <v>59.3</v>
      </c>
      <c r="AG3687" t="s">
        <v>193</v>
      </c>
      <c r="AH3687">
        <v>2023</v>
      </c>
      <c r="AI3687" t="s">
        <v>54</v>
      </c>
      <c r="AJ3687" t="s">
        <v>54</v>
      </c>
      <c r="AK3687" t="s">
        <v>53</v>
      </c>
      <c r="AL3687" t="s">
        <v>54</v>
      </c>
      <c r="AM3687" t="s">
        <v>53</v>
      </c>
      <c r="AN3687" t="s">
        <v>53</v>
      </c>
      <c r="AO3687" t="s">
        <v>53</v>
      </c>
    </row>
    <row r="3688" spans="1:41" x14ac:dyDescent="0.25">
      <c r="A3688" t="s">
        <v>41</v>
      </c>
      <c r="B3688" t="s">
        <v>42</v>
      </c>
      <c r="C3688" t="s">
        <v>105</v>
      </c>
      <c r="D3688">
        <v>41040240</v>
      </c>
      <c r="E3688">
        <v>25841040240</v>
      </c>
      <c r="F3688" t="s">
        <v>1763</v>
      </c>
      <c r="G3688" t="s">
        <v>1559</v>
      </c>
      <c r="H3688" t="s">
        <v>46</v>
      </c>
      <c r="I3688" t="s">
        <v>107</v>
      </c>
      <c r="J3688" t="s">
        <v>108</v>
      </c>
      <c r="K3688" t="s">
        <v>74</v>
      </c>
      <c r="L3688" t="s">
        <v>50</v>
      </c>
      <c r="M3688" t="s">
        <v>117</v>
      </c>
      <c r="N3688" t="s">
        <v>103</v>
      </c>
      <c r="O3688" t="s">
        <v>76</v>
      </c>
      <c r="P3688">
        <v>16</v>
      </c>
      <c r="Q3688" t="s">
        <v>65</v>
      </c>
      <c r="R3688">
        <v>20.551269655643001</v>
      </c>
      <c r="S3688">
        <v>85.985495931287588</v>
      </c>
      <c r="T3688" t="s">
        <v>58</v>
      </c>
      <c r="U3688">
        <v>94</v>
      </c>
      <c r="V3688">
        <v>99</v>
      </c>
      <c r="W3688">
        <v>-5.05</v>
      </c>
      <c r="X3688">
        <v>270</v>
      </c>
      <c r="Y3688">
        <v>264</v>
      </c>
      <c r="Z3688">
        <v>2.27</v>
      </c>
      <c r="AA3688">
        <v>824</v>
      </c>
      <c r="AB3688">
        <v>749.5</v>
      </c>
      <c r="AC3688">
        <v>9.94</v>
      </c>
      <c r="AD3688">
        <v>2458</v>
      </c>
      <c r="AE3688">
        <v>1637.5</v>
      </c>
      <c r="AF3688">
        <v>50.11</v>
      </c>
      <c r="AG3688" t="s">
        <v>193</v>
      </c>
      <c r="AH3688">
        <v>2023</v>
      </c>
      <c r="AI3688" t="s">
        <v>54</v>
      </c>
      <c r="AJ3688" t="s">
        <v>54</v>
      </c>
      <c r="AK3688" t="s">
        <v>53</v>
      </c>
      <c r="AL3688" t="s">
        <v>54</v>
      </c>
      <c r="AM3688" t="s">
        <v>53</v>
      </c>
      <c r="AN3688" t="s">
        <v>53</v>
      </c>
      <c r="AO3688" t="s">
        <v>53</v>
      </c>
    </row>
    <row r="3689" spans="1:41" x14ac:dyDescent="0.25">
      <c r="A3689" t="s">
        <v>41</v>
      </c>
      <c r="B3689" t="s">
        <v>42</v>
      </c>
      <c r="C3689" t="s">
        <v>90</v>
      </c>
      <c r="D3689">
        <v>41040243</v>
      </c>
      <c r="E3689">
        <v>25841040243</v>
      </c>
      <c r="F3689" t="s">
        <v>1764</v>
      </c>
      <c r="G3689" t="s">
        <v>1559</v>
      </c>
      <c r="H3689" t="s">
        <v>46</v>
      </c>
      <c r="I3689" t="s">
        <v>92</v>
      </c>
      <c r="J3689" t="s">
        <v>93</v>
      </c>
      <c r="K3689" t="s">
        <v>74</v>
      </c>
      <c r="L3689" t="s">
        <v>50</v>
      </c>
      <c r="M3689" t="s">
        <v>458</v>
      </c>
      <c r="N3689" t="s">
        <v>52</v>
      </c>
      <c r="O3689" t="s">
        <v>1507</v>
      </c>
      <c r="P3689">
        <v>53</v>
      </c>
      <c r="Q3689" t="s">
        <v>54</v>
      </c>
      <c r="R3689">
        <v>20.694464356224049</v>
      </c>
      <c r="S3689">
        <v>86.155130671917078</v>
      </c>
      <c r="T3689" t="s">
        <v>55</v>
      </c>
      <c r="U3689">
        <v>42</v>
      </c>
      <c r="V3689">
        <v>35.5</v>
      </c>
      <c r="W3689">
        <v>18.309999999999999</v>
      </c>
      <c r="X3689">
        <v>54</v>
      </c>
      <c r="Y3689">
        <v>34.5</v>
      </c>
      <c r="Z3689">
        <v>56.52</v>
      </c>
      <c r="AA3689">
        <v>243</v>
      </c>
      <c r="AB3689">
        <v>166.5</v>
      </c>
      <c r="AC3689">
        <v>45.95</v>
      </c>
      <c r="AD3689">
        <v>446</v>
      </c>
      <c r="AE3689">
        <v>202.5</v>
      </c>
      <c r="AF3689">
        <v>120.25</v>
      </c>
      <c r="AG3689" t="s">
        <v>193</v>
      </c>
      <c r="AH3689">
        <v>2023</v>
      </c>
      <c r="AI3689" t="s">
        <v>54</v>
      </c>
      <c r="AJ3689" t="s">
        <v>54</v>
      </c>
      <c r="AK3689" t="s">
        <v>53</v>
      </c>
      <c r="AL3689" t="s">
        <v>54</v>
      </c>
      <c r="AM3689" t="s">
        <v>53</v>
      </c>
      <c r="AN3689" t="s">
        <v>53</v>
      </c>
      <c r="AO3689" t="s">
        <v>53</v>
      </c>
    </row>
    <row r="3690" spans="1:41" x14ac:dyDescent="0.25">
      <c r="A3690" t="s">
        <v>41</v>
      </c>
      <c r="B3690" t="s">
        <v>42</v>
      </c>
      <c r="C3690" t="s">
        <v>90</v>
      </c>
      <c r="D3690">
        <v>41040243</v>
      </c>
      <c r="E3690">
        <v>25841040243</v>
      </c>
      <c r="F3690" t="s">
        <v>1764</v>
      </c>
      <c r="G3690" t="s">
        <v>1559</v>
      </c>
      <c r="H3690" t="s">
        <v>46</v>
      </c>
      <c r="I3690" t="s">
        <v>92</v>
      </c>
      <c r="J3690" t="s">
        <v>93</v>
      </c>
      <c r="K3690" t="s">
        <v>74</v>
      </c>
      <c r="L3690" t="s">
        <v>50</v>
      </c>
      <c r="M3690" t="s">
        <v>458</v>
      </c>
      <c r="N3690" t="s">
        <v>52</v>
      </c>
      <c r="O3690" t="s">
        <v>1507</v>
      </c>
      <c r="P3690">
        <v>53</v>
      </c>
      <c r="Q3690" t="s">
        <v>54</v>
      </c>
      <c r="R3690">
        <v>20.694464356224049</v>
      </c>
      <c r="S3690">
        <v>86.155130671917078</v>
      </c>
      <c r="T3690" t="s">
        <v>57</v>
      </c>
      <c r="U3690">
        <v>43</v>
      </c>
      <c r="V3690">
        <v>31.5</v>
      </c>
      <c r="W3690">
        <v>36.51</v>
      </c>
      <c r="X3690">
        <v>71</v>
      </c>
      <c r="Y3690">
        <v>30.5</v>
      </c>
      <c r="Z3690">
        <v>132.79</v>
      </c>
      <c r="AA3690">
        <v>286</v>
      </c>
      <c r="AB3690">
        <v>198</v>
      </c>
      <c r="AC3690">
        <v>44.44</v>
      </c>
      <c r="AD3690">
        <v>517</v>
      </c>
      <c r="AE3690">
        <v>233</v>
      </c>
      <c r="AF3690">
        <v>121.89</v>
      </c>
      <c r="AG3690" t="s">
        <v>193</v>
      </c>
      <c r="AH3690">
        <v>2023</v>
      </c>
      <c r="AI3690" t="s">
        <v>54</v>
      </c>
      <c r="AJ3690" t="s">
        <v>54</v>
      </c>
      <c r="AK3690" t="s">
        <v>53</v>
      </c>
      <c r="AL3690" t="s">
        <v>54</v>
      </c>
      <c r="AM3690" t="s">
        <v>53</v>
      </c>
      <c r="AN3690" t="s">
        <v>53</v>
      </c>
      <c r="AO3690" t="s">
        <v>53</v>
      </c>
    </row>
    <row r="3691" spans="1:41" x14ac:dyDescent="0.25">
      <c r="A3691" t="s">
        <v>41</v>
      </c>
      <c r="B3691" t="s">
        <v>42</v>
      </c>
      <c r="C3691" t="s">
        <v>90</v>
      </c>
      <c r="D3691">
        <v>41040243</v>
      </c>
      <c r="E3691">
        <v>25841040243</v>
      </c>
      <c r="F3691" t="s">
        <v>1764</v>
      </c>
      <c r="G3691" t="s">
        <v>1559</v>
      </c>
      <c r="H3691" t="s">
        <v>46</v>
      </c>
      <c r="I3691" t="s">
        <v>92</v>
      </c>
      <c r="J3691" t="s">
        <v>93</v>
      </c>
      <c r="K3691" t="s">
        <v>74</v>
      </c>
      <c r="L3691" t="s">
        <v>50</v>
      </c>
      <c r="M3691" t="s">
        <v>458</v>
      </c>
      <c r="N3691" t="s">
        <v>52</v>
      </c>
      <c r="O3691" t="s">
        <v>1507</v>
      </c>
      <c r="P3691">
        <v>53</v>
      </c>
      <c r="Q3691" t="s">
        <v>54</v>
      </c>
      <c r="R3691">
        <v>20.694464356224049</v>
      </c>
      <c r="S3691">
        <v>86.155130671917078</v>
      </c>
      <c r="T3691" t="s">
        <v>58</v>
      </c>
      <c r="U3691">
        <v>45</v>
      </c>
      <c r="V3691">
        <v>31.5</v>
      </c>
      <c r="W3691">
        <v>42.86</v>
      </c>
      <c r="X3691">
        <v>67</v>
      </c>
      <c r="Y3691">
        <v>42.5</v>
      </c>
      <c r="Z3691">
        <v>57.65</v>
      </c>
      <c r="AA3691">
        <v>331</v>
      </c>
      <c r="AB3691">
        <v>229.5</v>
      </c>
      <c r="AC3691">
        <v>44.23</v>
      </c>
      <c r="AD3691">
        <v>584</v>
      </c>
      <c r="AE3691">
        <v>275.5</v>
      </c>
      <c r="AF3691">
        <v>111.98</v>
      </c>
      <c r="AG3691" t="s">
        <v>193</v>
      </c>
      <c r="AH3691">
        <v>2023</v>
      </c>
      <c r="AI3691" t="s">
        <v>54</v>
      </c>
      <c r="AJ3691" t="s">
        <v>54</v>
      </c>
      <c r="AK3691" t="s">
        <v>53</v>
      </c>
      <c r="AL3691" t="s">
        <v>54</v>
      </c>
      <c r="AM3691" t="s">
        <v>53</v>
      </c>
      <c r="AN3691" t="s">
        <v>53</v>
      </c>
      <c r="AO3691" t="s">
        <v>53</v>
      </c>
    </row>
    <row r="3692" spans="1:41" x14ac:dyDescent="0.25">
      <c r="A3692" t="s">
        <v>41</v>
      </c>
      <c r="B3692" t="s">
        <v>42</v>
      </c>
      <c r="C3692" t="s">
        <v>82</v>
      </c>
      <c r="D3692">
        <v>41040246</v>
      </c>
      <c r="E3692">
        <v>25841040246</v>
      </c>
      <c r="F3692" t="s">
        <v>1765</v>
      </c>
      <c r="G3692" t="s">
        <v>1559</v>
      </c>
      <c r="H3692" t="s">
        <v>46</v>
      </c>
      <c r="I3692" t="s">
        <v>107</v>
      </c>
      <c r="J3692" t="s">
        <v>108</v>
      </c>
      <c r="K3692" t="s">
        <v>62</v>
      </c>
      <c r="L3692" t="s">
        <v>50</v>
      </c>
      <c r="M3692" t="s">
        <v>554</v>
      </c>
      <c r="N3692" t="s">
        <v>52</v>
      </c>
      <c r="O3692" t="s">
        <v>64</v>
      </c>
      <c r="P3692">
        <v>65</v>
      </c>
      <c r="Q3692" t="s">
        <v>65</v>
      </c>
      <c r="R3692">
        <v>20.467590000000001</v>
      </c>
      <c r="S3692">
        <v>85.52355</v>
      </c>
      <c r="T3692" t="s">
        <v>55</v>
      </c>
      <c r="U3692">
        <v>108.5</v>
      </c>
      <c r="V3692">
        <v>96</v>
      </c>
      <c r="W3692">
        <v>13.02</v>
      </c>
      <c r="X3692">
        <v>187.5</v>
      </c>
      <c r="Y3692">
        <v>106</v>
      </c>
      <c r="Z3692">
        <v>76.89</v>
      </c>
      <c r="AA3692">
        <v>609.5</v>
      </c>
      <c r="AB3692">
        <v>563</v>
      </c>
      <c r="AC3692">
        <v>8.26</v>
      </c>
      <c r="AD3692">
        <v>1288.5</v>
      </c>
      <c r="AE3692">
        <v>680</v>
      </c>
      <c r="AF3692">
        <v>89.49</v>
      </c>
      <c r="AG3692" t="s">
        <v>193</v>
      </c>
      <c r="AH3692">
        <v>2023</v>
      </c>
      <c r="AI3692" t="s">
        <v>54</v>
      </c>
      <c r="AJ3692" t="s">
        <v>54</v>
      </c>
      <c r="AK3692" t="s">
        <v>53</v>
      </c>
      <c r="AL3692" t="s">
        <v>54</v>
      </c>
      <c r="AM3692" t="s">
        <v>53</v>
      </c>
      <c r="AN3692" t="s">
        <v>53</v>
      </c>
      <c r="AO3692" t="s">
        <v>53</v>
      </c>
    </row>
    <row r="3693" spans="1:41" x14ac:dyDescent="0.25">
      <c r="A3693" t="s">
        <v>41</v>
      </c>
      <c r="B3693" t="s">
        <v>42</v>
      </c>
      <c r="C3693" t="s">
        <v>82</v>
      </c>
      <c r="D3693">
        <v>41040246</v>
      </c>
      <c r="E3693">
        <v>25841040246</v>
      </c>
      <c r="F3693" t="s">
        <v>1765</v>
      </c>
      <c r="G3693" t="s">
        <v>1559</v>
      </c>
      <c r="H3693" t="s">
        <v>46</v>
      </c>
      <c r="I3693" t="s">
        <v>107</v>
      </c>
      <c r="J3693" t="s">
        <v>108</v>
      </c>
      <c r="K3693" t="s">
        <v>62</v>
      </c>
      <c r="L3693" t="s">
        <v>50</v>
      </c>
      <c r="M3693" t="s">
        <v>554</v>
      </c>
      <c r="N3693" t="s">
        <v>52</v>
      </c>
      <c r="O3693" t="s">
        <v>64</v>
      </c>
      <c r="P3693">
        <v>65</v>
      </c>
      <c r="Q3693" t="s">
        <v>65</v>
      </c>
      <c r="R3693">
        <v>20.467590000000001</v>
      </c>
      <c r="S3693">
        <v>85.52355</v>
      </c>
      <c r="T3693" t="s">
        <v>57</v>
      </c>
      <c r="U3693">
        <v>105.5</v>
      </c>
      <c r="V3693">
        <v>102.5</v>
      </c>
      <c r="W3693">
        <v>2.93</v>
      </c>
      <c r="X3693">
        <v>135.5</v>
      </c>
      <c r="Y3693">
        <v>111.5</v>
      </c>
      <c r="Z3693">
        <v>21.52</v>
      </c>
      <c r="AA3693">
        <v>715</v>
      </c>
      <c r="AB3693">
        <v>665.5</v>
      </c>
      <c r="AC3693">
        <v>7.44</v>
      </c>
      <c r="AD3693">
        <v>1424</v>
      </c>
      <c r="AE3693">
        <v>791.5</v>
      </c>
      <c r="AF3693">
        <v>79.91</v>
      </c>
      <c r="AG3693" t="s">
        <v>193</v>
      </c>
      <c r="AH3693">
        <v>2023</v>
      </c>
      <c r="AI3693" t="s">
        <v>54</v>
      </c>
      <c r="AJ3693" t="s">
        <v>54</v>
      </c>
      <c r="AK3693" t="s">
        <v>53</v>
      </c>
      <c r="AL3693" t="s">
        <v>54</v>
      </c>
      <c r="AM3693" t="s">
        <v>53</v>
      </c>
      <c r="AN3693" t="s">
        <v>53</v>
      </c>
      <c r="AO3693" t="s">
        <v>53</v>
      </c>
    </row>
    <row r="3694" spans="1:41" x14ac:dyDescent="0.25">
      <c r="A3694" t="s">
        <v>41</v>
      </c>
      <c r="B3694" t="s">
        <v>42</v>
      </c>
      <c r="C3694" t="s">
        <v>82</v>
      </c>
      <c r="D3694">
        <v>41040246</v>
      </c>
      <c r="E3694">
        <v>25841040246</v>
      </c>
      <c r="F3694" t="s">
        <v>1765</v>
      </c>
      <c r="G3694" t="s">
        <v>1559</v>
      </c>
      <c r="H3694" t="s">
        <v>46</v>
      </c>
      <c r="I3694" t="s">
        <v>107</v>
      </c>
      <c r="J3694" t="s">
        <v>108</v>
      </c>
      <c r="K3694" t="s">
        <v>62</v>
      </c>
      <c r="L3694" t="s">
        <v>50</v>
      </c>
      <c r="M3694" t="s">
        <v>554</v>
      </c>
      <c r="N3694" t="s">
        <v>52</v>
      </c>
      <c r="O3694" t="s">
        <v>64</v>
      </c>
      <c r="P3694">
        <v>65</v>
      </c>
      <c r="Q3694" t="s">
        <v>65</v>
      </c>
      <c r="R3694">
        <v>20.467590000000001</v>
      </c>
      <c r="S3694">
        <v>85.52355</v>
      </c>
      <c r="T3694" t="s">
        <v>58</v>
      </c>
      <c r="U3694">
        <v>112</v>
      </c>
      <c r="V3694">
        <v>106</v>
      </c>
      <c r="W3694">
        <v>5.66</v>
      </c>
      <c r="X3694">
        <v>157</v>
      </c>
      <c r="Y3694">
        <v>136</v>
      </c>
      <c r="Z3694">
        <v>15.44</v>
      </c>
      <c r="AA3694">
        <v>827</v>
      </c>
      <c r="AB3694">
        <v>771.5</v>
      </c>
      <c r="AC3694">
        <v>7.19</v>
      </c>
      <c r="AD3694">
        <v>1581</v>
      </c>
      <c r="AE3694">
        <v>927.5</v>
      </c>
      <c r="AF3694">
        <v>70.459999999999994</v>
      </c>
      <c r="AG3694" t="s">
        <v>193</v>
      </c>
      <c r="AH3694">
        <v>2023</v>
      </c>
      <c r="AI3694" t="s">
        <v>54</v>
      </c>
      <c r="AJ3694" t="s">
        <v>54</v>
      </c>
      <c r="AK3694" t="s">
        <v>53</v>
      </c>
      <c r="AL3694" t="s">
        <v>54</v>
      </c>
      <c r="AM3694" t="s">
        <v>53</v>
      </c>
      <c r="AN3694" t="s">
        <v>53</v>
      </c>
      <c r="AO3694" t="s">
        <v>53</v>
      </c>
    </row>
    <row r="3695" spans="1:41" x14ac:dyDescent="0.25">
      <c r="A3695" t="s">
        <v>41</v>
      </c>
      <c r="B3695" t="s">
        <v>42</v>
      </c>
      <c r="C3695" t="s">
        <v>82</v>
      </c>
      <c r="D3695">
        <v>41040253</v>
      </c>
      <c r="E3695">
        <v>25841040253</v>
      </c>
      <c r="F3695" t="s">
        <v>1766</v>
      </c>
      <c r="G3695" t="s">
        <v>1559</v>
      </c>
      <c r="H3695" t="s">
        <v>46</v>
      </c>
      <c r="I3695" t="s">
        <v>85</v>
      </c>
      <c r="J3695" t="s">
        <v>86</v>
      </c>
      <c r="K3695" t="s">
        <v>49</v>
      </c>
      <c r="L3695" t="s">
        <v>50</v>
      </c>
      <c r="M3695" t="s">
        <v>1094</v>
      </c>
      <c r="N3695" t="s">
        <v>52</v>
      </c>
      <c r="O3695" t="s">
        <v>53</v>
      </c>
      <c r="P3695" t="s">
        <v>53</v>
      </c>
      <c r="Q3695" t="s">
        <v>54</v>
      </c>
      <c r="R3695">
        <v>20.557676242711906</v>
      </c>
      <c r="S3695">
        <v>85.500573322673176</v>
      </c>
      <c r="T3695" t="s">
        <v>55</v>
      </c>
      <c r="U3695">
        <v>43</v>
      </c>
      <c r="V3695">
        <v>28</v>
      </c>
      <c r="W3695">
        <v>53.57</v>
      </c>
      <c r="X3695">
        <v>49</v>
      </c>
      <c r="Y3695">
        <v>44</v>
      </c>
      <c r="Z3695">
        <v>11.36</v>
      </c>
      <c r="AA3695">
        <v>260</v>
      </c>
      <c r="AB3695">
        <v>191.5</v>
      </c>
      <c r="AC3695">
        <v>35.770000000000003</v>
      </c>
      <c r="AD3695">
        <v>422</v>
      </c>
      <c r="AE3695">
        <v>334.5</v>
      </c>
      <c r="AF3695">
        <v>26.16</v>
      </c>
      <c r="AG3695" t="s">
        <v>193</v>
      </c>
      <c r="AH3695">
        <v>2023</v>
      </c>
      <c r="AI3695" t="s">
        <v>54</v>
      </c>
      <c r="AJ3695" t="s">
        <v>54</v>
      </c>
      <c r="AK3695" t="s">
        <v>53</v>
      </c>
      <c r="AL3695" t="s">
        <v>54</v>
      </c>
      <c r="AM3695" t="s">
        <v>53</v>
      </c>
      <c r="AN3695" t="s">
        <v>53</v>
      </c>
      <c r="AO3695" t="s">
        <v>53</v>
      </c>
    </row>
    <row r="3696" spans="1:41" x14ac:dyDescent="0.25">
      <c r="A3696" t="s">
        <v>41</v>
      </c>
      <c r="B3696" t="s">
        <v>42</v>
      </c>
      <c r="C3696" t="s">
        <v>82</v>
      </c>
      <c r="D3696">
        <v>41040253</v>
      </c>
      <c r="E3696">
        <v>25841040253</v>
      </c>
      <c r="F3696" t="s">
        <v>1766</v>
      </c>
      <c r="G3696" t="s">
        <v>1559</v>
      </c>
      <c r="H3696" t="s">
        <v>46</v>
      </c>
      <c r="I3696" t="s">
        <v>85</v>
      </c>
      <c r="J3696" t="s">
        <v>86</v>
      </c>
      <c r="K3696" t="s">
        <v>49</v>
      </c>
      <c r="L3696" t="s">
        <v>50</v>
      </c>
      <c r="M3696" t="s">
        <v>1094</v>
      </c>
      <c r="N3696" t="s">
        <v>52</v>
      </c>
      <c r="O3696" t="s">
        <v>53</v>
      </c>
      <c r="P3696" t="s">
        <v>53</v>
      </c>
      <c r="Q3696" t="s">
        <v>54</v>
      </c>
      <c r="R3696">
        <v>20.557676242711906</v>
      </c>
      <c r="S3696">
        <v>85.500573322673176</v>
      </c>
      <c r="T3696" t="s">
        <v>57</v>
      </c>
      <c r="U3696">
        <v>40</v>
      </c>
      <c r="V3696">
        <v>42</v>
      </c>
      <c r="W3696">
        <v>-4.76</v>
      </c>
      <c r="X3696">
        <v>40</v>
      </c>
      <c r="Y3696">
        <v>60</v>
      </c>
      <c r="Z3696">
        <v>-33.33</v>
      </c>
      <c r="AA3696">
        <v>300</v>
      </c>
      <c r="AB3696">
        <v>233.5</v>
      </c>
      <c r="AC3696">
        <v>28.48</v>
      </c>
      <c r="AD3696">
        <v>462</v>
      </c>
      <c r="AE3696">
        <v>394.5</v>
      </c>
      <c r="AF3696">
        <v>17.11</v>
      </c>
      <c r="AG3696" t="s">
        <v>193</v>
      </c>
      <c r="AH3696">
        <v>2023</v>
      </c>
      <c r="AI3696" t="s">
        <v>54</v>
      </c>
      <c r="AJ3696" t="s">
        <v>54</v>
      </c>
      <c r="AK3696" t="s">
        <v>53</v>
      </c>
      <c r="AL3696" t="s">
        <v>54</v>
      </c>
      <c r="AM3696" t="s">
        <v>53</v>
      </c>
      <c r="AN3696" t="s">
        <v>53</v>
      </c>
      <c r="AO3696" t="s">
        <v>53</v>
      </c>
    </row>
    <row r="3697" spans="1:41" x14ac:dyDescent="0.25">
      <c r="A3697" t="s">
        <v>41</v>
      </c>
      <c r="B3697" t="s">
        <v>42</v>
      </c>
      <c r="C3697" t="s">
        <v>82</v>
      </c>
      <c r="D3697">
        <v>41040253</v>
      </c>
      <c r="E3697">
        <v>25841040253</v>
      </c>
      <c r="F3697" t="s">
        <v>1766</v>
      </c>
      <c r="G3697" t="s">
        <v>1559</v>
      </c>
      <c r="H3697" t="s">
        <v>46</v>
      </c>
      <c r="I3697" t="s">
        <v>85</v>
      </c>
      <c r="J3697" t="s">
        <v>86</v>
      </c>
      <c r="K3697" t="s">
        <v>49</v>
      </c>
      <c r="L3697" t="s">
        <v>50</v>
      </c>
      <c r="M3697" t="s">
        <v>1094</v>
      </c>
      <c r="N3697" t="s">
        <v>52</v>
      </c>
      <c r="O3697" t="s">
        <v>53</v>
      </c>
      <c r="P3697" t="s">
        <v>53</v>
      </c>
      <c r="Q3697" t="s">
        <v>54</v>
      </c>
      <c r="R3697">
        <v>20.557676242711906</v>
      </c>
      <c r="S3697">
        <v>85.500573322673176</v>
      </c>
      <c r="T3697" t="s">
        <v>58</v>
      </c>
      <c r="U3697">
        <v>29.5</v>
      </c>
      <c r="V3697">
        <v>28</v>
      </c>
      <c r="W3697">
        <v>5.36</v>
      </c>
      <c r="X3697">
        <v>47.5</v>
      </c>
      <c r="Y3697">
        <v>52</v>
      </c>
      <c r="Z3697">
        <v>-8.65</v>
      </c>
      <c r="AA3697">
        <v>329.5</v>
      </c>
      <c r="AB3697">
        <v>261.5</v>
      </c>
      <c r="AC3697">
        <v>26</v>
      </c>
      <c r="AD3697">
        <v>509.5</v>
      </c>
      <c r="AE3697">
        <v>446.5</v>
      </c>
      <c r="AF3697">
        <v>14.11</v>
      </c>
      <c r="AG3697" t="s">
        <v>193</v>
      </c>
      <c r="AH3697">
        <v>2023</v>
      </c>
      <c r="AI3697" t="s">
        <v>54</v>
      </c>
      <c r="AJ3697" t="s">
        <v>54</v>
      </c>
      <c r="AK3697" t="s">
        <v>53</v>
      </c>
      <c r="AL3697" t="s">
        <v>54</v>
      </c>
      <c r="AM3697" t="s">
        <v>53</v>
      </c>
      <c r="AN3697" t="s">
        <v>53</v>
      </c>
      <c r="AO3697" t="s">
        <v>53</v>
      </c>
    </row>
    <row r="3698" spans="1:41" x14ac:dyDescent="0.25">
      <c r="A3698" t="s">
        <v>41</v>
      </c>
      <c r="B3698" t="s">
        <v>42</v>
      </c>
      <c r="C3698" t="s">
        <v>77</v>
      </c>
      <c r="D3698">
        <v>41040256</v>
      </c>
      <c r="E3698">
        <v>25841040256</v>
      </c>
      <c r="F3698" t="s">
        <v>1767</v>
      </c>
      <c r="G3698" t="s">
        <v>1559</v>
      </c>
      <c r="H3698" t="s">
        <v>46</v>
      </c>
      <c r="I3698" t="s">
        <v>79</v>
      </c>
      <c r="J3698" t="s">
        <v>80</v>
      </c>
      <c r="K3698" t="s">
        <v>67</v>
      </c>
      <c r="L3698" t="s">
        <v>759</v>
      </c>
      <c r="M3698" t="s">
        <v>1346</v>
      </c>
      <c r="N3698" t="s">
        <v>103</v>
      </c>
      <c r="O3698" t="s">
        <v>53</v>
      </c>
      <c r="P3698" t="s">
        <v>53</v>
      </c>
      <c r="Q3698" t="s">
        <v>54</v>
      </c>
      <c r="R3698">
        <v>20.997647000000001</v>
      </c>
      <c r="S3698">
        <v>85.029076000000003</v>
      </c>
      <c r="T3698" t="s">
        <v>55</v>
      </c>
      <c r="U3698">
        <v>55</v>
      </c>
      <c r="V3698">
        <v>40</v>
      </c>
      <c r="W3698">
        <v>37.5</v>
      </c>
      <c r="X3698">
        <v>17</v>
      </c>
      <c r="Y3698">
        <v>56</v>
      </c>
      <c r="Z3698">
        <v>-69.64</v>
      </c>
      <c r="AA3698">
        <v>255</v>
      </c>
      <c r="AB3698">
        <v>234.5</v>
      </c>
      <c r="AC3698">
        <v>8.74</v>
      </c>
      <c r="AD3698">
        <v>129</v>
      </c>
      <c r="AE3698">
        <v>535.5</v>
      </c>
      <c r="AF3698">
        <v>-75.91</v>
      </c>
      <c r="AG3698" t="s">
        <v>193</v>
      </c>
      <c r="AH3698">
        <v>2023</v>
      </c>
      <c r="AI3698" t="s">
        <v>54</v>
      </c>
      <c r="AJ3698" t="s">
        <v>54</v>
      </c>
      <c r="AK3698" t="s">
        <v>53</v>
      </c>
      <c r="AL3698" t="s">
        <v>54</v>
      </c>
      <c r="AM3698" t="s">
        <v>53</v>
      </c>
      <c r="AN3698" t="s">
        <v>53</v>
      </c>
      <c r="AO3698" t="s">
        <v>53</v>
      </c>
    </row>
    <row r="3699" spans="1:41" x14ac:dyDescent="0.25">
      <c r="A3699" t="s">
        <v>41</v>
      </c>
      <c r="B3699" t="s">
        <v>42</v>
      </c>
      <c r="C3699" t="s">
        <v>77</v>
      </c>
      <c r="D3699">
        <v>41040256</v>
      </c>
      <c r="E3699">
        <v>25841040256</v>
      </c>
      <c r="F3699" t="s">
        <v>1767</v>
      </c>
      <c r="G3699" t="s">
        <v>1559</v>
      </c>
      <c r="H3699" t="s">
        <v>46</v>
      </c>
      <c r="I3699" t="s">
        <v>79</v>
      </c>
      <c r="J3699" t="s">
        <v>80</v>
      </c>
      <c r="K3699" t="s">
        <v>67</v>
      </c>
      <c r="L3699" t="s">
        <v>759</v>
      </c>
      <c r="M3699" t="s">
        <v>1346</v>
      </c>
      <c r="N3699" t="s">
        <v>103</v>
      </c>
      <c r="O3699" t="s">
        <v>53</v>
      </c>
      <c r="P3699" t="s">
        <v>53</v>
      </c>
      <c r="Q3699" t="s">
        <v>54</v>
      </c>
      <c r="R3699">
        <v>20.997647000000001</v>
      </c>
      <c r="S3699">
        <v>85.029076000000003</v>
      </c>
      <c r="T3699" t="s">
        <v>57</v>
      </c>
      <c r="U3699">
        <v>40</v>
      </c>
      <c r="V3699">
        <v>50</v>
      </c>
      <c r="W3699">
        <v>-20</v>
      </c>
      <c r="X3699">
        <v>8</v>
      </c>
      <c r="Y3699">
        <v>22</v>
      </c>
      <c r="Z3699">
        <v>-63.64</v>
      </c>
      <c r="AA3699">
        <v>295</v>
      </c>
      <c r="AB3699">
        <v>284.5</v>
      </c>
      <c r="AC3699">
        <v>3.69</v>
      </c>
      <c r="AD3699">
        <v>137</v>
      </c>
      <c r="AE3699">
        <v>557.5</v>
      </c>
      <c r="AF3699">
        <v>-75.430000000000007</v>
      </c>
      <c r="AG3699" t="s">
        <v>193</v>
      </c>
      <c r="AH3699">
        <v>2023</v>
      </c>
      <c r="AI3699" t="s">
        <v>54</v>
      </c>
      <c r="AJ3699" t="s">
        <v>54</v>
      </c>
      <c r="AK3699" t="s">
        <v>53</v>
      </c>
      <c r="AL3699" t="s">
        <v>54</v>
      </c>
      <c r="AM3699" t="s">
        <v>53</v>
      </c>
      <c r="AN3699" t="s">
        <v>53</v>
      </c>
      <c r="AO3699" t="s">
        <v>53</v>
      </c>
    </row>
    <row r="3700" spans="1:41" x14ac:dyDescent="0.25">
      <c r="A3700" t="s">
        <v>41</v>
      </c>
      <c r="B3700" t="s">
        <v>42</v>
      </c>
      <c r="C3700" t="s">
        <v>77</v>
      </c>
      <c r="D3700">
        <v>41040256</v>
      </c>
      <c r="E3700">
        <v>25841040256</v>
      </c>
      <c r="F3700" t="s">
        <v>1767</v>
      </c>
      <c r="G3700" t="s">
        <v>1559</v>
      </c>
      <c r="H3700" t="s">
        <v>46</v>
      </c>
      <c r="I3700" t="s">
        <v>79</v>
      </c>
      <c r="J3700" t="s">
        <v>80</v>
      </c>
      <c r="K3700" t="s">
        <v>67</v>
      </c>
      <c r="L3700" t="s">
        <v>759</v>
      </c>
      <c r="M3700" t="s">
        <v>1346</v>
      </c>
      <c r="N3700" t="s">
        <v>103</v>
      </c>
      <c r="O3700" t="s">
        <v>53</v>
      </c>
      <c r="P3700" t="s">
        <v>53</v>
      </c>
      <c r="Q3700" t="s">
        <v>54</v>
      </c>
      <c r="R3700">
        <v>20.997647000000001</v>
      </c>
      <c r="S3700">
        <v>85.029076000000003</v>
      </c>
      <c r="T3700" t="s">
        <v>58</v>
      </c>
      <c r="U3700">
        <v>35</v>
      </c>
      <c r="V3700">
        <v>40</v>
      </c>
      <c r="W3700">
        <v>-12.5</v>
      </c>
      <c r="X3700">
        <v>13</v>
      </c>
      <c r="Y3700">
        <v>128</v>
      </c>
      <c r="Z3700">
        <v>-89.84</v>
      </c>
      <c r="AA3700">
        <v>330</v>
      </c>
      <c r="AB3700">
        <v>324.5</v>
      </c>
      <c r="AC3700">
        <v>1.69</v>
      </c>
      <c r="AD3700">
        <v>150</v>
      </c>
      <c r="AE3700">
        <v>685.5</v>
      </c>
      <c r="AF3700">
        <v>-78.12</v>
      </c>
      <c r="AG3700" t="s">
        <v>193</v>
      </c>
      <c r="AH3700">
        <v>2023</v>
      </c>
      <c r="AI3700" t="s">
        <v>54</v>
      </c>
      <c r="AJ3700" t="s">
        <v>54</v>
      </c>
      <c r="AK3700" t="s">
        <v>53</v>
      </c>
      <c r="AL3700" t="s">
        <v>54</v>
      </c>
      <c r="AM3700" t="s">
        <v>53</v>
      </c>
      <c r="AN3700" t="s">
        <v>53</v>
      </c>
      <c r="AO3700" t="s">
        <v>53</v>
      </c>
    </row>
    <row r="3701" spans="1:41" x14ac:dyDescent="0.25">
      <c r="A3701" t="s">
        <v>41</v>
      </c>
      <c r="B3701" t="s">
        <v>42</v>
      </c>
      <c r="C3701" t="s">
        <v>77</v>
      </c>
      <c r="D3701">
        <v>41040260</v>
      </c>
      <c r="E3701">
        <v>25841040260</v>
      </c>
      <c r="F3701" t="s">
        <v>1768</v>
      </c>
      <c r="G3701" t="s">
        <v>1559</v>
      </c>
      <c r="H3701" t="s">
        <v>46</v>
      </c>
      <c r="I3701" t="s">
        <v>79</v>
      </c>
      <c r="J3701" t="s">
        <v>80</v>
      </c>
      <c r="K3701" t="s">
        <v>74</v>
      </c>
      <c r="L3701" t="s">
        <v>1560</v>
      </c>
      <c r="M3701" t="s">
        <v>504</v>
      </c>
      <c r="N3701" t="s">
        <v>103</v>
      </c>
      <c r="O3701" t="s">
        <v>76</v>
      </c>
      <c r="P3701">
        <v>55</v>
      </c>
      <c r="Q3701" t="s">
        <v>65</v>
      </c>
      <c r="R3701">
        <v>20.900998000000001</v>
      </c>
      <c r="S3701">
        <v>84.845817999999994</v>
      </c>
      <c r="T3701" t="s">
        <v>55</v>
      </c>
      <c r="U3701">
        <v>10</v>
      </c>
      <c r="V3701">
        <v>15</v>
      </c>
      <c r="W3701">
        <v>-33.33</v>
      </c>
      <c r="X3701">
        <v>86</v>
      </c>
      <c r="Y3701">
        <v>125</v>
      </c>
      <c r="Z3701">
        <v>-31.2</v>
      </c>
      <c r="AA3701">
        <v>75</v>
      </c>
      <c r="AB3701">
        <v>95</v>
      </c>
      <c r="AC3701">
        <v>-21.05</v>
      </c>
      <c r="AD3701">
        <v>477</v>
      </c>
      <c r="AE3701">
        <v>570</v>
      </c>
      <c r="AF3701">
        <v>-16.32</v>
      </c>
      <c r="AG3701" t="s">
        <v>193</v>
      </c>
      <c r="AH3701">
        <v>2023</v>
      </c>
      <c r="AI3701" t="s">
        <v>54</v>
      </c>
      <c r="AJ3701" t="s">
        <v>54</v>
      </c>
      <c r="AK3701" t="s">
        <v>53</v>
      </c>
      <c r="AL3701" t="s">
        <v>54</v>
      </c>
      <c r="AM3701" t="s">
        <v>53</v>
      </c>
      <c r="AN3701" t="s">
        <v>53</v>
      </c>
      <c r="AO3701" t="s">
        <v>53</v>
      </c>
    </row>
    <row r="3702" spans="1:41" x14ac:dyDescent="0.25">
      <c r="A3702" t="s">
        <v>41</v>
      </c>
      <c r="B3702" t="s">
        <v>42</v>
      </c>
      <c r="C3702" t="s">
        <v>77</v>
      </c>
      <c r="D3702">
        <v>41040260</v>
      </c>
      <c r="E3702">
        <v>25841040260</v>
      </c>
      <c r="F3702" t="s">
        <v>1768</v>
      </c>
      <c r="G3702" t="s">
        <v>1559</v>
      </c>
      <c r="H3702" t="s">
        <v>46</v>
      </c>
      <c r="I3702" t="s">
        <v>79</v>
      </c>
      <c r="J3702" t="s">
        <v>80</v>
      </c>
      <c r="K3702" t="s">
        <v>74</v>
      </c>
      <c r="L3702" t="s">
        <v>1560</v>
      </c>
      <c r="M3702" t="s">
        <v>504</v>
      </c>
      <c r="N3702" t="s">
        <v>103</v>
      </c>
      <c r="O3702" t="s">
        <v>76</v>
      </c>
      <c r="P3702">
        <v>55</v>
      </c>
      <c r="Q3702" t="s">
        <v>65</v>
      </c>
      <c r="R3702">
        <v>20.900998000000001</v>
      </c>
      <c r="S3702">
        <v>84.845817999999994</v>
      </c>
      <c r="T3702" t="s">
        <v>57</v>
      </c>
      <c r="U3702">
        <v>15</v>
      </c>
      <c r="V3702">
        <v>5</v>
      </c>
      <c r="W3702">
        <v>200</v>
      </c>
      <c r="X3702">
        <v>105</v>
      </c>
      <c r="Y3702">
        <v>231</v>
      </c>
      <c r="Z3702">
        <v>-54.55</v>
      </c>
      <c r="AA3702">
        <v>90</v>
      </c>
      <c r="AB3702">
        <v>100</v>
      </c>
      <c r="AC3702">
        <v>-10</v>
      </c>
      <c r="AD3702">
        <v>582</v>
      </c>
      <c r="AE3702">
        <v>801</v>
      </c>
      <c r="AF3702">
        <v>-27.34</v>
      </c>
      <c r="AG3702" t="s">
        <v>193</v>
      </c>
      <c r="AH3702">
        <v>2023</v>
      </c>
      <c r="AI3702" t="s">
        <v>54</v>
      </c>
      <c r="AJ3702" t="s">
        <v>54</v>
      </c>
      <c r="AK3702" t="s">
        <v>53</v>
      </c>
      <c r="AL3702" t="s">
        <v>54</v>
      </c>
      <c r="AM3702" t="s">
        <v>53</v>
      </c>
      <c r="AN3702" t="s">
        <v>53</v>
      </c>
      <c r="AO3702" t="s">
        <v>53</v>
      </c>
    </row>
    <row r="3703" spans="1:41" x14ac:dyDescent="0.25">
      <c r="A3703" t="s">
        <v>41</v>
      </c>
      <c r="B3703" t="s">
        <v>42</v>
      </c>
      <c r="C3703" t="s">
        <v>77</v>
      </c>
      <c r="D3703">
        <v>41040260</v>
      </c>
      <c r="E3703">
        <v>25841040260</v>
      </c>
      <c r="F3703" t="s">
        <v>1768</v>
      </c>
      <c r="G3703" t="s">
        <v>1559</v>
      </c>
      <c r="H3703" t="s">
        <v>46</v>
      </c>
      <c r="I3703" t="s">
        <v>79</v>
      </c>
      <c r="J3703" t="s">
        <v>80</v>
      </c>
      <c r="K3703" t="s">
        <v>74</v>
      </c>
      <c r="L3703" t="s">
        <v>1560</v>
      </c>
      <c r="M3703" t="s">
        <v>504</v>
      </c>
      <c r="N3703" t="s">
        <v>103</v>
      </c>
      <c r="O3703" t="s">
        <v>76</v>
      </c>
      <c r="P3703">
        <v>55</v>
      </c>
      <c r="Q3703" t="s">
        <v>65</v>
      </c>
      <c r="R3703">
        <v>20.900998000000001</v>
      </c>
      <c r="S3703">
        <v>84.845817999999994</v>
      </c>
      <c r="T3703" t="s">
        <v>58</v>
      </c>
      <c r="U3703">
        <v>15</v>
      </c>
      <c r="V3703">
        <v>25</v>
      </c>
      <c r="W3703">
        <v>-40</v>
      </c>
      <c r="X3703">
        <v>57</v>
      </c>
      <c r="Y3703">
        <v>287</v>
      </c>
      <c r="Z3703">
        <v>-80.14</v>
      </c>
      <c r="AA3703">
        <v>105</v>
      </c>
      <c r="AB3703">
        <v>125</v>
      </c>
      <c r="AC3703">
        <v>-16</v>
      </c>
      <c r="AD3703">
        <v>639</v>
      </c>
      <c r="AE3703">
        <v>1088</v>
      </c>
      <c r="AF3703">
        <v>-41.27</v>
      </c>
      <c r="AG3703" t="s">
        <v>193</v>
      </c>
      <c r="AH3703">
        <v>2023</v>
      </c>
      <c r="AI3703" t="s">
        <v>54</v>
      </c>
      <c r="AJ3703" t="s">
        <v>54</v>
      </c>
      <c r="AK3703" t="s">
        <v>53</v>
      </c>
      <c r="AL3703" t="s">
        <v>54</v>
      </c>
      <c r="AM3703" t="s">
        <v>53</v>
      </c>
      <c r="AN3703" t="s">
        <v>53</v>
      </c>
      <c r="AO3703" t="s">
        <v>53</v>
      </c>
    </row>
    <row r="3704" spans="1:41" x14ac:dyDescent="0.25">
      <c r="A3704" t="s">
        <v>41</v>
      </c>
      <c r="B3704" t="s">
        <v>42</v>
      </c>
      <c r="C3704" t="s">
        <v>128</v>
      </c>
      <c r="D3704">
        <v>41040462</v>
      </c>
      <c r="E3704">
        <v>25841040462</v>
      </c>
      <c r="F3704" t="s">
        <v>1769</v>
      </c>
      <c r="G3704" t="s">
        <v>1559</v>
      </c>
      <c r="H3704" t="s">
        <v>46</v>
      </c>
      <c r="I3704" t="s">
        <v>130</v>
      </c>
      <c r="J3704" t="s">
        <v>131</v>
      </c>
      <c r="K3704" t="s">
        <v>74</v>
      </c>
      <c r="L3704" t="s">
        <v>1575</v>
      </c>
      <c r="M3704" t="s">
        <v>1071</v>
      </c>
      <c r="N3704" t="s">
        <v>52</v>
      </c>
      <c r="O3704" t="s">
        <v>76</v>
      </c>
      <c r="P3704">
        <v>56</v>
      </c>
      <c r="Q3704" t="s">
        <v>65</v>
      </c>
      <c r="R3704">
        <v>20.3930501</v>
      </c>
      <c r="S3704">
        <v>84.599396999999996</v>
      </c>
      <c r="T3704" t="s">
        <v>55</v>
      </c>
      <c r="U3704">
        <v>50</v>
      </c>
      <c r="V3704">
        <v>28</v>
      </c>
      <c r="W3704">
        <v>78.569999999999993</v>
      </c>
      <c r="X3704">
        <v>70</v>
      </c>
      <c r="Y3704">
        <v>44</v>
      </c>
      <c r="Z3704">
        <v>59.09</v>
      </c>
      <c r="AA3704">
        <v>267</v>
      </c>
      <c r="AB3704">
        <v>71.5</v>
      </c>
      <c r="AC3704">
        <v>273.43</v>
      </c>
      <c r="AD3704">
        <v>413</v>
      </c>
      <c r="AE3704">
        <v>104.5</v>
      </c>
      <c r="AF3704">
        <v>295.22000000000003</v>
      </c>
      <c r="AG3704" t="s">
        <v>193</v>
      </c>
      <c r="AH3704">
        <v>2023</v>
      </c>
      <c r="AI3704" t="s">
        <v>54</v>
      </c>
      <c r="AJ3704" t="s">
        <v>54</v>
      </c>
      <c r="AK3704" t="s">
        <v>53</v>
      </c>
      <c r="AL3704" t="s">
        <v>54</v>
      </c>
      <c r="AM3704" t="s">
        <v>53</v>
      </c>
      <c r="AN3704" t="s">
        <v>53</v>
      </c>
      <c r="AO3704" t="s">
        <v>53</v>
      </c>
    </row>
    <row r="3705" spans="1:41" x14ac:dyDescent="0.25">
      <c r="A3705" t="s">
        <v>41</v>
      </c>
      <c r="B3705" t="s">
        <v>42</v>
      </c>
      <c r="C3705" t="s">
        <v>128</v>
      </c>
      <c r="D3705">
        <v>41040462</v>
      </c>
      <c r="E3705">
        <v>25841040462</v>
      </c>
      <c r="F3705" t="s">
        <v>1769</v>
      </c>
      <c r="G3705" t="s">
        <v>1559</v>
      </c>
      <c r="H3705" t="s">
        <v>46</v>
      </c>
      <c r="I3705" t="s">
        <v>130</v>
      </c>
      <c r="J3705" t="s">
        <v>131</v>
      </c>
      <c r="K3705" t="s">
        <v>74</v>
      </c>
      <c r="L3705" t="s">
        <v>1575</v>
      </c>
      <c r="M3705" t="s">
        <v>1071</v>
      </c>
      <c r="N3705" t="s">
        <v>52</v>
      </c>
      <c r="O3705" t="s">
        <v>76</v>
      </c>
      <c r="P3705">
        <v>56</v>
      </c>
      <c r="Q3705" t="s">
        <v>65</v>
      </c>
      <c r="R3705">
        <v>20.3930501</v>
      </c>
      <c r="S3705">
        <v>84.599396999999996</v>
      </c>
      <c r="T3705" t="s">
        <v>57</v>
      </c>
      <c r="U3705">
        <v>56</v>
      </c>
      <c r="V3705">
        <v>46</v>
      </c>
      <c r="W3705">
        <v>21.74</v>
      </c>
      <c r="X3705">
        <v>71</v>
      </c>
      <c r="Y3705">
        <v>58</v>
      </c>
      <c r="Z3705">
        <v>22.41</v>
      </c>
      <c r="AA3705">
        <v>323</v>
      </c>
      <c r="AB3705">
        <v>117.5</v>
      </c>
      <c r="AC3705">
        <v>174.89</v>
      </c>
      <c r="AD3705">
        <v>484</v>
      </c>
      <c r="AE3705">
        <v>162.5</v>
      </c>
      <c r="AF3705">
        <v>197.85</v>
      </c>
      <c r="AG3705" t="s">
        <v>193</v>
      </c>
      <c r="AH3705">
        <v>2023</v>
      </c>
      <c r="AI3705" t="s">
        <v>54</v>
      </c>
      <c r="AJ3705" t="s">
        <v>54</v>
      </c>
      <c r="AK3705" t="s">
        <v>53</v>
      </c>
      <c r="AL3705" t="s">
        <v>54</v>
      </c>
      <c r="AM3705" t="s">
        <v>53</v>
      </c>
      <c r="AN3705" t="s">
        <v>53</v>
      </c>
      <c r="AO3705" t="s">
        <v>53</v>
      </c>
    </row>
    <row r="3706" spans="1:41" x14ac:dyDescent="0.25">
      <c r="A3706" t="s">
        <v>41</v>
      </c>
      <c r="B3706" t="s">
        <v>42</v>
      </c>
      <c r="C3706" t="s">
        <v>128</v>
      </c>
      <c r="D3706">
        <v>41040462</v>
      </c>
      <c r="E3706">
        <v>25841040462</v>
      </c>
      <c r="F3706" t="s">
        <v>1769</v>
      </c>
      <c r="G3706" t="s">
        <v>1559</v>
      </c>
      <c r="H3706" t="s">
        <v>46</v>
      </c>
      <c r="I3706" t="s">
        <v>130</v>
      </c>
      <c r="J3706" t="s">
        <v>131</v>
      </c>
      <c r="K3706" t="s">
        <v>74</v>
      </c>
      <c r="L3706" t="s">
        <v>1575</v>
      </c>
      <c r="M3706" t="s">
        <v>1071</v>
      </c>
      <c r="N3706" t="s">
        <v>52</v>
      </c>
      <c r="O3706" t="s">
        <v>76</v>
      </c>
      <c r="P3706">
        <v>56</v>
      </c>
      <c r="Q3706" t="s">
        <v>65</v>
      </c>
      <c r="R3706">
        <v>20.3930501</v>
      </c>
      <c r="S3706">
        <v>84.599396999999996</v>
      </c>
      <c r="T3706" t="s">
        <v>58</v>
      </c>
      <c r="U3706">
        <v>48</v>
      </c>
      <c r="V3706">
        <v>28</v>
      </c>
      <c r="W3706">
        <v>71.430000000000007</v>
      </c>
      <c r="X3706">
        <v>86</v>
      </c>
      <c r="Y3706">
        <v>56</v>
      </c>
      <c r="Z3706">
        <v>53.57</v>
      </c>
      <c r="AA3706">
        <v>371</v>
      </c>
      <c r="AB3706">
        <v>145.5</v>
      </c>
      <c r="AC3706">
        <v>154.97999999999999</v>
      </c>
      <c r="AD3706">
        <v>570</v>
      </c>
      <c r="AE3706">
        <v>218.5</v>
      </c>
      <c r="AF3706">
        <v>160.87</v>
      </c>
      <c r="AG3706" t="s">
        <v>193</v>
      </c>
      <c r="AH3706">
        <v>2023</v>
      </c>
      <c r="AI3706" t="s">
        <v>54</v>
      </c>
      <c r="AJ3706" t="s">
        <v>54</v>
      </c>
      <c r="AK3706" t="s">
        <v>53</v>
      </c>
      <c r="AL3706" t="s">
        <v>54</v>
      </c>
      <c r="AM3706" t="s">
        <v>53</v>
      </c>
      <c r="AN3706" t="s">
        <v>53</v>
      </c>
      <c r="AO3706" t="s">
        <v>53</v>
      </c>
    </row>
    <row r="3707" spans="1:41" x14ac:dyDescent="0.25">
      <c r="A3707" t="s">
        <v>41</v>
      </c>
      <c r="B3707" t="s">
        <v>42</v>
      </c>
      <c r="C3707" t="s">
        <v>128</v>
      </c>
      <c r="D3707">
        <v>41040463</v>
      </c>
      <c r="E3707">
        <v>25841040463</v>
      </c>
      <c r="F3707" t="s">
        <v>1770</v>
      </c>
      <c r="G3707" t="s">
        <v>1559</v>
      </c>
      <c r="H3707" t="s">
        <v>46</v>
      </c>
      <c r="I3707" t="s">
        <v>130</v>
      </c>
      <c r="J3707" t="s">
        <v>131</v>
      </c>
      <c r="K3707" t="s">
        <v>62</v>
      </c>
      <c r="L3707" t="s">
        <v>50</v>
      </c>
      <c r="M3707" t="s">
        <v>222</v>
      </c>
      <c r="N3707" t="s">
        <v>103</v>
      </c>
      <c r="O3707" t="s">
        <v>64</v>
      </c>
      <c r="P3707">
        <v>21</v>
      </c>
      <c r="Q3707" t="s">
        <v>65</v>
      </c>
      <c r="R3707">
        <v>19.964176999999999</v>
      </c>
      <c r="S3707">
        <v>84.924025</v>
      </c>
      <c r="T3707" t="s">
        <v>55</v>
      </c>
      <c r="U3707">
        <v>32.5</v>
      </c>
      <c r="V3707">
        <v>28</v>
      </c>
      <c r="W3707">
        <v>16.07</v>
      </c>
      <c r="X3707">
        <v>57.5</v>
      </c>
      <c r="Y3707">
        <v>44</v>
      </c>
      <c r="Z3707">
        <v>30.68</v>
      </c>
      <c r="AA3707">
        <v>188.5</v>
      </c>
      <c r="AB3707">
        <v>188</v>
      </c>
      <c r="AC3707">
        <v>0.27</v>
      </c>
      <c r="AD3707">
        <v>420.5</v>
      </c>
      <c r="AE3707">
        <v>438</v>
      </c>
      <c r="AF3707">
        <v>-4</v>
      </c>
      <c r="AG3707" t="s">
        <v>193</v>
      </c>
      <c r="AH3707">
        <v>2023</v>
      </c>
      <c r="AI3707" t="s">
        <v>54</v>
      </c>
      <c r="AJ3707" t="s">
        <v>54</v>
      </c>
      <c r="AK3707" t="s">
        <v>53</v>
      </c>
      <c r="AL3707" t="s">
        <v>54</v>
      </c>
      <c r="AM3707" t="s">
        <v>53</v>
      </c>
      <c r="AN3707" t="s">
        <v>53</v>
      </c>
      <c r="AO3707" t="s">
        <v>53</v>
      </c>
    </row>
    <row r="3708" spans="1:41" x14ac:dyDescent="0.25">
      <c r="A3708" t="s">
        <v>41</v>
      </c>
      <c r="B3708" t="s">
        <v>42</v>
      </c>
      <c r="C3708" t="s">
        <v>128</v>
      </c>
      <c r="D3708">
        <v>41040463</v>
      </c>
      <c r="E3708">
        <v>25841040463</v>
      </c>
      <c r="F3708" t="s">
        <v>1770</v>
      </c>
      <c r="G3708" t="s">
        <v>1559</v>
      </c>
      <c r="H3708" t="s">
        <v>46</v>
      </c>
      <c r="I3708" t="s">
        <v>130</v>
      </c>
      <c r="J3708" t="s">
        <v>131</v>
      </c>
      <c r="K3708" t="s">
        <v>62</v>
      </c>
      <c r="L3708" t="s">
        <v>50</v>
      </c>
      <c r="M3708" t="s">
        <v>222</v>
      </c>
      <c r="N3708" t="s">
        <v>103</v>
      </c>
      <c r="O3708" t="s">
        <v>64</v>
      </c>
      <c r="P3708">
        <v>21</v>
      </c>
      <c r="Q3708" t="s">
        <v>65</v>
      </c>
      <c r="R3708">
        <v>19.964176999999999</v>
      </c>
      <c r="S3708">
        <v>84.924025</v>
      </c>
      <c r="T3708" t="s">
        <v>57</v>
      </c>
      <c r="U3708">
        <v>34</v>
      </c>
      <c r="V3708">
        <v>35</v>
      </c>
      <c r="W3708">
        <v>-2.86</v>
      </c>
      <c r="X3708">
        <v>65</v>
      </c>
      <c r="Y3708">
        <v>65</v>
      </c>
      <c r="Z3708">
        <v>0</v>
      </c>
      <c r="AA3708">
        <v>222.5</v>
      </c>
      <c r="AB3708">
        <v>223</v>
      </c>
      <c r="AC3708">
        <v>-0.22</v>
      </c>
      <c r="AD3708">
        <v>485.5</v>
      </c>
      <c r="AE3708">
        <v>503</v>
      </c>
      <c r="AF3708">
        <v>-3.48</v>
      </c>
      <c r="AG3708" t="s">
        <v>193</v>
      </c>
      <c r="AH3708">
        <v>2023</v>
      </c>
      <c r="AI3708" t="s">
        <v>54</v>
      </c>
      <c r="AJ3708" t="s">
        <v>54</v>
      </c>
      <c r="AK3708" t="s">
        <v>53</v>
      </c>
      <c r="AL3708" t="s">
        <v>54</v>
      </c>
      <c r="AM3708" t="s">
        <v>53</v>
      </c>
      <c r="AN3708" t="s">
        <v>53</v>
      </c>
      <c r="AO3708" t="s">
        <v>53</v>
      </c>
    </row>
    <row r="3709" spans="1:41" x14ac:dyDescent="0.25">
      <c r="A3709" t="s">
        <v>41</v>
      </c>
      <c r="B3709" t="s">
        <v>42</v>
      </c>
      <c r="C3709" t="s">
        <v>128</v>
      </c>
      <c r="D3709">
        <v>41040463</v>
      </c>
      <c r="E3709">
        <v>25841040463</v>
      </c>
      <c r="F3709" t="s">
        <v>1770</v>
      </c>
      <c r="G3709" t="s">
        <v>1559</v>
      </c>
      <c r="H3709" t="s">
        <v>46</v>
      </c>
      <c r="I3709" t="s">
        <v>130</v>
      </c>
      <c r="J3709" t="s">
        <v>131</v>
      </c>
      <c r="K3709" t="s">
        <v>62</v>
      </c>
      <c r="L3709" t="s">
        <v>50</v>
      </c>
      <c r="M3709" t="s">
        <v>222</v>
      </c>
      <c r="N3709" t="s">
        <v>103</v>
      </c>
      <c r="O3709" t="s">
        <v>64</v>
      </c>
      <c r="P3709">
        <v>21</v>
      </c>
      <c r="Q3709" t="s">
        <v>65</v>
      </c>
      <c r="R3709">
        <v>19.964176999999999</v>
      </c>
      <c r="S3709">
        <v>84.924025</v>
      </c>
      <c r="T3709" t="s">
        <v>58</v>
      </c>
      <c r="U3709">
        <v>34</v>
      </c>
      <c r="V3709">
        <v>29.5</v>
      </c>
      <c r="W3709">
        <v>15.25</v>
      </c>
      <c r="X3709">
        <v>58</v>
      </c>
      <c r="Y3709">
        <v>52.5</v>
      </c>
      <c r="Z3709">
        <v>10.48</v>
      </c>
      <c r="AA3709">
        <v>256.5</v>
      </c>
      <c r="AB3709">
        <v>252.5</v>
      </c>
      <c r="AC3709">
        <v>1.58</v>
      </c>
      <c r="AD3709">
        <v>543.5</v>
      </c>
      <c r="AE3709">
        <v>555.5</v>
      </c>
      <c r="AF3709">
        <v>-2.16</v>
      </c>
      <c r="AG3709" t="s">
        <v>193</v>
      </c>
      <c r="AH3709">
        <v>2023</v>
      </c>
      <c r="AI3709" t="s">
        <v>54</v>
      </c>
      <c r="AJ3709" t="s">
        <v>54</v>
      </c>
      <c r="AK3709" t="s">
        <v>53</v>
      </c>
      <c r="AL3709" t="s">
        <v>54</v>
      </c>
      <c r="AM3709" t="s">
        <v>53</v>
      </c>
      <c r="AN3709" t="s">
        <v>53</v>
      </c>
      <c r="AO3709" t="s">
        <v>53</v>
      </c>
    </row>
    <row r="3710" spans="1:41" x14ac:dyDescent="0.25">
      <c r="A3710" t="s">
        <v>41</v>
      </c>
      <c r="B3710" t="s">
        <v>42</v>
      </c>
      <c r="C3710" t="s">
        <v>82</v>
      </c>
      <c r="D3710">
        <v>41040464</v>
      </c>
      <c r="E3710">
        <v>25841040464</v>
      </c>
      <c r="F3710" t="s">
        <v>1771</v>
      </c>
      <c r="G3710" t="s">
        <v>1559</v>
      </c>
      <c r="H3710" t="s">
        <v>46</v>
      </c>
      <c r="I3710" t="s">
        <v>85</v>
      </c>
      <c r="J3710" t="s">
        <v>86</v>
      </c>
      <c r="K3710" t="s">
        <v>74</v>
      </c>
      <c r="L3710" t="s">
        <v>50</v>
      </c>
      <c r="M3710" t="s">
        <v>312</v>
      </c>
      <c r="N3710" t="s">
        <v>103</v>
      </c>
      <c r="O3710" t="s">
        <v>76</v>
      </c>
      <c r="P3710">
        <v>53</v>
      </c>
      <c r="Q3710" t="s">
        <v>65</v>
      </c>
      <c r="R3710">
        <v>20.921893900000001</v>
      </c>
      <c r="S3710">
        <v>85.843197799999999</v>
      </c>
      <c r="T3710" t="s">
        <v>55</v>
      </c>
      <c r="U3710">
        <v>25</v>
      </c>
      <c r="V3710">
        <v>15</v>
      </c>
      <c r="W3710">
        <v>66.67</v>
      </c>
      <c r="X3710">
        <v>71</v>
      </c>
      <c r="Y3710">
        <v>153</v>
      </c>
      <c r="Z3710">
        <v>-53.59</v>
      </c>
      <c r="AA3710">
        <v>140</v>
      </c>
      <c r="AB3710">
        <v>130</v>
      </c>
      <c r="AC3710">
        <v>7.69</v>
      </c>
      <c r="AD3710">
        <v>788</v>
      </c>
      <c r="AE3710">
        <v>882</v>
      </c>
      <c r="AF3710">
        <v>-10.66</v>
      </c>
      <c r="AG3710" t="s">
        <v>193</v>
      </c>
      <c r="AH3710">
        <v>2023</v>
      </c>
      <c r="AI3710" t="s">
        <v>54</v>
      </c>
      <c r="AJ3710" t="s">
        <v>54</v>
      </c>
      <c r="AK3710" t="s">
        <v>53</v>
      </c>
      <c r="AL3710" t="s">
        <v>54</v>
      </c>
      <c r="AM3710" t="s">
        <v>53</v>
      </c>
      <c r="AN3710" t="s">
        <v>53</v>
      </c>
      <c r="AO3710" t="s">
        <v>53</v>
      </c>
    </row>
    <row r="3711" spans="1:41" x14ac:dyDescent="0.25">
      <c r="A3711" t="s">
        <v>41</v>
      </c>
      <c r="B3711" t="s">
        <v>42</v>
      </c>
      <c r="C3711" t="s">
        <v>82</v>
      </c>
      <c r="D3711">
        <v>41040464</v>
      </c>
      <c r="E3711">
        <v>25841040464</v>
      </c>
      <c r="F3711" t="s">
        <v>1771</v>
      </c>
      <c r="G3711" t="s">
        <v>1559</v>
      </c>
      <c r="H3711" t="s">
        <v>46</v>
      </c>
      <c r="I3711" t="s">
        <v>85</v>
      </c>
      <c r="J3711" t="s">
        <v>86</v>
      </c>
      <c r="K3711" t="s">
        <v>74</v>
      </c>
      <c r="L3711" t="s">
        <v>50</v>
      </c>
      <c r="M3711" t="s">
        <v>312</v>
      </c>
      <c r="N3711" t="s">
        <v>103</v>
      </c>
      <c r="O3711" t="s">
        <v>76</v>
      </c>
      <c r="P3711">
        <v>53</v>
      </c>
      <c r="Q3711" t="s">
        <v>65</v>
      </c>
      <c r="R3711">
        <v>20.921893900000001</v>
      </c>
      <c r="S3711">
        <v>85.843197799999999</v>
      </c>
      <c r="T3711" t="s">
        <v>57</v>
      </c>
      <c r="U3711">
        <v>20</v>
      </c>
      <c r="V3711">
        <v>25</v>
      </c>
      <c r="W3711">
        <v>-20</v>
      </c>
      <c r="X3711">
        <v>148</v>
      </c>
      <c r="Y3711">
        <v>95</v>
      </c>
      <c r="Z3711">
        <v>55.79</v>
      </c>
      <c r="AA3711">
        <v>160</v>
      </c>
      <c r="AB3711">
        <v>155</v>
      </c>
      <c r="AC3711">
        <v>3.23</v>
      </c>
      <c r="AD3711">
        <v>936</v>
      </c>
      <c r="AE3711">
        <v>977</v>
      </c>
      <c r="AF3711">
        <v>-4.2</v>
      </c>
      <c r="AG3711" t="s">
        <v>193</v>
      </c>
      <c r="AH3711">
        <v>2023</v>
      </c>
      <c r="AI3711" t="s">
        <v>54</v>
      </c>
      <c r="AJ3711" t="s">
        <v>54</v>
      </c>
      <c r="AK3711" t="s">
        <v>53</v>
      </c>
      <c r="AL3711" t="s">
        <v>54</v>
      </c>
      <c r="AM3711" t="s">
        <v>53</v>
      </c>
      <c r="AN3711" t="s">
        <v>53</v>
      </c>
      <c r="AO3711" t="s">
        <v>53</v>
      </c>
    </row>
    <row r="3712" spans="1:41" x14ac:dyDescent="0.25">
      <c r="A3712" t="s">
        <v>41</v>
      </c>
      <c r="B3712" t="s">
        <v>42</v>
      </c>
      <c r="C3712" t="s">
        <v>82</v>
      </c>
      <c r="D3712">
        <v>41040464</v>
      </c>
      <c r="E3712">
        <v>25841040464</v>
      </c>
      <c r="F3712" t="s">
        <v>1771</v>
      </c>
      <c r="G3712" t="s">
        <v>1559</v>
      </c>
      <c r="H3712" t="s">
        <v>46</v>
      </c>
      <c r="I3712" t="s">
        <v>85</v>
      </c>
      <c r="J3712" t="s">
        <v>86</v>
      </c>
      <c r="K3712" t="s">
        <v>74</v>
      </c>
      <c r="L3712" t="s">
        <v>50</v>
      </c>
      <c r="M3712" t="s">
        <v>312</v>
      </c>
      <c r="N3712" t="s">
        <v>103</v>
      </c>
      <c r="O3712" t="s">
        <v>76</v>
      </c>
      <c r="P3712">
        <v>53</v>
      </c>
      <c r="Q3712" t="s">
        <v>65</v>
      </c>
      <c r="R3712">
        <v>20.921893900000001</v>
      </c>
      <c r="S3712">
        <v>85.843197799999999</v>
      </c>
      <c r="T3712" t="s">
        <v>58</v>
      </c>
      <c r="U3712">
        <v>30</v>
      </c>
      <c r="V3712">
        <v>35</v>
      </c>
      <c r="W3712">
        <v>-14.29</v>
      </c>
      <c r="X3712">
        <v>114</v>
      </c>
      <c r="Y3712">
        <v>109</v>
      </c>
      <c r="Z3712">
        <v>4.59</v>
      </c>
      <c r="AA3712">
        <v>190</v>
      </c>
      <c r="AB3712">
        <v>190</v>
      </c>
      <c r="AC3712">
        <v>0</v>
      </c>
      <c r="AD3712">
        <v>1050</v>
      </c>
      <c r="AE3712">
        <v>1086</v>
      </c>
      <c r="AF3712">
        <v>-3.31</v>
      </c>
      <c r="AG3712" t="s">
        <v>193</v>
      </c>
      <c r="AH3712">
        <v>2023</v>
      </c>
      <c r="AI3712" t="s">
        <v>54</v>
      </c>
      <c r="AJ3712" t="s">
        <v>54</v>
      </c>
      <c r="AK3712" t="s">
        <v>53</v>
      </c>
      <c r="AL3712" t="s">
        <v>54</v>
      </c>
      <c r="AM3712" t="s">
        <v>53</v>
      </c>
      <c r="AN3712" t="s">
        <v>53</v>
      </c>
      <c r="AO3712" t="s">
        <v>53</v>
      </c>
    </row>
    <row r="3713" spans="1:41" x14ac:dyDescent="0.25">
      <c r="A3713" t="s">
        <v>41</v>
      </c>
      <c r="B3713" t="s">
        <v>42</v>
      </c>
      <c r="C3713" t="s">
        <v>128</v>
      </c>
      <c r="D3713">
        <v>41040465</v>
      </c>
      <c r="E3713">
        <v>25841040465</v>
      </c>
      <c r="F3713" t="s">
        <v>1772</v>
      </c>
      <c r="G3713" t="s">
        <v>1559</v>
      </c>
      <c r="H3713" t="s">
        <v>46</v>
      </c>
      <c r="I3713" t="s">
        <v>130</v>
      </c>
      <c r="J3713" t="s">
        <v>131</v>
      </c>
      <c r="K3713" t="s">
        <v>67</v>
      </c>
      <c r="L3713" t="s">
        <v>50</v>
      </c>
      <c r="M3713" t="s">
        <v>1304</v>
      </c>
      <c r="N3713" t="s">
        <v>52</v>
      </c>
      <c r="O3713" t="s">
        <v>53</v>
      </c>
      <c r="P3713" t="s">
        <v>53</v>
      </c>
      <c r="Q3713" t="s">
        <v>54</v>
      </c>
      <c r="R3713">
        <v>20.016676100000002</v>
      </c>
      <c r="S3713">
        <v>85.363572099999999</v>
      </c>
      <c r="T3713" t="s">
        <v>55</v>
      </c>
      <c r="U3713">
        <v>55</v>
      </c>
      <c r="V3713">
        <v>52</v>
      </c>
      <c r="W3713">
        <v>5.77</v>
      </c>
      <c r="X3713">
        <v>24</v>
      </c>
      <c r="Y3713">
        <v>20</v>
      </c>
      <c r="Z3713">
        <v>20</v>
      </c>
      <c r="AA3713">
        <v>341.5</v>
      </c>
      <c r="AB3713">
        <v>305</v>
      </c>
      <c r="AC3713">
        <v>11.97</v>
      </c>
      <c r="AD3713">
        <v>290.5</v>
      </c>
      <c r="AE3713">
        <v>235</v>
      </c>
      <c r="AF3713">
        <v>23.62</v>
      </c>
      <c r="AG3713" t="s">
        <v>193</v>
      </c>
      <c r="AH3713">
        <v>2023</v>
      </c>
      <c r="AI3713" t="s">
        <v>54</v>
      </c>
      <c r="AJ3713" t="s">
        <v>54</v>
      </c>
      <c r="AK3713" t="s">
        <v>53</v>
      </c>
      <c r="AL3713" t="s">
        <v>54</v>
      </c>
      <c r="AM3713" t="s">
        <v>53</v>
      </c>
      <c r="AN3713" t="s">
        <v>53</v>
      </c>
      <c r="AO3713" t="s">
        <v>53</v>
      </c>
    </row>
    <row r="3714" spans="1:41" x14ac:dyDescent="0.25">
      <c r="A3714" t="s">
        <v>41</v>
      </c>
      <c r="B3714" t="s">
        <v>42</v>
      </c>
      <c r="C3714" t="s">
        <v>128</v>
      </c>
      <c r="D3714">
        <v>41040465</v>
      </c>
      <c r="E3714">
        <v>25841040465</v>
      </c>
      <c r="F3714" t="s">
        <v>1772</v>
      </c>
      <c r="G3714" t="s">
        <v>1559</v>
      </c>
      <c r="H3714" t="s">
        <v>46</v>
      </c>
      <c r="I3714" t="s">
        <v>130</v>
      </c>
      <c r="J3714" t="s">
        <v>131</v>
      </c>
      <c r="K3714" t="s">
        <v>67</v>
      </c>
      <c r="L3714" t="s">
        <v>50</v>
      </c>
      <c r="M3714" t="s">
        <v>1304</v>
      </c>
      <c r="N3714" t="s">
        <v>52</v>
      </c>
      <c r="O3714" t="s">
        <v>53</v>
      </c>
      <c r="P3714" t="s">
        <v>53</v>
      </c>
      <c r="Q3714" t="s">
        <v>54</v>
      </c>
      <c r="R3714">
        <v>20.016676100000002</v>
      </c>
      <c r="S3714">
        <v>85.363572099999999</v>
      </c>
      <c r="T3714" t="s">
        <v>57</v>
      </c>
      <c r="U3714">
        <v>61.5</v>
      </c>
      <c r="V3714">
        <v>56</v>
      </c>
      <c r="W3714">
        <v>9.82</v>
      </c>
      <c r="X3714">
        <v>36.5</v>
      </c>
      <c r="Y3714">
        <v>32</v>
      </c>
      <c r="Z3714">
        <v>14.06</v>
      </c>
      <c r="AA3714">
        <v>403</v>
      </c>
      <c r="AB3714">
        <v>361</v>
      </c>
      <c r="AC3714">
        <v>11.63</v>
      </c>
      <c r="AD3714">
        <v>327</v>
      </c>
      <c r="AE3714">
        <v>267</v>
      </c>
      <c r="AF3714">
        <v>22.47</v>
      </c>
      <c r="AG3714" t="s">
        <v>193</v>
      </c>
      <c r="AH3714">
        <v>2023</v>
      </c>
      <c r="AI3714" t="s">
        <v>54</v>
      </c>
      <c r="AJ3714" t="s">
        <v>54</v>
      </c>
      <c r="AK3714" t="s">
        <v>53</v>
      </c>
      <c r="AL3714" t="s">
        <v>54</v>
      </c>
      <c r="AM3714" t="s">
        <v>53</v>
      </c>
      <c r="AN3714" t="s">
        <v>53</v>
      </c>
      <c r="AO3714" t="s">
        <v>53</v>
      </c>
    </row>
    <row r="3715" spans="1:41" x14ac:dyDescent="0.25">
      <c r="A3715" t="s">
        <v>41</v>
      </c>
      <c r="B3715" t="s">
        <v>42</v>
      </c>
      <c r="C3715" t="s">
        <v>128</v>
      </c>
      <c r="D3715">
        <v>41040465</v>
      </c>
      <c r="E3715">
        <v>25841040465</v>
      </c>
      <c r="F3715" t="s">
        <v>1772</v>
      </c>
      <c r="G3715" t="s">
        <v>1559</v>
      </c>
      <c r="H3715" t="s">
        <v>46</v>
      </c>
      <c r="I3715" t="s">
        <v>130</v>
      </c>
      <c r="J3715" t="s">
        <v>131</v>
      </c>
      <c r="K3715" t="s">
        <v>67</v>
      </c>
      <c r="L3715" t="s">
        <v>50</v>
      </c>
      <c r="M3715" t="s">
        <v>1304</v>
      </c>
      <c r="N3715" t="s">
        <v>52</v>
      </c>
      <c r="O3715" t="s">
        <v>53</v>
      </c>
      <c r="P3715" t="s">
        <v>53</v>
      </c>
      <c r="Q3715" t="s">
        <v>54</v>
      </c>
      <c r="R3715">
        <v>20.016676100000002</v>
      </c>
      <c r="S3715">
        <v>85.363572099999999</v>
      </c>
      <c r="T3715" t="s">
        <v>58</v>
      </c>
      <c r="U3715">
        <v>69.5</v>
      </c>
      <c r="V3715">
        <v>61</v>
      </c>
      <c r="W3715">
        <v>13.93</v>
      </c>
      <c r="X3715">
        <v>44.5</v>
      </c>
      <c r="Y3715">
        <v>27</v>
      </c>
      <c r="Z3715">
        <v>64.81</v>
      </c>
      <c r="AA3715">
        <v>472.5</v>
      </c>
      <c r="AB3715">
        <v>422</v>
      </c>
      <c r="AC3715">
        <v>11.97</v>
      </c>
      <c r="AD3715">
        <v>371.5</v>
      </c>
      <c r="AE3715">
        <v>294</v>
      </c>
      <c r="AF3715">
        <v>26.36</v>
      </c>
      <c r="AG3715" t="s">
        <v>193</v>
      </c>
      <c r="AH3715">
        <v>2023</v>
      </c>
      <c r="AI3715" t="s">
        <v>54</v>
      </c>
      <c r="AJ3715" t="s">
        <v>54</v>
      </c>
      <c r="AK3715" t="s">
        <v>53</v>
      </c>
      <c r="AL3715" t="s">
        <v>54</v>
      </c>
      <c r="AM3715" t="s">
        <v>53</v>
      </c>
      <c r="AN3715" t="s">
        <v>53</v>
      </c>
      <c r="AO3715" t="s">
        <v>53</v>
      </c>
    </row>
    <row r="3716" spans="1:41" x14ac:dyDescent="0.25">
      <c r="A3716" t="s">
        <v>41</v>
      </c>
      <c r="B3716" t="s">
        <v>42</v>
      </c>
      <c r="C3716" t="s">
        <v>128</v>
      </c>
      <c r="D3716">
        <v>41040466</v>
      </c>
      <c r="E3716">
        <v>25841040466</v>
      </c>
      <c r="F3716" t="s">
        <v>1773</v>
      </c>
      <c r="G3716" t="s">
        <v>1559</v>
      </c>
      <c r="H3716" t="s">
        <v>46</v>
      </c>
      <c r="I3716" t="s">
        <v>130</v>
      </c>
      <c r="J3716" t="s">
        <v>131</v>
      </c>
      <c r="K3716" t="s">
        <v>49</v>
      </c>
      <c r="L3716" t="s">
        <v>1560</v>
      </c>
      <c r="M3716" t="s">
        <v>962</v>
      </c>
      <c r="N3716" t="s">
        <v>52</v>
      </c>
      <c r="O3716" t="s">
        <v>53</v>
      </c>
      <c r="P3716" t="s">
        <v>53</v>
      </c>
      <c r="Q3716" t="s">
        <v>65</v>
      </c>
      <c r="R3716">
        <v>20.105443999999999</v>
      </c>
      <c r="S3716">
        <v>85.098869899999997</v>
      </c>
      <c r="T3716" t="s">
        <v>55</v>
      </c>
      <c r="U3716">
        <v>65</v>
      </c>
      <c r="V3716">
        <v>58</v>
      </c>
      <c r="W3716">
        <v>12.07</v>
      </c>
      <c r="X3716">
        <v>34</v>
      </c>
      <c r="Y3716">
        <v>34</v>
      </c>
      <c r="Z3716">
        <v>0</v>
      </c>
      <c r="AA3716">
        <v>350.5</v>
      </c>
      <c r="AB3716">
        <v>312.5</v>
      </c>
      <c r="AC3716">
        <v>12.16</v>
      </c>
      <c r="AD3716">
        <v>334.5</v>
      </c>
      <c r="AE3716">
        <v>239.5</v>
      </c>
      <c r="AF3716">
        <v>39.67</v>
      </c>
      <c r="AG3716" t="s">
        <v>193</v>
      </c>
      <c r="AH3716">
        <v>2023</v>
      </c>
      <c r="AI3716" t="s">
        <v>54</v>
      </c>
      <c r="AJ3716" t="s">
        <v>54</v>
      </c>
      <c r="AK3716" t="s">
        <v>53</v>
      </c>
      <c r="AL3716" t="s">
        <v>54</v>
      </c>
      <c r="AM3716" t="s">
        <v>53</v>
      </c>
      <c r="AN3716" t="s">
        <v>53</v>
      </c>
      <c r="AO3716" t="s">
        <v>53</v>
      </c>
    </row>
    <row r="3717" spans="1:41" x14ac:dyDescent="0.25">
      <c r="A3717" t="s">
        <v>41</v>
      </c>
      <c r="B3717" t="s">
        <v>42</v>
      </c>
      <c r="C3717" t="s">
        <v>128</v>
      </c>
      <c r="D3717">
        <v>41040466</v>
      </c>
      <c r="E3717">
        <v>25841040466</v>
      </c>
      <c r="F3717" t="s">
        <v>1773</v>
      </c>
      <c r="G3717" t="s">
        <v>1559</v>
      </c>
      <c r="H3717" t="s">
        <v>46</v>
      </c>
      <c r="I3717" t="s">
        <v>130</v>
      </c>
      <c r="J3717" t="s">
        <v>131</v>
      </c>
      <c r="K3717" t="s">
        <v>49</v>
      </c>
      <c r="L3717" t="s">
        <v>1560</v>
      </c>
      <c r="M3717" t="s">
        <v>962</v>
      </c>
      <c r="N3717" t="s">
        <v>52</v>
      </c>
      <c r="O3717" t="s">
        <v>53</v>
      </c>
      <c r="P3717" t="s">
        <v>53</v>
      </c>
      <c r="Q3717" t="s">
        <v>65</v>
      </c>
      <c r="R3717">
        <v>20.105443999999999</v>
      </c>
      <c r="S3717">
        <v>85.098869899999997</v>
      </c>
      <c r="T3717" t="s">
        <v>57</v>
      </c>
      <c r="U3717">
        <v>54</v>
      </c>
      <c r="V3717">
        <v>51</v>
      </c>
      <c r="W3717">
        <v>5.88</v>
      </c>
      <c r="X3717">
        <v>40</v>
      </c>
      <c r="Y3717">
        <v>33</v>
      </c>
      <c r="Z3717">
        <v>21.21</v>
      </c>
      <c r="AA3717">
        <v>404.5</v>
      </c>
      <c r="AB3717">
        <v>363.5</v>
      </c>
      <c r="AC3717">
        <v>11.28</v>
      </c>
      <c r="AD3717">
        <v>374.5</v>
      </c>
      <c r="AE3717">
        <v>272.5</v>
      </c>
      <c r="AF3717">
        <v>37.43</v>
      </c>
      <c r="AG3717" t="s">
        <v>193</v>
      </c>
      <c r="AH3717">
        <v>2023</v>
      </c>
      <c r="AI3717" t="s">
        <v>54</v>
      </c>
      <c r="AJ3717" t="s">
        <v>54</v>
      </c>
      <c r="AK3717" t="s">
        <v>53</v>
      </c>
      <c r="AL3717" t="s">
        <v>54</v>
      </c>
      <c r="AM3717" t="s">
        <v>53</v>
      </c>
      <c r="AN3717" t="s">
        <v>53</v>
      </c>
      <c r="AO3717" t="s">
        <v>53</v>
      </c>
    </row>
    <row r="3718" spans="1:41" x14ac:dyDescent="0.25">
      <c r="A3718" t="s">
        <v>41</v>
      </c>
      <c r="B3718" t="s">
        <v>42</v>
      </c>
      <c r="C3718" t="s">
        <v>128</v>
      </c>
      <c r="D3718">
        <v>41040466</v>
      </c>
      <c r="E3718">
        <v>25841040466</v>
      </c>
      <c r="F3718" t="s">
        <v>1773</v>
      </c>
      <c r="G3718" t="s">
        <v>1559</v>
      </c>
      <c r="H3718" t="s">
        <v>46</v>
      </c>
      <c r="I3718" t="s">
        <v>130</v>
      </c>
      <c r="J3718" t="s">
        <v>131</v>
      </c>
      <c r="K3718" t="s">
        <v>49</v>
      </c>
      <c r="L3718" t="s">
        <v>1560</v>
      </c>
      <c r="M3718" t="s">
        <v>962</v>
      </c>
      <c r="N3718" t="s">
        <v>52</v>
      </c>
      <c r="O3718" t="s">
        <v>53</v>
      </c>
      <c r="P3718" t="s">
        <v>53</v>
      </c>
      <c r="Q3718" t="s">
        <v>65</v>
      </c>
      <c r="R3718">
        <v>20.105443999999999</v>
      </c>
      <c r="S3718">
        <v>85.098869899999997</v>
      </c>
      <c r="T3718" t="s">
        <v>58</v>
      </c>
      <c r="U3718">
        <v>63</v>
      </c>
      <c r="V3718">
        <v>68</v>
      </c>
      <c r="W3718">
        <v>-7.35</v>
      </c>
      <c r="X3718">
        <v>57</v>
      </c>
      <c r="Y3718">
        <v>44</v>
      </c>
      <c r="Z3718">
        <v>29.55</v>
      </c>
      <c r="AA3718">
        <v>467.5</v>
      </c>
      <c r="AB3718">
        <v>431.5</v>
      </c>
      <c r="AC3718">
        <v>8.34</v>
      </c>
      <c r="AD3718">
        <v>431.5</v>
      </c>
      <c r="AE3718">
        <v>316.5</v>
      </c>
      <c r="AF3718">
        <v>36.33</v>
      </c>
      <c r="AG3718" t="s">
        <v>193</v>
      </c>
      <c r="AH3718">
        <v>2023</v>
      </c>
      <c r="AI3718" t="s">
        <v>54</v>
      </c>
      <c r="AJ3718" t="s">
        <v>54</v>
      </c>
      <c r="AK3718" t="s">
        <v>53</v>
      </c>
      <c r="AL3718" t="s">
        <v>54</v>
      </c>
      <c r="AM3718" t="s">
        <v>53</v>
      </c>
      <c r="AN3718" t="s">
        <v>53</v>
      </c>
      <c r="AO3718" t="s">
        <v>53</v>
      </c>
    </row>
    <row r="3719" spans="1:41" x14ac:dyDescent="0.25">
      <c r="A3719" t="s">
        <v>41</v>
      </c>
      <c r="B3719" t="s">
        <v>42</v>
      </c>
      <c r="C3719" t="s">
        <v>82</v>
      </c>
      <c r="D3719">
        <v>41040467</v>
      </c>
      <c r="E3719">
        <v>25841040467</v>
      </c>
      <c r="F3719" t="s">
        <v>1774</v>
      </c>
      <c r="G3719" t="s">
        <v>1559</v>
      </c>
      <c r="H3719" t="s">
        <v>46</v>
      </c>
      <c r="I3719" t="s">
        <v>85</v>
      </c>
      <c r="J3719" t="s">
        <v>86</v>
      </c>
      <c r="K3719" t="s">
        <v>67</v>
      </c>
      <c r="L3719" t="s">
        <v>50</v>
      </c>
      <c r="M3719" t="s">
        <v>976</v>
      </c>
      <c r="N3719" t="s">
        <v>52</v>
      </c>
      <c r="O3719" t="s">
        <v>53</v>
      </c>
      <c r="P3719" t="s">
        <v>53</v>
      </c>
      <c r="Q3719" t="s">
        <v>54</v>
      </c>
      <c r="R3719">
        <v>20.801731100000001</v>
      </c>
      <c r="S3719">
        <v>85.934188899999995</v>
      </c>
      <c r="T3719" t="s">
        <v>55</v>
      </c>
      <c r="U3719">
        <v>20</v>
      </c>
      <c r="V3719">
        <v>24</v>
      </c>
      <c r="W3719">
        <v>-16.670000000000002</v>
      </c>
      <c r="X3719">
        <v>28</v>
      </c>
      <c r="Y3719">
        <v>24</v>
      </c>
      <c r="Z3719">
        <v>16.670000000000002</v>
      </c>
      <c r="AA3719">
        <v>127</v>
      </c>
      <c r="AB3719">
        <v>167</v>
      </c>
      <c r="AC3719">
        <v>-23.95</v>
      </c>
      <c r="AD3719">
        <v>97</v>
      </c>
      <c r="AE3719">
        <v>207</v>
      </c>
      <c r="AF3719">
        <v>-53.14</v>
      </c>
      <c r="AG3719" t="s">
        <v>193</v>
      </c>
      <c r="AH3719">
        <v>2023</v>
      </c>
      <c r="AI3719" t="s">
        <v>54</v>
      </c>
      <c r="AJ3719" t="s">
        <v>54</v>
      </c>
      <c r="AK3719" t="s">
        <v>53</v>
      </c>
      <c r="AL3719" t="s">
        <v>54</v>
      </c>
      <c r="AM3719" t="s">
        <v>53</v>
      </c>
      <c r="AN3719" t="s">
        <v>53</v>
      </c>
      <c r="AO3719" t="s">
        <v>53</v>
      </c>
    </row>
    <row r="3720" spans="1:41" x14ac:dyDescent="0.25">
      <c r="A3720" t="s">
        <v>41</v>
      </c>
      <c r="B3720" t="s">
        <v>42</v>
      </c>
      <c r="C3720" t="s">
        <v>82</v>
      </c>
      <c r="D3720">
        <v>41040467</v>
      </c>
      <c r="E3720">
        <v>25841040467</v>
      </c>
      <c r="F3720" t="s">
        <v>1774</v>
      </c>
      <c r="G3720" t="s">
        <v>1559</v>
      </c>
      <c r="H3720" t="s">
        <v>46</v>
      </c>
      <c r="I3720" t="s">
        <v>85</v>
      </c>
      <c r="J3720" t="s">
        <v>86</v>
      </c>
      <c r="K3720" t="s">
        <v>67</v>
      </c>
      <c r="L3720" t="s">
        <v>50</v>
      </c>
      <c r="M3720" t="s">
        <v>976</v>
      </c>
      <c r="N3720" t="s">
        <v>52</v>
      </c>
      <c r="O3720" t="s">
        <v>53</v>
      </c>
      <c r="P3720" t="s">
        <v>53</v>
      </c>
      <c r="Q3720" t="s">
        <v>54</v>
      </c>
      <c r="R3720">
        <v>20.801731100000001</v>
      </c>
      <c r="S3720">
        <v>85.934188899999995</v>
      </c>
      <c r="T3720" t="s">
        <v>57</v>
      </c>
      <c r="U3720">
        <v>28</v>
      </c>
      <c r="V3720">
        <v>24</v>
      </c>
      <c r="W3720">
        <v>16.670000000000002</v>
      </c>
      <c r="X3720">
        <v>32</v>
      </c>
      <c r="Y3720">
        <v>24</v>
      </c>
      <c r="Z3720">
        <v>33.33</v>
      </c>
      <c r="AA3720">
        <v>155</v>
      </c>
      <c r="AB3720">
        <v>191</v>
      </c>
      <c r="AC3720">
        <v>-18.850000000000001</v>
      </c>
      <c r="AD3720">
        <v>129</v>
      </c>
      <c r="AE3720">
        <v>231</v>
      </c>
      <c r="AF3720">
        <v>-44.16</v>
      </c>
      <c r="AG3720" t="s">
        <v>193</v>
      </c>
      <c r="AH3720">
        <v>2023</v>
      </c>
      <c r="AI3720" t="s">
        <v>54</v>
      </c>
      <c r="AJ3720" t="s">
        <v>54</v>
      </c>
      <c r="AK3720" t="s">
        <v>53</v>
      </c>
      <c r="AL3720" t="s">
        <v>54</v>
      </c>
      <c r="AM3720" t="s">
        <v>53</v>
      </c>
      <c r="AN3720" t="s">
        <v>53</v>
      </c>
      <c r="AO3720" t="s">
        <v>53</v>
      </c>
    </row>
    <row r="3721" spans="1:41" x14ac:dyDescent="0.25">
      <c r="A3721" t="s">
        <v>41</v>
      </c>
      <c r="B3721" t="s">
        <v>42</v>
      </c>
      <c r="C3721" t="s">
        <v>82</v>
      </c>
      <c r="D3721">
        <v>41040467</v>
      </c>
      <c r="E3721">
        <v>25841040467</v>
      </c>
      <c r="F3721" t="s">
        <v>1774</v>
      </c>
      <c r="G3721" t="s">
        <v>1559</v>
      </c>
      <c r="H3721" t="s">
        <v>46</v>
      </c>
      <c r="I3721" t="s">
        <v>85</v>
      </c>
      <c r="J3721" t="s">
        <v>86</v>
      </c>
      <c r="K3721" t="s">
        <v>67</v>
      </c>
      <c r="L3721" t="s">
        <v>50</v>
      </c>
      <c r="M3721" t="s">
        <v>976</v>
      </c>
      <c r="N3721" t="s">
        <v>52</v>
      </c>
      <c r="O3721" t="s">
        <v>53</v>
      </c>
      <c r="P3721" t="s">
        <v>53</v>
      </c>
      <c r="Q3721" t="s">
        <v>54</v>
      </c>
      <c r="R3721">
        <v>20.801731100000001</v>
      </c>
      <c r="S3721">
        <v>85.934188899999995</v>
      </c>
      <c r="T3721" t="s">
        <v>58</v>
      </c>
      <c r="U3721">
        <v>28</v>
      </c>
      <c r="V3721">
        <v>30</v>
      </c>
      <c r="W3721">
        <v>-6.67</v>
      </c>
      <c r="X3721">
        <v>32</v>
      </c>
      <c r="Y3721">
        <v>56</v>
      </c>
      <c r="Z3721">
        <v>-42.86</v>
      </c>
      <c r="AA3721">
        <v>183</v>
      </c>
      <c r="AB3721">
        <v>221</v>
      </c>
      <c r="AC3721">
        <v>-17.190000000000001</v>
      </c>
      <c r="AD3721">
        <v>161</v>
      </c>
      <c r="AE3721">
        <v>287</v>
      </c>
      <c r="AF3721">
        <v>-43.9</v>
      </c>
      <c r="AG3721" t="s">
        <v>193</v>
      </c>
      <c r="AH3721">
        <v>2023</v>
      </c>
      <c r="AI3721" t="s">
        <v>54</v>
      </c>
      <c r="AJ3721" t="s">
        <v>54</v>
      </c>
      <c r="AK3721" t="s">
        <v>53</v>
      </c>
      <c r="AL3721" t="s">
        <v>54</v>
      </c>
      <c r="AM3721" t="s">
        <v>53</v>
      </c>
      <c r="AN3721" t="s">
        <v>53</v>
      </c>
      <c r="AO3721" t="s">
        <v>53</v>
      </c>
    </row>
    <row r="3722" spans="1:41" x14ac:dyDescent="0.25">
      <c r="A3722" t="s">
        <v>41</v>
      </c>
      <c r="B3722" t="s">
        <v>42</v>
      </c>
      <c r="C3722" t="s">
        <v>82</v>
      </c>
      <c r="D3722">
        <v>41040468</v>
      </c>
      <c r="E3722">
        <v>25841040468</v>
      </c>
      <c r="F3722" t="s">
        <v>1775</v>
      </c>
      <c r="G3722" t="s">
        <v>1559</v>
      </c>
      <c r="H3722" t="s">
        <v>46</v>
      </c>
      <c r="I3722" t="s">
        <v>85</v>
      </c>
      <c r="J3722" t="s">
        <v>86</v>
      </c>
      <c r="K3722" t="s">
        <v>67</v>
      </c>
      <c r="L3722" t="s">
        <v>50</v>
      </c>
      <c r="M3722" t="s">
        <v>1776</v>
      </c>
      <c r="N3722" t="s">
        <v>52</v>
      </c>
      <c r="O3722" t="s">
        <v>53</v>
      </c>
      <c r="P3722" t="s">
        <v>53</v>
      </c>
      <c r="Q3722" t="s">
        <v>54</v>
      </c>
      <c r="R3722">
        <v>20.986013</v>
      </c>
      <c r="S3722">
        <v>85.663324000000003</v>
      </c>
      <c r="T3722" t="s">
        <v>55</v>
      </c>
      <c r="U3722">
        <v>56</v>
      </c>
      <c r="V3722">
        <v>48</v>
      </c>
      <c r="W3722">
        <v>16.670000000000002</v>
      </c>
      <c r="X3722">
        <v>28</v>
      </c>
      <c r="Y3722">
        <v>24</v>
      </c>
      <c r="Z3722">
        <v>16.670000000000002</v>
      </c>
      <c r="AA3722">
        <v>331</v>
      </c>
      <c r="AB3722">
        <v>348</v>
      </c>
      <c r="AC3722">
        <v>-4.8899999999999997</v>
      </c>
      <c r="AD3722">
        <v>322</v>
      </c>
      <c r="AE3722">
        <v>238</v>
      </c>
      <c r="AF3722">
        <v>35.29</v>
      </c>
      <c r="AG3722" t="s">
        <v>193</v>
      </c>
      <c r="AH3722">
        <v>2023</v>
      </c>
      <c r="AI3722" t="s">
        <v>54</v>
      </c>
      <c r="AJ3722" t="s">
        <v>54</v>
      </c>
      <c r="AK3722" t="s">
        <v>53</v>
      </c>
      <c r="AL3722" t="s">
        <v>54</v>
      </c>
      <c r="AM3722" t="s">
        <v>53</v>
      </c>
      <c r="AN3722" t="s">
        <v>53</v>
      </c>
      <c r="AO3722" t="s">
        <v>53</v>
      </c>
    </row>
    <row r="3723" spans="1:41" x14ac:dyDescent="0.25">
      <c r="A3723" t="s">
        <v>41</v>
      </c>
      <c r="B3723" t="s">
        <v>42</v>
      </c>
      <c r="C3723" t="s">
        <v>82</v>
      </c>
      <c r="D3723">
        <v>41040468</v>
      </c>
      <c r="E3723">
        <v>25841040468</v>
      </c>
      <c r="F3723" t="s">
        <v>1775</v>
      </c>
      <c r="G3723" t="s">
        <v>1559</v>
      </c>
      <c r="H3723" t="s">
        <v>46</v>
      </c>
      <c r="I3723" t="s">
        <v>85</v>
      </c>
      <c r="J3723" t="s">
        <v>86</v>
      </c>
      <c r="K3723" t="s">
        <v>67</v>
      </c>
      <c r="L3723" t="s">
        <v>50</v>
      </c>
      <c r="M3723" t="s">
        <v>1776</v>
      </c>
      <c r="N3723" t="s">
        <v>52</v>
      </c>
      <c r="O3723" t="s">
        <v>53</v>
      </c>
      <c r="P3723" t="s">
        <v>53</v>
      </c>
      <c r="Q3723" t="s">
        <v>54</v>
      </c>
      <c r="R3723">
        <v>20.986013</v>
      </c>
      <c r="S3723">
        <v>85.663324000000003</v>
      </c>
      <c r="T3723" t="s">
        <v>57</v>
      </c>
      <c r="U3723">
        <v>53</v>
      </c>
      <c r="V3723">
        <v>48</v>
      </c>
      <c r="W3723">
        <v>10.42</v>
      </c>
      <c r="X3723">
        <v>35</v>
      </c>
      <c r="Y3723">
        <v>24</v>
      </c>
      <c r="Z3723">
        <v>45.83</v>
      </c>
      <c r="AA3723">
        <v>384</v>
      </c>
      <c r="AB3723">
        <v>396</v>
      </c>
      <c r="AC3723">
        <v>-3.03</v>
      </c>
      <c r="AD3723">
        <v>357</v>
      </c>
      <c r="AE3723">
        <v>262</v>
      </c>
      <c r="AF3723">
        <v>36.26</v>
      </c>
      <c r="AG3723" t="s">
        <v>193</v>
      </c>
      <c r="AH3723">
        <v>2023</v>
      </c>
      <c r="AI3723" t="s">
        <v>54</v>
      </c>
      <c r="AJ3723" t="s">
        <v>54</v>
      </c>
      <c r="AK3723" t="s">
        <v>53</v>
      </c>
      <c r="AL3723" t="s">
        <v>54</v>
      </c>
      <c r="AM3723" t="s">
        <v>53</v>
      </c>
      <c r="AN3723" t="s">
        <v>53</v>
      </c>
      <c r="AO3723" t="s">
        <v>53</v>
      </c>
    </row>
    <row r="3724" spans="1:41" x14ac:dyDescent="0.25">
      <c r="A3724" t="s">
        <v>41</v>
      </c>
      <c r="B3724" t="s">
        <v>42</v>
      </c>
      <c r="C3724" t="s">
        <v>82</v>
      </c>
      <c r="D3724">
        <v>41040468</v>
      </c>
      <c r="E3724">
        <v>25841040468</v>
      </c>
      <c r="F3724" t="s">
        <v>1775</v>
      </c>
      <c r="G3724" t="s">
        <v>1559</v>
      </c>
      <c r="H3724" t="s">
        <v>46</v>
      </c>
      <c r="I3724" t="s">
        <v>85</v>
      </c>
      <c r="J3724" t="s">
        <v>86</v>
      </c>
      <c r="K3724" t="s">
        <v>67</v>
      </c>
      <c r="L3724" t="s">
        <v>50</v>
      </c>
      <c r="M3724" t="s">
        <v>1776</v>
      </c>
      <c r="N3724" t="s">
        <v>52</v>
      </c>
      <c r="O3724" t="s">
        <v>53</v>
      </c>
      <c r="P3724" t="s">
        <v>53</v>
      </c>
      <c r="Q3724" t="s">
        <v>54</v>
      </c>
      <c r="R3724">
        <v>20.986013</v>
      </c>
      <c r="S3724">
        <v>85.663324000000003</v>
      </c>
      <c r="T3724" t="s">
        <v>58</v>
      </c>
      <c r="U3724">
        <v>50</v>
      </c>
      <c r="V3724">
        <v>50</v>
      </c>
      <c r="W3724">
        <v>0</v>
      </c>
      <c r="X3724">
        <v>42</v>
      </c>
      <c r="Y3724">
        <v>30</v>
      </c>
      <c r="Z3724">
        <v>40</v>
      </c>
      <c r="AA3724">
        <v>434</v>
      </c>
      <c r="AB3724">
        <v>446</v>
      </c>
      <c r="AC3724">
        <v>-2.69</v>
      </c>
      <c r="AD3724">
        <v>399</v>
      </c>
      <c r="AE3724">
        <v>292</v>
      </c>
      <c r="AF3724">
        <v>36.64</v>
      </c>
      <c r="AG3724" t="s">
        <v>193</v>
      </c>
      <c r="AH3724">
        <v>2023</v>
      </c>
      <c r="AI3724" t="s">
        <v>54</v>
      </c>
      <c r="AJ3724" t="s">
        <v>54</v>
      </c>
      <c r="AK3724" t="s">
        <v>53</v>
      </c>
      <c r="AL3724" t="s">
        <v>54</v>
      </c>
      <c r="AM3724" t="s">
        <v>53</v>
      </c>
      <c r="AN3724" t="s">
        <v>53</v>
      </c>
      <c r="AO3724" t="s">
        <v>53</v>
      </c>
    </row>
    <row r="3725" spans="1:41" x14ac:dyDescent="0.25">
      <c r="A3725" t="s">
        <v>41</v>
      </c>
      <c r="B3725" t="s">
        <v>42</v>
      </c>
      <c r="C3725" t="s">
        <v>43</v>
      </c>
      <c r="D3725">
        <v>41040469</v>
      </c>
      <c r="E3725">
        <v>25841040469</v>
      </c>
      <c r="F3725" t="s">
        <v>1777</v>
      </c>
      <c r="G3725" t="s">
        <v>1559</v>
      </c>
      <c r="H3725" t="s">
        <v>46</v>
      </c>
      <c r="I3725" t="s">
        <v>60</v>
      </c>
      <c r="J3725" t="s">
        <v>61</v>
      </c>
      <c r="K3725" t="s">
        <v>49</v>
      </c>
      <c r="L3725" t="s">
        <v>50</v>
      </c>
      <c r="M3725" t="s">
        <v>342</v>
      </c>
      <c r="N3725" t="s">
        <v>103</v>
      </c>
      <c r="O3725" t="s">
        <v>53</v>
      </c>
      <c r="P3725" t="s">
        <v>53</v>
      </c>
      <c r="Q3725" t="s">
        <v>54</v>
      </c>
      <c r="R3725">
        <v>19.301235897908963</v>
      </c>
      <c r="S3725">
        <v>84.793672289858705</v>
      </c>
      <c r="T3725" t="s">
        <v>55</v>
      </c>
      <c r="U3725">
        <v>125</v>
      </c>
      <c r="V3725">
        <v>115</v>
      </c>
      <c r="W3725">
        <v>8.6999999999999993</v>
      </c>
      <c r="X3725">
        <v>35</v>
      </c>
      <c r="Y3725">
        <v>25</v>
      </c>
      <c r="Z3725">
        <v>40</v>
      </c>
      <c r="AA3725">
        <v>695</v>
      </c>
      <c r="AB3725">
        <v>655</v>
      </c>
      <c r="AC3725">
        <v>6.11</v>
      </c>
      <c r="AD3725">
        <v>165</v>
      </c>
      <c r="AE3725">
        <v>125</v>
      </c>
      <c r="AF3725">
        <v>32</v>
      </c>
      <c r="AG3725" t="s">
        <v>193</v>
      </c>
      <c r="AH3725">
        <v>2023</v>
      </c>
      <c r="AI3725" t="s">
        <v>54</v>
      </c>
      <c r="AJ3725" t="s">
        <v>54</v>
      </c>
      <c r="AK3725" t="s">
        <v>53</v>
      </c>
      <c r="AL3725" t="s">
        <v>54</v>
      </c>
      <c r="AM3725" t="s">
        <v>53</v>
      </c>
      <c r="AN3725" t="s">
        <v>53</v>
      </c>
      <c r="AO3725" t="s">
        <v>53</v>
      </c>
    </row>
    <row r="3726" spans="1:41" x14ac:dyDescent="0.25">
      <c r="A3726" t="s">
        <v>41</v>
      </c>
      <c r="B3726" t="s">
        <v>42</v>
      </c>
      <c r="C3726" t="s">
        <v>43</v>
      </c>
      <c r="D3726">
        <v>41040469</v>
      </c>
      <c r="E3726">
        <v>25841040469</v>
      </c>
      <c r="F3726" t="s">
        <v>1777</v>
      </c>
      <c r="G3726" t="s">
        <v>1559</v>
      </c>
      <c r="H3726" t="s">
        <v>46</v>
      </c>
      <c r="I3726" t="s">
        <v>60</v>
      </c>
      <c r="J3726" t="s">
        <v>61</v>
      </c>
      <c r="K3726" t="s">
        <v>49</v>
      </c>
      <c r="L3726" t="s">
        <v>50</v>
      </c>
      <c r="M3726" t="s">
        <v>342</v>
      </c>
      <c r="N3726" t="s">
        <v>103</v>
      </c>
      <c r="O3726" t="s">
        <v>53</v>
      </c>
      <c r="P3726" t="s">
        <v>53</v>
      </c>
      <c r="Q3726" t="s">
        <v>54</v>
      </c>
      <c r="R3726">
        <v>19.301235897908963</v>
      </c>
      <c r="S3726">
        <v>84.793672289858705</v>
      </c>
      <c r="T3726" t="s">
        <v>57</v>
      </c>
      <c r="U3726">
        <v>120</v>
      </c>
      <c r="V3726">
        <v>100</v>
      </c>
      <c r="W3726">
        <v>20</v>
      </c>
      <c r="X3726">
        <v>20</v>
      </c>
      <c r="Y3726">
        <v>20</v>
      </c>
      <c r="Z3726">
        <v>0</v>
      </c>
      <c r="AA3726">
        <v>815</v>
      </c>
      <c r="AB3726">
        <v>755</v>
      </c>
      <c r="AC3726">
        <v>7.95</v>
      </c>
      <c r="AD3726">
        <v>185</v>
      </c>
      <c r="AE3726">
        <v>145</v>
      </c>
      <c r="AF3726">
        <v>27.59</v>
      </c>
      <c r="AG3726" t="s">
        <v>193</v>
      </c>
      <c r="AH3726">
        <v>2023</v>
      </c>
      <c r="AI3726" t="s">
        <v>54</v>
      </c>
      <c r="AJ3726" t="s">
        <v>54</v>
      </c>
      <c r="AK3726" t="s">
        <v>53</v>
      </c>
      <c r="AL3726" t="s">
        <v>54</v>
      </c>
      <c r="AM3726" t="s">
        <v>53</v>
      </c>
      <c r="AN3726" t="s">
        <v>53</v>
      </c>
      <c r="AO3726" t="s">
        <v>53</v>
      </c>
    </row>
    <row r="3727" spans="1:41" x14ac:dyDescent="0.25">
      <c r="A3727" t="s">
        <v>41</v>
      </c>
      <c r="B3727" t="s">
        <v>42</v>
      </c>
      <c r="C3727" t="s">
        <v>43</v>
      </c>
      <c r="D3727">
        <v>41040469</v>
      </c>
      <c r="E3727">
        <v>25841040469</v>
      </c>
      <c r="F3727" t="s">
        <v>1777</v>
      </c>
      <c r="G3727" t="s">
        <v>1559</v>
      </c>
      <c r="H3727" t="s">
        <v>46</v>
      </c>
      <c r="I3727" t="s">
        <v>60</v>
      </c>
      <c r="J3727" t="s">
        <v>61</v>
      </c>
      <c r="K3727" t="s">
        <v>49</v>
      </c>
      <c r="L3727" t="s">
        <v>50</v>
      </c>
      <c r="M3727" t="s">
        <v>342</v>
      </c>
      <c r="N3727" t="s">
        <v>103</v>
      </c>
      <c r="O3727" t="s">
        <v>53</v>
      </c>
      <c r="P3727" t="s">
        <v>53</v>
      </c>
      <c r="Q3727" t="s">
        <v>54</v>
      </c>
      <c r="R3727">
        <v>19.301235897908963</v>
      </c>
      <c r="S3727">
        <v>84.793672289858705</v>
      </c>
      <c r="T3727" t="s">
        <v>58</v>
      </c>
      <c r="U3727">
        <v>115</v>
      </c>
      <c r="V3727">
        <v>115</v>
      </c>
      <c r="W3727">
        <v>0</v>
      </c>
      <c r="X3727">
        <v>25</v>
      </c>
      <c r="Y3727">
        <v>25</v>
      </c>
      <c r="Z3727">
        <v>0</v>
      </c>
      <c r="AA3727">
        <v>930</v>
      </c>
      <c r="AB3727">
        <v>870</v>
      </c>
      <c r="AC3727">
        <v>6.9</v>
      </c>
      <c r="AD3727">
        <v>210</v>
      </c>
      <c r="AE3727">
        <v>170</v>
      </c>
      <c r="AF3727">
        <v>23.53</v>
      </c>
      <c r="AG3727" t="s">
        <v>193</v>
      </c>
      <c r="AH3727">
        <v>2023</v>
      </c>
      <c r="AI3727" t="s">
        <v>54</v>
      </c>
      <c r="AJ3727" t="s">
        <v>54</v>
      </c>
      <c r="AK3727" t="s">
        <v>53</v>
      </c>
      <c r="AL3727" t="s">
        <v>54</v>
      </c>
      <c r="AM3727" t="s">
        <v>53</v>
      </c>
      <c r="AN3727" t="s">
        <v>53</v>
      </c>
      <c r="AO3727" t="s">
        <v>53</v>
      </c>
    </row>
    <row r="3728" spans="1:41" x14ac:dyDescent="0.25">
      <c r="A3728" t="s">
        <v>41</v>
      </c>
      <c r="B3728" t="s">
        <v>42</v>
      </c>
      <c r="C3728" t="s">
        <v>77</v>
      </c>
      <c r="D3728">
        <v>41040470</v>
      </c>
      <c r="E3728">
        <v>25841040470</v>
      </c>
      <c r="F3728" t="s">
        <v>1778</v>
      </c>
      <c r="G3728" t="s">
        <v>1559</v>
      </c>
      <c r="H3728" t="s">
        <v>46</v>
      </c>
      <c r="I3728" t="s">
        <v>79</v>
      </c>
      <c r="J3728" t="s">
        <v>80</v>
      </c>
      <c r="K3728" t="s">
        <v>74</v>
      </c>
      <c r="L3728" t="s">
        <v>50</v>
      </c>
      <c r="M3728" t="s">
        <v>276</v>
      </c>
      <c r="N3728" t="s">
        <v>103</v>
      </c>
      <c r="O3728" t="s">
        <v>76</v>
      </c>
      <c r="P3728">
        <v>55</v>
      </c>
      <c r="Q3728" t="s">
        <v>54</v>
      </c>
      <c r="R3728">
        <v>20.823407899999999</v>
      </c>
      <c r="S3728">
        <v>85.062049900000005</v>
      </c>
      <c r="T3728" t="s">
        <v>55</v>
      </c>
      <c r="U3728">
        <v>46</v>
      </c>
      <c r="V3728">
        <v>0</v>
      </c>
      <c r="W3728" t="s">
        <v>54</v>
      </c>
      <c r="X3728">
        <v>164</v>
      </c>
      <c r="Y3728">
        <v>0</v>
      </c>
      <c r="Z3728" t="s">
        <v>54</v>
      </c>
      <c r="AA3728">
        <v>274</v>
      </c>
      <c r="AB3728">
        <v>0</v>
      </c>
      <c r="AC3728" t="s">
        <v>54</v>
      </c>
      <c r="AD3728">
        <v>1041</v>
      </c>
      <c r="AE3728">
        <v>4.5</v>
      </c>
      <c r="AF3728">
        <v>23033.33</v>
      </c>
      <c r="AG3728" t="s">
        <v>193</v>
      </c>
      <c r="AH3728">
        <v>2023</v>
      </c>
      <c r="AI3728" t="s">
        <v>54</v>
      </c>
      <c r="AJ3728" t="s">
        <v>54</v>
      </c>
      <c r="AK3728" t="s">
        <v>53</v>
      </c>
      <c r="AL3728" t="s">
        <v>54</v>
      </c>
      <c r="AM3728" t="s">
        <v>53</v>
      </c>
      <c r="AN3728" t="s">
        <v>53</v>
      </c>
      <c r="AO3728" t="s">
        <v>53</v>
      </c>
    </row>
    <row r="3729" spans="1:41" x14ac:dyDescent="0.25">
      <c r="A3729" t="s">
        <v>41</v>
      </c>
      <c r="B3729" t="s">
        <v>42</v>
      </c>
      <c r="C3729" t="s">
        <v>77</v>
      </c>
      <c r="D3729">
        <v>41040470</v>
      </c>
      <c r="E3729">
        <v>25841040470</v>
      </c>
      <c r="F3729" t="s">
        <v>1778</v>
      </c>
      <c r="G3729" t="s">
        <v>1559</v>
      </c>
      <c r="H3729" t="s">
        <v>46</v>
      </c>
      <c r="I3729" t="s">
        <v>79</v>
      </c>
      <c r="J3729" t="s">
        <v>80</v>
      </c>
      <c r="K3729" t="s">
        <v>74</v>
      </c>
      <c r="L3729" t="s">
        <v>50</v>
      </c>
      <c r="M3729" t="s">
        <v>276</v>
      </c>
      <c r="N3729" t="s">
        <v>103</v>
      </c>
      <c r="O3729" t="s">
        <v>76</v>
      </c>
      <c r="P3729">
        <v>55</v>
      </c>
      <c r="Q3729" t="s">
        <v>54</v>
      </c>
      <c r="R3729">
        <v>20.823407899999999</v>
      </c>
      <c r="S3729">
        <v>85.062049900000005</v>
      </c>
      <c r="T3729" t="s">
        <v>57</v>
      </c>
      <c r="U3729">
        <v>49</v>
      </c>
      <c r="V3729">
        <v>4</v>
      </c>
      <c r="W3729">
        <v>1125</v>
      </c>
      <c r="X3729">
        <v>223</v>
      </c>
      <c r="Y3729">
        <v>8</v>
      </c>
      <c r="Z3729">
        <v>2687.5</v>
      </c>
      <c r="AA3729">
        <v>323</v>
      </c>
      <c r="AB3729">
        <v>4</v>
      </c>
      <c r="AC3729">
        <v>7975</v>
      </c>
      <c r="AD3729">
        <v>1264</v>
      </c>
      <c r="AE3729">
        <v>12.5</v>
      </c>
      <c r="AF3729">
        <v>10012</v>
      </c>
      <c r="AG3729" t="s">
        <v>193</v>
      </c>
      <c r="AH3729">
        <v>2023</v>
      </c>
      <c r="AI3729" t="s">
        <v>54</v>
      </c>
      <c r="AJ3729" t="s">
        <v>54</v>
      </c>
      <c r="AK3729" t="s">
        <v>53</v>
      </c>
      <c r="AL3729" t="s">
        <v>54</v>
      </c>
      <c r="AM3729" t="s">
        <v>53</v>
      </c>
      <c r="AN3729" t="s">
        <v>53</v>
      </c>
      <c r="AO3729" t="s">
        <v>53</v>
      </c>
    </row>
    <row r="3730" spans="1:41" x14ac:dyDescent="0.25">
      <c r="A3730" t="s">
        <v>41</v>
      </c>
      <c r="B3730" t="s">
        <v>42</v>
      </c>
      <c r="C3730" t="s">
        <v>77</v>
      </c>
      <c r="D3730">
        <v>41040470</v>
      </c>
      <c r="E3730">
        <v>25841040470</v>
      </c>
      <c r="F3730" t="s">
        <v>1778</v>
      </c>
      <c r="G3730" t="s">
        <v>1559</v>
      </c>
      <c r="H3730" t="s">
        <v>46</v>
      </c>
      <c r="I3730" t="s">
        <v>79</v>
      </c>
      <c r="J3730" t="s">
        <v>80</v>
      </c>
      <c r="K3730" t="s">
        <v>74</v>
      </c>
      <c r="L3730" t="s">
        <v>50</v>
      </c>
      <c r="M3730" t="s">
        <v>276</v>
      </c>
      <c r="N3730" t="s">
        <v>103</v>
      </c>
      <c r="O3730" t="s">
        <v>76</v>
      </c>
      <c r="P3730">
        <v>55</v>
      </c>
      <c r="Q3730" t="s">
        <v>54</v>
      </c>
      <c r="R3730">
        <v>20.823407899999999</v>
      </c>
      <c r="S3730">
        <v>85.062049900000005</v>
      </c>
      <c r="T3730" t="s">
        <v>58</v>
      </c>
      <c r="U3730">
        <v>55</v>
      </c>
      <c r="V3730">
        <v>0</v>
      </c>
      <c r="W3730" t="s">
        <v>54</v>
      </c>
      <c r="X3730">
        <v>185</v>
      </c>
      <c r="Y3730">
        <v>0</v>
      </c>
      <c r="Z3730" t="s">
        <v>54</v>
      </c>
      <c r="AA3730">
        <v>378</v>
      </c>
      <c r="AB3730">
        <v>4</v>
      </c>
      <c r="AC3730">
        <v>9350</v>
      </c>
      <c r="AD3730">
        <v>1449</v>
      </c>
      <c r="AE3730">
        <v>12.5</v>
      </c>
      <c r="AF3730">
        <v>11492</v>
      </c>
      <c r="AG3730" t="s">
        <v>193</v>
      </c>
      <c r="AH3730">
        <v>2023</v>
      </c>
      <c r="AI3730" t="s">
        <v>54</v>
      </c>
      <c r="AJ3730" t="s">
        <v>54</v>
      </c>
      <c r="AK3730" t="s">
        <v>53</v>
      </c>
      <c r="AL3730" t="s">
        <v>54</v>
      </c>
      <c r="AM3730" t="s">
        <v>53</v>
      </c>
      <c r="AN3730" t="s">
        <v>53</v>
      </c>
      <c r="AO3730" t="s">
        <v>53</v>
      </c>
    </row>
    <row r="3731" spans="1:41" x14ac:dyDescent="0.25">
      <c r="A3731" t="s">
        <v>41</v>
      </c>
      <c r="B3731" t="s">
        <v>42</v>
      </c>
      <c r="C3731" t="s">
        <v>169</v>
      </c>
      <c r="D3731">
        <v>41040472</v>
      </c>
      <c r="E3731">
        <v>25841040472</v>
      </c>
      <c r="F3731" t="s">
        <v>1779</v>
      </c>
      <c r="G3731" t="s">
        <v>1559</v>
      </c>
      <c r="H3731" t="s">
        <v>46</v>
      </c>
      <c r="I3731" t="s">
        <v>171</v>
      </c>
      <c r="J3731" t="s">
        <v>172</v>
      </c>
      <c r="K3731" t="s">
        <v>67</v>
      </c>
      <c r="L3731" t="s">
        <v>50</v>
      </c>
      <c r="M3731" t="s">
        <v>1660</v>
      </c>
      <c r="N3731" t="s">
        <v>52</v>
      </c>
      <c r="O3731" t="s">
        <v>53</v>
      </c>
      <c r="P3731" t="s">
        <v>53</v>
      </c>
      <c r="Q3731" t="s">
        <v>54</v>
      </c>
      <c r="R3731">
        <v>20.388709199735349</v>
      </c>
      <c r="S3731">
        <v>85.823913892409223</v>
      </c>
      <c r="T3731" t="s">
        <v>55</v>
      </c>
      <c r="U3731">
        <v>276</v>
      </c>
      <c r="V3731">
        <v>210</v>
      </c>
      <c r="W3731">
        <v>31.43</v>
      </c>
      <c r="X3731">
        <v>120</v>
      </c>
      <c r="Y3731">
        <v>120</v>
      </c>
      <c r="Z3731">
        <v>0</v>
      </c>
      <c r="AA3731">
        <v>1646</v>
      </c>
      <c r="AB3731">
        <v>1346.5</v>
      </c>
      <c r="AC3731">
        <v>22.24</v>
      </c>
      <c r="AD3731">
        <v>876</v>
      </c>
      <c r="AE3731">
        <v>841.5</v>
      </c>
      <c r="AF3731">
        <v>4.0999999999999996</v>
      </c>
      <c r="AG3731" t="s">
        <v>193</v>
      </c>
      <c r="AH3731">
        <v>2023</v>
      </c>
      <c r="AI3731" t="s">
        <v>54</v>
      </c>
      <c r="AJ3731" t="s">
        <v>54</v>
      </c>
      <c r="AK3731" t="s">
        <v>53</v>
      </c>
      <c r="AL3731" t="s">
        <v>54</v>
      </c>
      <c r="AM3731" t="s">
        <v>53</v>
      </c>
      <c r="AN3731" t="s">
        <v>53</v>
      </c>
      <c r="AO3731" t="s">
        <v>53</v>
      </c>
    </row>
    <row r="3732" spans="1:41" x14ac:dyDescent="0.25">
      <c r="A3732" t="s">
        <v>41</v>
      </c>
      <c r="B3732" t="s">
        <v>42</v>
      </c>
      <c r="C3732" t="s">
        <v>169</v>
      </c>
      <c r="D3732">
        <v>41040472</v>
      </c>
      <c r="E3732">
        <v>25841040472</v>
      </c>
      <c r="F3732" t="s">
        <v>1779</v>
      </c>
      <c r="G3732" t="s">
        <v>1559</v>
      </c>
      <c r="H3732" t="s">
        <v>46</v>
      </c>
      <c r="I3732" t="s">
        <v>171</v>
      </c>
      <c r="J3732" t="s">
        <v>172</v>
      </c>
      <c r="K3732" t="s">
        <v>67</v>
      </c>
      <c r="L3732" t="s">
        <v>50</v>
      </c>
      <c r="M3732" t="s">
        <v>1660</v>
      </c>
      <c r="N3732" t="s">
        <v>52</v>
      </c>
      <c r="O3732" t="s">
        <v>53</v>
      </c>
      <c r="P3732" t="s">
        <v>53</v>
      </c>
      <c r="Q3732" t="s">
        <v>54</v>
      </c>
      <c r="R3732">
        <v>20.388709199735349</v>
      </c>
      <c r="S3732">
        <v>85.823913892409223</v>
      </c>
      <c r="T3732" t="s">
        <v>57</v>
      </c>
      <c r="U3732">
        <v>293</v>
      </c>
      <c r="V3732">
        <v>252</v>
      </c>
      <c r="W3732">
        <v>16.27</v>
      </c>
      <c r="X3732">
        <v>145</v>
      </c>
      <c r="Y3732">
        <v>144</v>
      </c>
      <c r="Z3732">
        <v>0.69</v>
      </c>
      <c r="AA3732">
        <v>1939</v>
      </c>
      <c r="AB3732">
        <v>1598.5</v>
      </c>
      <c r="AC3732">
        <v>21.3</v>
      </c>
      <c r="AD3732">
        <v>1021</v>
      </c>
      <c r="AE3732">
        <v>985.5</v>
      </c>
      <c r="AF3732">
        <v>3.6</v>
      </c>
      <c r="AG3732" t="s">
        <v>193</v>
      </c>
      <c r="AH3732">
        <v>2023</v>
      </c>
      <c r="AI3732" t="s">
        <v>54</v>
      </c>
      <c r="AJ3732" t="s">
        <v>54</v>
      </c>
      <c r="AK3732" t="s">
        <v>53</v>
      </c>
      <c r="AL3732" t="s">
        <v>54</v>
      </c>
      <c r="AM3732" t="s">
        <v>53</v>
      </c>
      <c r="AN3732" t="s">
        <v>53</v>
      </c>
      <c r="AO3732" t="s">
        <v>53</v>
      </c>
    </row>
    <row r="3733" spans="1:41" x14ac:dyDescent="0.25">
      <c r="A3733" t="s">
        <v>41</v>
      </c>
      <c r="B3733" t="s">
        <v>42</v>
      </c>
      <c r="C3733" t="s">
        <v>169</v>
      </c>
      <c r="D3733">
        <v>41040472</v>
      </c>
      <c r="E3733">
        <v>25841040472</v>
      </c>
      <c r="F3733" t="s">
        <v>1779</v>
      </c>
      <c r="G3733" t="s">
        <v>1559</v>
      </c>
      <c r="H3733" t="s">
        <v>46</v>
      </c>
      <c r="I3733" t="s">
        <v>171</v>
      </c>
      <c r="J3733" t="s">
        <v>172</v>
      </c>
      <c r="K3733" t="s">
        <v>67</v>
      </c>
      <c r="L3733" t="s">
        <v>50</v>
      </c>
      <c r="M3733" t="s">
        <v>1660</v>
      </c>
      <c r="N3733" t="s">
        <v>52</v>
      </c>
      <c r="O3733" t="s">
        <v>53</v>
      </c>
      <c r="P3733" t="s">
        <v>53</v>
      </c>
      <c r="Q3733" t="s">
        <v>54</v>
      </c>
      <c r="R3733">
        <v>20.388709199735349</v>
      </c>
      <c r="S3733">
        <v>85.823913892409223</v>
      </c>
      <c r="T3733" t="s">
        <v>58</v>
      </c>
      <c r="U3733">
        <v>275</v>
      </c>
      <c r="V3733">
        <v>253</v>
      </c>
      <c r="W3733">
        <v>8.6999999999999993</v>
      </c>
      <c r="X3733">
        <v>163</v>
      </c>
      <c r="Y3733">
        <v>165</v>
      </c>
      <c r="Z3733">
        <v>-1.21</v>
      </c>
      <c r="AA3733">
        <v>2214</v>
      </c>
      <c r="AB3733">
        <v>1851.5</v>
      </c>
      <c r="AC3733">
        <v>19.579999999999998</v>
      </c>
      <c r="AD3733">
        <v>1184</v>
      </c>
      <c r="AE3733">
        <v>1150.5</v>
      </c>
      <c r="AF3733">
        <v>2.91</v>
      </c>
      <c r="AG3733" t="s">
        <v>193</v>
      </c>
      <c r="AH3733">
        <v>2023</v>
      </c>
      <c r="AI3733" t="s">
        <v>54</v>
      </c>
      <c r="AJ3733" t="s">
        <v>54</v>
      </c>
      <c r="AK3733" t="s">
        <v>53</v>
      </c>
      <c r="AL3733" t="s">
        <v>54</v>
      </c>
      <c r="AM3733" t="s">
        <v>53</v>
      </c>
      <c r="AN3733" t="s">
        <v>53</v>
      </c>
      <c r="AO3733" t="s">
        <v>53</v>
      </c>
    </row>
    <row r="3734" spans="1:41" x14ac:dyDescent="0.25">
      <c r="A3734" t="s">
        <v>41</v>
      </c>
      <c r="B3734" t="s">
        <v>42</v>
      </c>
      <c r="C3734" t="s">
        <v>82</v>
      </c>
      <c r="D3734">
        <v>41040474</v>
      </c>
      <c r="E3734">
        <v>25841040474</v>
      </c>
      <c r="F3734" t="s">
        <v>1780</v>
      </c>
      <c r="G3734" t="s">
        <v>1559</v>
      </c>
      <c r="H3734" t="s">
        <v>46</v>
      </c>
      <c r="I3734" t="s">
        <v>107</v>
      </c>
      <c r="J3734" t="s">
        <v>108</v>
      </c>
      <c r="K3734" t="s">
        <v>62</v>
      </c>
      <c r="L3734" t="s">
        <v>50</v>
      </c>
      <c r="M3734" t="s">
        <v>844</v>
      </c>
      <c r="N3734" t="s">
        <v>52</v>
      </c>
      <c r="O3734" t="s">
        <v>64</v>
      </c>
      <c r="P3734">
        <v>65</v>
      </c>
      <c r="Q3734" t="s">
        <v>65</v>
      </c>
      <c r="R3734">
        <v>20.460474470776113</v>
      </c>
      <c r="S3734">
        <v>85.078896383816058</v>
      </c>
      <c r="T3734" t="s">
        <v>55</v>
      </c>
      <c r="U3734">
        <v>90</v>
      </c>
      <c r="V3734">
        <v>72</v>
      </c>
      <c r="W3734">
        <v>25</v>
      </c>
      <c r="X3734">
        <v>40</v>
      </c>
      <c r="Y3734">
        <v>36</v>
      </c>
      <c r="Z3734">
        <v>11.11</v>
      </c>
      <c r="AA3734">
        <v>494</v>
      </c>
      <c r="AB3734">
        <v>451</v>
      </c>
      <c r="AC3734">
        <v>9.5299999999999994</v>
      </c>
      <c r="AD3734">
        <v>458</v>
      </c>
      <c r="AE3734">
        <v>318</v>
      </c>
      <c r="AF3734">
        <v>44.03</v>
      </c>
      <c r="AG3734" t="s">
        <v>193</v>
      </c>
      <c r="AH3734">
        <v>2023</v>
      </c>
      <c r="AI3734" t="s">
        <v>54</v>
      </c>
      <c r="AJ3734" t="s">
        <v>54</v>
      </c>
      <c r="AK3734" t="s">
        <v>53</v>
      </c>
      <c r="AL3734" t="s">
        <v>54</v>
      </c>
      <c r="AM3734" t="s">
        <v>53</v>
      </c>
      <c r="AN3734" t="s">
        <v>53</v>
      </c>
      <c r="AO3734" t="s">
        <v>53</v>
      </c>
    </row>
    <row r="3735" spans="1:41" x14ac:dyDescent="0.25">
      <c r="A3735" t="s">
        <v>41</v>
      </c>
      <c r="B3735" t="s">
        <v>42</v>
      </c>
      <c r="C3735" t="s">
        <v>82</v>
      </c>
      <c r="D3735">
        <v>41040474</v>
      </c>
      <c r="E3735">
        <v>25841040474</v>
      </c>
      <c r="F3735" t="s">
        <v>1780</v>
      </c>
      <c r="G3735" t="s">
        <v>1559</v>
      </c>
      <c r="H3735" t="s">
        <v>46</v>
      </c>
      <c r="I3735" t="s">
        <v>107</v>
      </c>
      <c r="J3735" t="s">
        <v>108</v>
      </c>
      <c r="K3735" t="s">
        <v>62</v>
      </c>
      <c r="L3735" t="s">
        <v>50</v>
      </c>
      <c r="M3735" t="s">
        <v>844</v>
      </c>
      <c r="N3735" t="s">
        <v>52</v>
      </c>
      <c r="O3735" t="s">
        <v>64</v>
      </c>
      <c r="P3735">
        <v>65</v>
      </c>
      <c r="Q3735" t="s">
        <v>65</v>
      </c>
      <c r="R3735">
        <v>20.460474470776113</v>
      </c>
      <c r="S3735">
        <v>85.078896383816058</v>
      </c>
      <c r="T3735" t="s">
        <v>57</v>
      </c>
      <c r="U3735">
        <v>86</v>
      </c>
      <c r="V3735">
        <v>76</v>
      </c>
      <c r="W3735">
        <v>13.16</v>
      </c>
      <c r="X3735">
        <v>58</v>
      </c>
      <c r="Y3735">
        <v>44</v>
      </c>
      <c r="Z3735">
        <v>31.82</v>
      </c>
      <c r="AA3735">
        <v>580</v>
      </c>
      <c r="AB3735">
        <v>527</v>
      </c>
      <c r="AC3735">
        <v>10.06</v>
      </c>
      <c r="AD3735">
        <v>516</v>
      </c>
      <c r="AE3735">
        <v>362</v>
      </c>
      <c r="AF3735">
        <v>42.54</v>
      </c>
      <c r="AG3735" t="s">
        <v>193</v>
      </c>
      <c r="AH3735">
        <v>2023</v>
      </c>
      <c r="AI3735" t="s">
        <v>54</v>
      </c>
      <c r="AJ3735" t="s">
        <v>54</v>
      </c>
      <c r="AK3735" t="s">
        <v>53</v>
      </c>
      <c r="AL3735" t="s">
        <v>54</v>
      </c>
      <c r="AM3735" t="s">
        <v>53</v>
      </c>
      <c r="AN3735" t="s">
        <v>53</v>
      </c>
      <c r="AO3735" t="s">
        <v>53</v>
      </c>
    </row>
    <row r="3736" spans="1:41" x14ac:dyDescent="0.25">
      <c r="A3736" t="s">
        <v>41</v>
      </c>
      <c r="B3736" t="s">
        <v>42</v>
      </c>
      <c r="C3736" t="s">
        <v>82</v>
      </c>
      <c r="D3736">
        <v>41040474</v>
      </c>
      <c r="E3736">
        <v>25841040474</v>
      </c>
      <c r="F3736" t="s">
        <v>1780</v>
      </c>
      <c r="G3736" t="s">
        <v>1559</v>
      </c>
      <c r="H3736" t="s">
        <v>46</v>
      </c>
      <c r="I3736" t="s">
        <v>107</v>
      </c>
      <c r="J3736" t="s">
        <v>108</v>
      </c>
      <c r="K3736" t="s">
        <v>62</v>
      </c>
      <c r="L3736" t="s">
        <v>50</v>
      </c>
      <c r="M3736" t="s">
        <v>844</v>
      </c>
      <c r="N3736" t="s">
        <v>52</v>
      </c>
      <c r="O3736" t="s">
        <v>64</v>
      </c>
      <c r="P3736">
        <v>65</v>
      </c>
      <c r="Q3736" t="s">
        <v>65</v>
      </c>
      <c r="R3736">
        <v>20.460474470776113</v>
      </c>
      <c r="S3736">
        <v>85.078896383816058</v>
      </c>
      <c r="T3736" t="s">
        <v>58</v>
      </c>
      <c r="U3736">
        <v>92</v>
      </c>
      <c r="V3736">
        <v>76</v>
      </c>
      <c r="W3736">
        <v>21.05</v>
      </c>
      <c r="X3736">
        <v>68</v>
      </c>
      <c r="Y3736">
        <v>56</v>
      </c>
      <c r="Z3736">
        <v>21.43</v>
      </c>
      <c r="AA3736">
        <v>672</v>
      </c>
      <c r="AB3736">
        <v>603</v>
      </c>
      <c r="AC3736">
        <v>11.44</v>
      </c>
      <c r="AD3736">
        <v>584</v>
      </c>
      <c r="AE3736">
        <v>418</v>
      </c>
      <c r="AF3736">
        <v>39.71</v>
      </c>
      <c r="AG3736" t="s">
        <v>193</v>
      </c>
      <c r="AH3736">
        <v>2023</v>
      </c>
      <c r="AI3736" t="s">
        <v>54</v>
      </c>
      <c r="AJ3736" t="s">
        <v>54</v>
      </c>
      <c r="AK3736" t="s">
        <v>53</v>
      </c>
      <c r="AL3736" t="s">
        <v>54</v>
      </c>
      <c r="AM3736" t="s">
        <v>53</v>
      </c>
      <c r="AN3736" t="s">
        <v>53</v>
      </c>
      <c r="AO3736" t="s">
        <v>53</v>
      </c>
    </row>
    <row r="3737" spans="1:41" x14ac:dyDescent="0.25">
      <c r="A3737" t="s">
        <v>41</v>
      </c>
      <c r="B3737" t="s">
        <v>42</v>
      </c>
      <c r="C3737" t="s">
        <v>142</v>
      </c>
      <c r="D3737">
        <v>41040475</v>
      </c>
      <c r="E3737">
        <v>25841040475</v>
      </c>
      <c r="F3737" t="s">
        <v>1781</v>
      </c>
      <c r="G3737" t="s">
        <v>1559</v>
      </c>
      <c r="H3737" t="s">
        <v>46</v>
      </c>
      <c r="I3737" t="s">
        <v>148</v>
      </c>
      <c r="J3737" t="s">
        <v>149</v>
      </c>
      <c r="K3737" t="s">
        <v>62</v>
      </c>
      <c r="L3737" t="s">
        <v>50</v>
      </c>
      <c r="M3737" t="s">
        <v>153</v>
      </c>
      <c r="N3737" t="s">
        <v>52</v>
      </c>
      <c r="O3737" t="s">
        <v>64</v>
      </c>
      <c r="P3737">
        <v>23</v>
      </c>
      <c r="Q3737" t="s">
        <v>65</v>
      </c>
      <c r="R3737">
        <v>20.871473788056694</v>
      </c>
      <c r="S3737">
        <v>86.765148189483625</v>
      </c>
      <c r="T3737" t="s">
        <v>55</v>
      </c>
      <c r="U3737">
        <v>54</v>
      </c>
      <c r="V3737">
        <v>44</v>
      </c>
      <c r="W3737">
        <v>22.73</v>
      </c>
      <c r="X3737">
        <v>62</v>
      </c>
      <c r="Y3737">
        <v>52</v>
      </c>
      <c r="Z3737">
        <v>19.23</v>
      </c>
      <c r="AA3737">
        <v>319</v>
      </c>
      <c r="AB3737">
        <v>319.5</v>
      </c>
      <c r="AC3737">
        <v>-0.16</v>
      </c>
      <c r="AD3737">
        <v>671</v>
      </c>
      <c r="AE3737">
        <v>778.5</v>
      </c>
      <c r="AF3737">
        <v>-13.81</v>
      </c>
      <c r="AG3737" t="s">
        <v>193</v>
      </c>
      <c r="AH3737">
        <v>2023</v>
      </c>
      <c r="AI3737" t="s">
        <v>54</v>
      </c>
      <c r="AJ3737" t="s">
        <v>54</v>
      </c>
      <c r="AK3737" t="s">
        <v>53</v>
      </c>
      <c r="AL3737" t="s">
        <v>54</v>
      </c>
      <c r="AM3737" t="s">
        <v>53</v>
      </c>
      <c r="AN3737" t="s">
        <v>53</v>
      </c>
      <c r="AO3737" t="s">
        <v>53</v>
      </c>
    </row>
    <row r="3738" spans="1:41" x14ac:dyDescent="0.25">
      <c r="A3738" t="s">
        <v>41</v>
      </c>
      <c r="B3738" t="s">
        <v>42</v>
      </c>
      <c r="C3738" t="s">
        <v>142</v>
      </c>
      <c r="D3738">
        <v>41040475</v>
      </c>
      <c r="E3738">
        <v>25841040475</v>
      </c>
      <c r="F3738" t="s">
        <v>1781</v>
      </c>
      <c r="G3738" t="s">
        <v>1559</v>
      </c>
      <c r="H3738" t="s">
        <v>46</v>
      </c>
      <c r="I3738" t="s">
        <v>148</v>
      </c>
      <c r="J3738" t="s">
        <v>149</v>
      </c>
      <c r="K3738" t="s">
        <v>62</v>
      </c>
      <c r="L3738" t="s">
        <v>50</v>
      </c>
      <c r="M3738" t="s">
        <v>153</v>
      </c>
      <c r="N3738" t="s">
        <v>52</v>
      </c>
      <c r="O3738" t="s">
        <v>64</v>
      </c>
      <c r="P3738">
        <v>23</v>
      </c>
      <c r="Q3738" t="s">
        <v>65</v>
      </c>
      <c r="R3738">
        <v>20.871473788056694</v>
      </c>
      <c r="S3738">
        <v>86.765148189483625</v>
      </c>
      <c r="T3738" t="s">
        <v>57</v>
      </c>
      <c r="U3738">
        <v>38</v>
      </c>
      <c r="V3738">
        <v>48</v>
      </c>
      <c r="W3738">
        <v>-20.83</v>
      </c>
      <c r="X3738">
        <v>54</v>
      </c>
      <c r="Y3738">
        <v>72</v>
      </c>
      <c r="Z3738">
        <v>-25</v>
      </c>
      <c r="AA3738">
        <v>357</v>
      </c>
      <c r="AB3738">
        <v>367.5</v>
      </c>
      <c r="AC3738">
        <v>-2.86</v>
      </c>
      <c r="AD3738">
        <v>725</v>
      </c>
      <c r="AE3738">
        <v>850.5</v>
      </c>
      <c r="AF3738">
        <v>-14.76</v>
      </c>
      <c r="AG3738" t="s">
        <v>193</v>
      </c>
      <c r="AH3738">
        <v>2023</v>
      </c>
      <c r="AI3738" t="s">
        <v>54</v>
      </c>
      <c r="AJ3738" t="s">
        <v>54</v>
      </c>
      <c r="AK3738" t="s">
        <v>53</v>
      </c>
      <c r="AL3738" t="s">
        <v>54</v>
      </c>
      <c r="AM3738" t="s">
        <v>53</v>
      </c>
      <c r="AN3738" t="s">
        <v>53</v>
      </c>
      <c r="AO3738" t="s">
        <v>53</v>
      </c>
    </row>
    <row r="3739" spans="1:41" x14ac:dyDescent="0.25">
      <c r="A3739" t="s">
        <v>41</v>
      </c>
      <c r="B3739" t="s">
        <v>42</v>
      </c>
      <c r="C3739" t="s">
        <v>142</v>
      </c>
      <c r="D3739">
        <v>41040475</v>
      </c>
      <c r="E3739">
        <v>25841040475</v>
      </c>
      <c r="F3739" t="s">
        <v>1781</v>
      </c>
      <c r="G3739" t="s">
        <v>1559</v>
      </c>
      <c r="H3739" t="s">
        <v>46</v>
      </c>
      <c r="I3739" t="s">
        <v>148</v>
      </c>
      <c r="J3739" t="s">
        <v>149</v>
      </c>
      <c r="K3739" t="s">
        <v>62</v>
      </c>
      <c r="L3739" t="s">
        <v>50</v>
      </c>
      <c r="M3739" t="s">
        <v>153</v>
      </c>
      <c r="N3739" t="s">
        <v>52</v>
      </c>
      <c r="O3739" t="s">
        <v>64</v>
      </c>
      <c r="P3739">
        <v>23</v>
      </c>
      <c r="Q3739" t="s">
        <v>65</v>
      </c>
      <c r="R3739">
        <v>20.871473788056694</v>
      </c>
      <c r="S3739">
        <v>86.765148189483625</v>
      </c>
      <c r="T3739" t="s">
        <v>58</v>
      </c>
      <c r="U3739">
        <v>45</v>
      </c>
      <c r="V3739">
        <v>48</v>
      </c>
      <c r="W3739">
        <v>-6.25</v>
      </c>
      <c r="X3739">
        <v>71</v>
      </c>
      <c r="Y3739">
        <v>72</v>
      </c>
      <c r="Z3739">
        <v>-1.39</v>
      </c>
      <c r="AA3739">
        <v>402</v>
      </c>
      <c r="AB3739">
        <v>415.5</v>
      </c>
      <c r="AC3739">
        <v>-3.25</v>
      </c>
      <c r="AD3739">
        <v>796</v>
      </c>
      <c r="AE3739">
        <v>922.5</v>
      </c>
      <c r="AF3739">
        <v>-13.71</v>
      </c>
      <c r="AG3739" t="s">
        <v>193</v>
      </c>
      <c r="AH3739">
        <v>2023</v>
      </c>
      <c r="AI3739" t="s">
        <v>54</v>
      </c>
      <c r="AJ3739" t="s">
        <v>54</v>
      </c>
      <c r="AK3739" t="s">
        <v>53</v>
      </c>
      <c r="AL3739" t="s">
        <v>54</v>
      </c>
      <c r="AM3739" t="s">
        <v>53</v>
      </c>
      <c r="AN3739" t="s">
        <v>53</v>
      </c>
      <c r="AO3739" t="s">
        <v>53</v>
      </c>
    </row>
    <row r="3740" spans="1:41" x14ac:dyDescent="0.25">
      <c r="A3740" t="s">
        <v>41</v>
      </c>
      <c r="B3740" t="s">
        <v>42</v>
      </c>
      <c r="C3740" t="s">
        <v>156</v>
      </c>
      <c r="D3740">
        <v>41040476</v>
      </c>
      <c r="E3740">
        <v>25841040476</v>
      </c>
      <c r="F3740" t="s">
        <v>1782</v>
      </c>
      <c r="G3740" t="s">
        <v>1559</v>
      </c>
      <c r="H3740" t="s">
        <v>46</v>
      </c>
      <c r="I3740" t="s">
        <v>201</v>
      </c>
      <c r="J3740" t="s">
        <v>202</v>
      </c>
      <c r="K3740" t="s">
        <v>62</v>
      </c>
      <c r="L3740" t="s">
        <v>50</v>
      </c>
      <c r="M3740" t="s">
        <v>206</v>
      </c>
      <c r="N3740" t="s">
        <v>52</v>
      </c>
      <c r="O3740" t="s">
        <v>64</v>
      </c>
      <c r="P3740">
        <v>12</v>
      </c>
      <c r="Q3740" t="s">
        <v>65</v>
      </c>
      <c r="R3740">
        <v>20.359716482981199</v>
      </c>
      <c r="S3740">
        <v>86.155349738367931</v>
      </c>
      <c r="T3740" t="s">
        <v>55</v>
      </c>
      <c r="U3740">
        <v>64.5</v>
      </c>
      <c r="V3740">
        <v>76</v>
      </c>
      <c r="W3740">
        <v>-15.13</v>
      </c>
      <c r="X3740">
        <v>33.5</v>
      </c>
      <c r="Y3740">
        <v>32</v>
      </c>
      <c r="Z3740">
        <v>4.6900000000000004</v>
      </c>
      <c r="AA3740">
        <v>491.5</v>
      </c>
      <c r="AB3740">
        <v>480</v>
      </c>
      <c r="AC3740">
        <v>2.4</v>
      </c>
      <c r="AD3740">
        <v>394.5</v>
      </c>
      <c r="AE3740">
        <v>319</v>
      </c>
      <c r="AF3740">
        <v>23.67</v>
      </c>
      <c r="AG3740" t="s">
        <v>193</v>
      </c>
      <c r="AH3740">
        <v>2023</v>
      </c>
      <c r="AI3740" t="s">
        <v>54</v>
      </c>
      <c r="AJ3740" t="s">
        <v>54</v>
      </c>
      <c r="AK3740" t="s">
        <v>53</v>
      </c>
      <c r="AL3740" t="s">
        <v>54</v>
      </c>
      <c r="AM3740" t="s">
        <v>53</v>
      </c>
      <c r="AN3740" t="s">
        <v>53</v>
      </c>
      <c r="AO3740" t="s">
        <v>53</v>
      </c>
    </row>
    <row r="3741" spans="1:41" x14ac:dyDescent="0.25">
      <c r="A3741" t="s">
        <v>41</v>
      </c>
      <c r="B3741" t="s">
        <v>42</v>
      </c>
      <c r="C3741" t="s">
        <v>156</v>
      </c>
      <c r="D3741">
        <v>41040476</v>
      </c>
      <c r="E3741">
        <v>25841040476</v>
      </c>
      <c r="F3741" t="s">
        <v>1782</v>
      </c>
      <c r="G3741" t="s">
        <v>1559</v>
      </c>
      <c r="H3741" t="s">
        <v>46</v>
      </c>
      <c r="I3741" t="s">
        <v>201</v>
      </c>
      <c r="J3741" t="s">
        <v>202</v>
      </c>
      <c r="K3741" t="s">
        <v>62</v>
      </c>
      <c r="L3741" t="s">
        <v>50</v>
      </c>
      <c r="M3741" t="s">
        <v>206</v>
      </c>
      <c r="N3741" t="s">
        <v>52</v>
      </c>
      <c r="O3741" t="s">
        <v>64</v>
      </c>
      <c r="P3741">
        <v>12</v>
      </c>
      <c r="Q3741" t="s">
        <v>65</v>
      </c>
      <c r="R3741">
        <v>20.359716482981199</v>
      </c>
      <c r="S3741">
        <v>86.155349738367931</v>
      </c>
      <c r="T3741" t="s">
        <v>57</v>
      </c>
      <c r="U3741">
        <v>76</v>
      </c>
      <c r="V3741">
        <v>84</v>
      </c>
      <c r="W3741">
        <v>-9.52</v>
      </c>
      <c r="X3741">
        <v>44</v>
      </c>
      <c r="Y3741">
        <v>48</v>
      </c>
      <c r="Z3741">
        <v>-8.33</v>
      </c>
      <c r="AA3741">
        <v>567.5</v>
      </c>
      <c r="AB3741">
        <v>564</v>
      </c>
      <c r="AC3741">
        <v>0.62</v>
      </c>
      <c r="AD3741">
        <v>438.5</v>
      </c>
      <c r="AE3741">
        <v>367</v>
      </c>
      <c r="AF3741">
        <v>19.48</v>
      </c>
      <c r="AG3741" t="s">
        <v>193</v>
      </c>
      <c r="AH3741">
        <v>2023</v>
      </c>
      <c r="AI3741" t="s">
        <v>54</v>
      </c>
      <c r="AJ3741" t="s">
        <v>54</v>
      </c>
      <c r="AK3741" t="s">
        <v>53</v>
      </c>
      <c r="AL3741" t="s">
        <v>54</v>
      </c>
      <c r="AM3741" t="s">
        <v>53</v>
      </c>
      <c r="AN3741" t="s">
        <v>53</v>
      </c>
      <c r="AO3741" t="s">
        <v>53</v>
      </c>
    </row>
    <row r="3742" spans="1:41" x14ac:dyDescent="0.25">
      <c r="A3742" t="s">
        <v>41</v>
      </c>
      <c r="B3742" t="s">
        <v>42</v>
      </c>
      <c r="C3742" t="s">
        <v>156</v>
      </c>
      <c r="D3742">
        <v>41040476</v>
      </c>
      <c r="E3742">
        <v>25841040476</v>
      </c>
      <c r="F3742" t="s">
        <v>1782</v>
      </c>
      <c r="G3742" t="s">
        <v>1559</v>
      </c>
      <c r="H3742" t="s">
        <v>46</v>
      </c>
      <c r="I3742" t="s">
        <v>201</v>
      </c>
      <c r="J3742" t="s">
        <v>202</v>
      </c>
      <c r="K3742" t="s">
        <v>62</v>
      </c>
      <c r="L3742" t="s">
        <v>50</v>
      </c>
      <c r="M3742" t="s">
        <v>206</v>
      </c>
      <c r="N3742" t="s">
        <v>52</v>
      </c>
      <c r="O3742" t="s">
        <v>64</v>
      </c>
      <c r="P3742">
        <v>12</v>
      </c>
      <c r="Q3742" t="s">
        <v>65</v>
      </c>
      <c r="R3742">
        <v>20.359716482981199</v>
      </c>
      <c r="S3742">
        <v>86.155349738367931</v>
      </c>
      <c r="T3742" t="s">
        <v>58</v>
      </c>
      <c r="U3742">
        <v>74</v>
      </c>
      <c r="V3742">
        <v>86</v>
      </c>
      <c r="W3742">
        <v>-13.95</v>
      </c>
      <c r="X3742">
        <v>53</v>
      </c>
      <c r="Y3742">
        <v>58</v>
      </c>
      <c r="Z3742">
        <v>-8.6199999999999992</v>
      </c>
      <c r="AA3742">
        <v>641.5</v>
      </c>
      <c r="AB3742">
        <v>650</v>
      </c>
      <c r="AC3742">
        <v>-1.31</v>
      </c>
      <c r="AD3742">
        <v>491.5</v>
      </c>
      <c r="AE3742">
        <v>425</v>
      </c>
      <c r="AF3742">
        <v>15.65</v>
      </c>
      <c r="AG3742" t="s">
        <v>193</v>
      </c>
      <c r="AH3742">
        <v>2023</v>
      </c>
      <c r="AI3742" t="s">
        <v>54</v>
      </c>
      <c r="AJ3742" t="s">
        <v>54</v>
      </c>
      <c r="AK3742" t="s">
        <v>53</v>
      </c>
      <c r="AL3742" t="s">
        <v>54</v>
      </c>
      <c r="AM3742" t="s">
        <v>53</v>
      </c>
      <c r="AN3742" t="s">
        <v>53</v>
      </c>
      <c r="AO3742" t="s">
        <v>53</v>
      </c>
    </row>
    <row r="3743" spans="1:41" x14ac:dyDescent="0.25">
      <c r="A3743" t="s">
        <v>41</v>
      </c>
      <c r="B3743" t="s">
        <v>42</v>
      </c>
      <c r="C3743" t="s">
        <v>77</v>
      </c>
      <c r="D3743">
        <v>41041098</v>
      </c>
      <c r="E3743">
        <v>25841041098</v>
      </c>
      <c r="F3743" t="s">
        <v>1783</v>
      </c>
      <c r="G3743" t="s">
        <v>1559</v>
      </c>
      <c r="H3743" t="s">
        <v>46</v>
      </c>
      <c r="I3743" t="s">
        <v>79</v>
      </c>
      <c r="J3743" t="s">
        <v>80</v>
      </c>
      <c r="K3743" t="s">
        <v>67</v>
      </c>
      <c r="L3743" t="s">
        <v>50</v>
      </c>
      <c r="M3743" t="s">
        <v>989</v>
      </c>
      <c r="N3743" t="s">
        <v>52</v>
      </c>
      <c r="O3743" t="s">
        <v>53</v>
      </c>
      <c r="P3743" t="s">
        <v>53</v>
      </c>
      <c r="Q3743" t="s">
        <v>54</v>
      </c>
      <c r="R3743">
        <v>20.905173386133352</v>
      </c>
      <c r="S3743">
        <v>85.175435543060303</v>
      </c>
      <c r="T3743" t="s">
        <v>55</v>
      </c>
      <c r="U3743">
        <v>33.5</v>
      </c>
      <c r="V3743">
        <v>40.5</v>
      </c>
      <c r="W3743">
        <v>-17.28</v>
      </c>
      <c r="X3743">
        <v>54.5</v>
      </c>
      <c r="Y3743">
        <v>49.5</v>
      </c>
      <c r="Z3743">
        <v>10.1</v>
      </c>
      <c r="AA3743">
        <v>195.5</v>
      </c>
      <c r="AB3743">
        <v>245</v>
      </c>
      <c r="AC3743">
        <v>-20.2</v>
      </c>
      <c r="AD3743">
        <v>406.5</v>
      </c>
      <c r="AE3743">
        <v>358.5</v>
      </c>
      <c r="AF3743">
        <v>13.39</v>
      </c>
      <c r="AG3743" t="s">
        <v>193</v>
      </c>
      <c r="AH3743">
        <v>2023</v>
      </c>
      <c r="AI3743" t="s">
        <v>54</v>
      </c>
      <c r="AJ3743" t="s">
        <v>54</v>
      </c>
      <c r="AK3743" t="s">
        <v>53</v>
      </c>
      <c r="AL3743" t="s">
        <v>54</v>
      </c>
      <c r="AM3743" t="s">
        <v>53</v>
      </c>
      <c r="AN3743" t="s">
        <v>53</v>
      </c>
      <c r="AO3743" t="s">
        <v>53</v>
      </c>
    </row>
    <row r="3744" spans="1:41" x14ac:dyDescent="0.25">
      <c r="A3744" t="s">
        <v>41</v>
      </c>
      <c r="B3744" t="s">
        <v>42</v>
      </c>
      <c r="C3744" t="s">
        <v>77</v>
      </c>
      <c r="D3744">
        <v>41041098</v>
      </c>
      <c r="E3744">
        <v>25841041098</v>
      </c>
      <c r="F3744" t="s">
        <v>1783</v>
      </c>
      <c r="G3744" t="s">
        <v>1559</v>
      </c>
      <c r="H3744" t="s">
        <v>46</v>
      </c>
      <c r="I3744" t="s">
        <v>79</v>
      </c>
      <c r="J3744" t="s">
        <v>80</v>
      </c>
      <c r="K3744" t="s">
        <v>67</v>
      </c>
      <c r="L3744" t="s">
        <v>50</v>
      </c>
      <c r="M3744" t="s">
        <v>989</v>
      </c>
      <c r="N3744" t="s">
        <v>52</v>
      </c>
      <c r="O3744" t="s">
        <v>53</v>
      </c>
      <c r="P3744" t="s">
        <v>53</v>
      </c>
      <c r="Q3744" t="s">
        <v>54</v>
      </c>
      <c r="R3744">
        <v>20.905173386133352</v>
      </c>
      <c r="S3744">
        <v>85.175435543060303</v>
      </c>
      <c r="T3744" t="s">
        <v>57</v>
      </c>
      <c r="U3744">
        <v>40</v>
      </c>
      <c r="V3744">
        <v>36</v>
      </c>
      <c r="W3744">
        <v>11.11</v>
      </c>
      <c r="X3744">
        <v>84</v>
      </c>
      <c r="Y3744">
        <v>54</v>
      </c>
      <c r="Z3744">
        <v>55.56</v>
      </c>
      <c r="AA3744">
        <v>235.5</v>
      </c>
      <c r="AB3744">
        <v>281</v>
      </c>
      <c r="AC3744">
        <v>-16.190000000000001</v>
      </c>
      <c r="AD3744">
        <v>490.5</v>
      </c>
      <c r="AE3744">
        <v>412.5</v>
      </c>
      <c r="AF3744">
        <v>18.91</v>
      </c>
      <c r="AG3744" t="s">
        <v>193</v>
      </c>
      <c r="AH3744">
        <v>2023</v>
      </c>
      <c r="AI3744" t="s">
        <v>54</v>
      </c>
      <c r="AJ3744" t="s">
        <v>54</v>
      </c>
      <c r="AK3744" t="s">
        <v>53</v>
      </c>
      <c r="AL3744" t="s">
        <v>54</v>
      </c>
      <c r="AM3744" t="s">
        <v>53</v>
      </c>
      <c r="AN3744" t="s">
        <v>53</v>
      </c>
      <c r="AO3744" t="s">
        <v>53</v>
      </c>
    </row>
    <row r="3745" spans="1:41" x14ac:dyDescent="0.25">
      <c r="A3745" t="s">
        <v>41</v>
      </c>
      <c r="B3745" t="s">
        <v>42</v>
      </c>
      <c r="C3745" t="s">
        <v>77</v>
      </c>
      <c r="D3745">
        <v>41041098</v>
      </c>
      <c r="E3745">
        <v>25841041098</v>
      </c>
      <c r="F3745" t="s">
        <v>1783</v>
      </c>
      <c r="G3745" t="s">
        <v>1559</v>
      </c>
      <c r="H3745" t="s">
        <v>46</v>
      </c>
      <c r="I3745" t="s">
        <v>79</v>
      </c>
      <c r="J3745" t="s">
        <v>80</v>
      </c>
      <c r="K3745" t="s">
        <v>67</v>
      </c>
      <c r="L3745" t="s">
        <v>50</v>
      </c>
      <c r="M3745" t="s">
        <v>989</v>
      </c>
      <c r="N3745" t="s">
        <v>52</v>
      </c>
      <c r="O3745" t="s">
        <v>53</v>
      </c>
      <c r="P3745" t="s">
        <v>53</v>
      </c>
      <c r="Q3745" t="s">
        <v>54</v>
      </c>
      <c r="R3745">
        <v>20.905173386133352</v>
      </c>
      <c r="S3745">
        <v>85.175435543060303</v>
      </c>
      <c r="T3745" t="s">
        <v>58</v>
      </c>
      <c r="U3745">
        <v>30</v>
      </c>
      <c r="V3745">
        <v>45</v>
      </c>
      <c r="W3745">
        <v>-33.33</v>
      </c>
      <c r="X3745">
        <v>50</v>
      </c>
      <c r="Y3745">
        <v>81</v>
      </c>
      <c r="Z3745">
        <v>-38.270000000000003</v>
      </c>
      <c r="AA3745">
        <v>265.5</v>
      </c>
      <c r="AB3745">
        <v>326</v>
      </c>
      <c r="AC3745">
        <v>-18.559999999999999</v>
      </c>
      <c r="AD3745">
        <v>540.5</v>
      </c>
      <c r="AE3745">
        <v>493.5</v>
      </c>
      <c r="AF3745">
        <v>9.52</v>
      </c>
      <c r="AG3745" t="s">
        <v>193</v>
      </c>
      <c r="AH3745">
        <v>2023</v>
      </c>
      <c r="AI3745" t="s">
        <v>54</v>
      </c>
      <c r="AJ3745" t="s">
        <v>54</v>
      </c>
      <c r="AK3745" t="s">
        <v>53</v>
      </c>
      <c r="AL3745" t="s">
        <v>54</v>
      </c>
      <c r="AM3745" t="s">
        <v>53</v>
      </c>
      <c r="AN3745" t="s">
        <v>53</v>
      </c>
      <c r="AO3745" t="s">
        <v>53</v>
      </c>
    </row>
    <row r="3746" spans="1:41" x14ac:dyDescent="0.25">
      <c r="A3746" t="s">
        <v>41</v>
      </c>
      <c r="B3746" t="s">
        <v>42</v>
      </c>
      <c r="C3746" t="s">
        <v>105</v>
      </c>
      <c r="D3746">
        <v>41041099</v>
      </c>
      <c r="E3746">
        <v>25841041099</v>
      </c>
      <c r="F3746" t="s">
        <v>1784</v>
      </c>
      <c r="G3746" t="s">
        <v>1559</v>
      </c>
      <c r="H3746" t="s">
        <v>46</v>
      </c>
      <c r="I3746" t="s">
        <v>158</v>
      </c>
      <c r="J3746" t="s">
        <v>159</v>
      </c>
      <c r="K3746" t="s">
        <v>67</v>
      </c>
      <c r="L3746" t="s">
        <v>50</v>
      </c>
      <c r="M3746" t="s">
        <v>1084</v>
      </c>
      <c r="N3746" t="s">
        <v>103</v>
      </c>
      <c r="O3746" t="s">
        <v>53</v>
      </c>
      <c r="P3746" t="s">
        <v>53</v>
      </c>
      <c r="Q3746" t="s">
        <v>54</v>
      </c>
      <c r="R3746">
        <v>20.391213255663178</v>
      </c>
      <c r="S3746">
        <v>86.26367290969938</v>
      </c>
      <c r="T3746" t="s">
        <v>55</v>
      </c>
      <c r="U3746">
        <v>51</v>
      </c>
      <c r="V3746">
        <v>67</v>
      </c>
      <c r="W3746">
        <v>-23.88</v>
      </c>
      <c r="X3746">
        <v>17</v>
      </c>
      <c r="Y3746">
        <v>17</v>
      </c>
      <c r="Z3746">
        <v>0</v>
      </c>
      <c r="AA3746">
        <v>319.5</v>
      </c>
      <c r="AB3746">
        <v>378.5</v>
      </c>
      <c r="AC3746">
        <v>-15.59</v>
      </c>
      <c r="AD3746">
        <v>171.5</v>
      </c>
      <c r="AE3746">
        <v>180.5</v>
      </c>
      <c r="AF3746">
        <v>-4.99</v>
      </c>
      <c r="AG3746" t="s">
        <v>193</v>
      </c>
      <c r="AH3746">
        <v>2023</v>
      </c>
      <c r="AI3746" t="s">
        <v>54</v>
      </c>
      <c r="AJ3746" t="s">
        <v>54</v>
      </c>
      <c r="AK3746" t="s">
        <v>53</v>
      </c>
      <c r="AL3746" t="s">
        <v>54</v>
      </c>
      <c r="AM3746" t="s">
        <v>53</v>
      </c>
      <c r="AN3746" t="s">
        <v>53</v>
      </c>
      <c r="AO3746" t="s">
        <v>53</v>
      </c>
    </row>
    <row r="3747" spans="1:41" x14ac:dyDescent="0.25">
      <c r="A3747" t="s">
        <v>41</v>
      </c>
      <c r="B3747" t="s">
        <v>42</v>
      </c>
      <c r="C3747" t="s">
        <v>105</v>
      </c>
      <c r="D3747">
        <v>41041099</v>
      </c>
      <c r="E3747">
        <v>25841041099</v>
      </c>
      <c r="F3747" t="s">
        <v>1784</v>
      </c>
      <c r="G3747" t="s">
        <v>1559</v>
      </c>
      <c r="H3747" t="s">
        <v>46</v>
      </c>
      <c r="I3747" t="s">
        <v>158</v>
      </c>
      <c r="J3747" t="s">
        <v>159</v>
      </c>
      <c r="K3747" t="s">
        <v>67</v>
      </c>
      <c r="L3747" t="s">
        <v>50</v>
      </c>
      <c r="M3747" t="s">
        <v>1084</v>
      </c>
      <c r="N3747" t="s">
        <v>103</v>
      </c>
      <c r="O3747" t="s">
        <v>53</v>
      </c>
      <c r="P3747" t="s">
        <v>53</v>
      </c>
      <c r="Q3747" t="s">
        <v>54</v>
      </c>
      <c r="R3747">
        <v>20.391213255663178</v>
      </c>
      <c r="S3747">
        <v>86.26367290969938</v>
      </c>
      <c r="T3747" t="s">
        <v>57</v>
      </c>
      <c r="U3747">
        <v>57.5</v>
      </c>
      <c r="V3747">
        <v>48</v>
      </c>
      <c r="W3747">
        <v>19.79</v>
      </c>
      <c r="X3747">
        <v>20.5</v>
      </c>
      <c r="Y3747">
        <v>12</v>
      </c>
      <c r="Z3747">
        <v>70.83</v>
      </c>
      <c r="AA3747">
        <v>377</v>
      </c>
      <c r="AB3747">
        <v>426.5</v>
      </c>
      <c r="AC3747">
        <v>-11.61</v>
      </c>
      <c r="AD3747">
        <v>192</v>
      </c>
      <c r="AE3747">
        <v>192.5</v>
      </c>
      <c r="AF3747">
        <v>-0.26</v>
      </c>
      <c r="AG3747" t="s">
        <v>193</v>
      </c>
      <c r="AH3747">
        <v>2023</v>
      </c>
      <c r="AI3747" t="s">
        <v>54</v>
      </c>
      <c r="AJ3747" t="s">
        <v>54</v>
      </c>
      <c r="AK3747" t="s">
        <v>53</v>
      </c>
      <c r="AL3747" t="s">
        <v>54</v>
      </c>
      <c r="AM3747" t="s">
        <v>53</v>
      </c>
      <c r="AN3747" t="s">
        <v>53</v>
      </c>
      <c r="AO3747" t="s">
        <v>53</v>
      </c>
    </row>
    <row r="3748" spans="1:41" x14ac:dyDescent="0.25">
      <c r="A3748" t="s">
        <v>41</v>
      </c>
      <c r="B3748" t="s">
        <v>42</v>
      </c>
      <c r="C3748" t="s">
        <v>105</v>
      </c>
      <c r="D3748">
        <v>41041099</v>
      </c>
      <c r="E3748">
        <v>25841041099</v>
      </c>
      <c r="F3748" t="s">
        <v>1784</v>
      </c>
      <c r="G3748" t="s">
        <v>1559</v>
      </c>
      <c r="H3748" t="s">
        <v>46</v>
      </c>
      <c r="I3748" t="s">
        <v>158</v>
      </c>
      <c r="J3748" t="s">
        <v>159</v>
      </c>
      <c r="K3748" t="s">
        <v>67</v>
      </c>
      <c r="L3748" t="s">
        <v>50</v>
      </c>
      <c r="M3748" t="s">
        <v>1084</v>
      </c>
      <c r="N3748" t="s">
        <v>103</v>
      </c>
      <c r="O3748" t="s">
        <v>53</v>
      </c>
      <c r="P3748" t="s">
        <v>53</v>
      </c>
      <c r="Q3748" t="s">
        <v>54</v>
      </c>
      <c r="R3748">
        <v>20.391213255663178</v>
      </c>
      <c r="S3748">
        <v>86.26367290969938</v>
      </c>
      <c r="T3748" t="s">
        <v>58</v>
      </c>
      <c r="U3748">
        <v>57</v>
      </c>
      <c r="V3748">
        <v>60</v>
      </c>
      <c r="W3748">
        <v>-5</v>
      </c>
      <c r="X3748">
        <v>25</v>
      </c>
      <c r="Y3748">
        <v>24</v>
      </c>
      <c r="Z3748">
        <v>4.17</v>
      </c>
      <c r="AA3748">
        <v>434</v>
      </c>
      <c r="AB3748">
        <v>486.5</v>
      </c>
      <c r="AC3748">
        <v>-10.79</v>
      </c>
      <c r="AD3748">
        <v>217</v>
      </c>
      <c r="AE3748">
        <v>216.5</v>
      </c>
      <c r="AF3748">
        <v>0.23</v>
      </c>
      <c r="AG3748" t="s">
        <v>193</v>
      </c>
      <c r="AH3748">
        <v>2023</v>
      </c>
      <c r="AI3748" t="s">
        <v>54</v>
      </c>
      <c r="AJ3748" t="s">
        <v>54</v>
      </c>
      <c r="AK3748" t="s">
        <v>53</v>
      </c>
      <c r="AL3748" t="s">
        <v>54</v>
      </c>
      <c r="AM3748" t="s">
        <v>53</v>
      </c>
      <c r="AN3748" t="s">
        <v>53</v>
      </c>
      <c r="AO3748" t="s">
        <v>53</v>
      </c>
    </row>
    <row r="3749" spans="1:41" x14ac:dyDescent="0.25">
      <c r="A3749" t="s">
        <v>41</v>
      </c>
      <c r="B3749" t="s">
        <v>42</v>
      </c>
      <c r="C3749" t="s">
        <v>119</v>
      </c>
      <c r="D3749">
        <v>41041100</v>
      </c>
      <c r="E3749">
        <v>25841041100</v>
      </c>
      <c r="F3749" t="s">
        <v>1785</v>
      </c>
      <c r="G3749" t="s">
        <v>1559</v>
      </c>
      <c r="H3749" t="s">
        <v>46</v>
      </c>
      <c r="I3749" t="s">
        <v>121</v>
      </c>
      <c r="J3749" t="s">
        <v>122</v>
      </c>
      <c r="K3749" t="s">
        <v>49</v>
      </c>
      <c r="L3749" t="s">
        <v>54</v>
      </c>
      <c r="M3749" t="s">
        <v>538</v>
      </c>
      <c r="N3749" t="s">
        <v>54</v>
      </c>
      <c r="O3749" t="s">
        <v>53</v>
      </c>
      <c r="P3749" t="s">
        <v>53</v>
      </c>
      <c r="Q3749" t="s">
        <v>54</v>
      </c>
      <c r="R3749">
        <v>21.921687496910096</v>
      </c>
      <c r="S3749">
        <v>86.748409957885769</v>
      </c>
      <c r="T3749" t="s">
        <v>55</v>
      </c>
      <c r="U3749">
        <v>16</v>
      </c>
      <c r="V3749">
        <v>20</v>
      </c>
      <c r="W3749">
        <v>-20</v>
      </c>
      <c r="X3749">
        <v>20</v>
      </c>
      <c r="Y3749">
        <v>28</v>
      </c>
      <c r="Z3749">
        <v>-28.57</v>
      </c>
      <c r="AA3749">
        <v>80</v>
      </c>
      <c r="AB3749">
        <v>92</v>
      </c>
      <c r="AC3749">
        <v>-13.04</v>
      </c>
      <c r="AD3749">
        <v>220</v>
      </c>
      <c r="AE3749">
        <v>112</v>
      </c>
      <c r="AF3749">
        <v>96.43</v>
      </c>
      <c r="AG3749" t="s">
        <v>193</v>
      </c>
      <c r="AH3749">
        <v>2023</v>
      </c>
      <c r="AI3749" t="s">
        <v>54</v>
      </c>
      <c r="AJ3749" t="s">
        <v>54</v>
      </c>
      <c r="AK3749" t="s">
        <v>53</v>
      </c>
      <c r="AL3749" t="s">
        <v>54</v>
      </c>
      <c r="AM3749" t="s">
        <v>53</v>
      </c>
      <c r="AN3749" t="s">
        <v>53</v>
      </c>
      <c r="AO3749" t="s">
        <v>53</v>
      </c>
    </row>
    <row r="3750" spans="1:41" x14ac:dyDescent="0.25">
      <c r="A3750" t="s">
        <v>41</v>
      </c>
      <c r="B3750" t="s">
        <v>42</v>
      </c>
      <c r="C3750" t="s">
        <v>119</v>
      </c>
      <c r="D3750">
        <v>41041100</v>
      </c>
      <c r="E3750">
        <v>25841041100</v>
      </c>
      <c r="F3750" t="s">
        <v>1785</v>
      </c>
      <c r="G3750" t="s">
        <v>1559</v>
      </c>
      <c r="H3750" t="s">
        <v>46</v>
      </c>
      <c r="I3750" t="s">
        <v>121</v>
      </c>
      <c r="J3750" t="s">
        <v>122</v>
      </c>
      <c r="K3750" t="s">
        <v>49</v>
      </c>
      <c r="L3750" t="s">
        <v>54</v>
      </c>
      <c r="M3750" t="s">
        <v>538</v>
      </c>
      <c r="N3750" t="s">
        <v>54</v>
      </c>
      <c r="O3750" t="s">
        <v>53</v>
      </c>
      <c r="P3750" t="s">
        <v>53</v>
      </c>
      <c r="Q3750" t="s">
        <v>54</v>
      </c>
      <c r="R3750">
        <v>21.921687496910096</v>
      </c>
      <c r="S3750">
        <v>86.748409957885769</v>
      </c>
      <c r="T3750" t="s">
        <v>57</v>
      </c>
      <c r="U3750">
        <v>20</v>
      </c>
      <c r="V3750">
        <v>12</v>
      </c>
      <c r="W3750">
        <v>66.67</v>
      </c>
      <c r="X3750">
        <v>28</v>
      </c>
      <c r="Y3750">
        <v>12</v>
      </c>
      <c r="Z3750">
        <v>133.33000000000001</v>
      </c>
      <c r="AA3750">
        <v>100</v>
      </c>
      <c r="AB3750">
        <v>104</v>
      </c>
      <c r="AC3750">
        <v>-3.85</v>
      </c>
      <c r="AD3750">
        <v>248</v>
      </c>
      <c r="AE3750">
        <v>124</v>
      </c>
      <c r="AF3750">
        <v>100</v>
      </c>
      <c r="AG3750" t="s">
        <v>193</v>
      </c>
      <c r="AH3750">
        <v>2023</v>
      </c>
      <c r="AI3750" t="s">
        <v>54</v>
      </c>
      <c r="AJ3750" t="s">
        <v>54</v>
      </c>
      <c r="AK3750" t="s">
        <v>53</v>
      </c>
      <c r="AL3750" t="s">
        <v>54</v>
      </c>
      <c r="AM3750" t="s">
        <v>53</v>
      </c>
      <c r="AN3750" t="s">
        <v>53</v>
      </c>
      <c r="AO3750" t="s">
        <v>53</v>
      </c>
    </row>
    <row r="3751" spans="1:41" x14ac:dyDescent="0.25">
      <c r="A3751" t="s">
        <v>41</v>
      </c>
      <c r="B3751" t="s">
        <v>42</v>
      </c>
      <c r="C3751" t="s">
        <v>119</v>
      </c>
      <c r="D3751">
        <v>41041100</v>
      </c>
      <c r="E3751">
        <v>25841041100</v>
      </c>
      <c r="F3751" t="s">
        <v>1785</v>
      </c>
      <c r="G3751" t="s">
        <v>1559</v>
      </c>
      <c r="H3751" t="s">
        <v>46</v>
      </c>
      <c r="I3751" t="s">
        <v>121</v>
      </c>
      <c r="J3751" t="s">
        <v>122</v>
      </c>
      <c r="K3751" t="s">
        <v>49</v>
      </c>
      <c r="L3751" t="s">
        <v>54</v>
      </c>
      <c r="M3751" t="s">
        <v>538</v>
      </c>
      <c r="N3751" t="s">
        <v>54</v>
      </c>
      <c r="O3751" t="s">
        <v>53</v>
      </c>
      <c r="P3751" t="s">
        <v>53</v>
      </c>
      <c r="Q3751" t="s">
        <v>54</v>
      </c>
      <c r="R3751">
        <v>21.921687496910096</v>
      </c>
      <c r="S3751">
        <v>86.748409957885769</v>
      </c>
      <c r="T3751" t="s">
        <v>58</v>
      </c>
      <c r="U3751">
        <v>12</v>
      </c>
      <c r="V3751">
        <v>16</v>
      </c>
      <c r="W3751">
        <v>-25</v>
      </c>
      <c r="X3751">
        <v>36</v>
      </c>
      <c r="Y3751">
        <v>20</v>
      </c>
      <c r="Z3751">
        <v>80</v>
      </c>
      <c r="AA3751">
        <v>112</v>
      </c>
      <c r="AB3751">
        <v>120</v>
      </c>
      <c r="AC3751">
        <v>-6.67</v>
      </c>
      <c r="AD3751">
        <v>284</v>
      </c>
      <c r="AE3751">
        <v>144</v>
      </c>
      <c r="AF3751">
        <v>97.22</v>
      </c>
      <c r="AG3751" t="s">
        <v>193</v>
      </c>
      <c r="AH3751">
        <v>2023</v>
      </c>
      <c r="AI3751" t="s">
        <v>54</v>
      </c>
      <c r="AJ3751" t="s">
        <v>54</v>
      </c>
      <c r="AK3751" t="s">
        <v>53</v>
      </c>
      <c r="AL3751" t="s">
        <v>54</v>
      </c>
      <c r="AM3751" t="s">
        <v>53</v>
      </c>
      <c r="AN3751" t="s">
        <v>53</v>
      </c>
      <c r="AO3751" t="s">
        <v>53</v>
      </c>
    </row>
    <row r="3752" spans="1:41" x14ac:dyDescent="0.25">
      <c r="A3752" t="s">
        <v>41</v>
      </c>
      <c r="B3752" t="s">
        <v>42</v>
      </c>
      <c r="C3752" t="s">
        <v>90</v>
      </c>
      <c r="D3752">
        <v>41041101</v>
      </c>
      <c r="E3752">
        <v>25841041101</v>
      </c>
      <c r="F3752" t="s">
        <v>1786</v>
      </c>
      <c r="G3752" t="s">
        <v>1559</v>
      </c>
      <c r="H3752" t="s">
        <v>46</v>
      </c>
      <c r="I3752" t="s">
        <v>92</v>
      </c>
      <c r="J3752" t="s">
        <v>93</v>
      </c>
      <c r="K3752" t="s">
        <v>74</v>
      </c>
      <c r="L3752" t="s">
        <v>54</v>
      </c>
      <c r="M3752" t="s">
        <v>558</v>
      </c>
      <c r="N3752" t="s">
        <v>54</v>
      </c>
      <c r="O3752" t="s">
        <v>76</v>
      </c>
      <c r="P3752">
        <v>215</v>
      </c>
      <c r="Q3752" t="s">
        <v>65</v>
      </c>
      <c r="R3752">
        <v>20.930756449447127</v>
      </c>
      <c r="S3752">
        <v>86.179801669536573</v>
      </c>
      <c r="T3752" t="s">
        <v>55</v>
      </c>
      <c r="U3752">
        <v>44</v>
      </c>
      <c r="V3752">
        <v>36</v>
      </c>
      <c r="W3752">
        <v>22.22</v>
      </c>
      <c r="X3752">
        <v>76</v>
      </c>
      <c r="Y3752">
        <v>72</v>
      </c>
      <c r="Z3752">
        <v>5.56</v>
      </c>
      <c r="AA3752">
        <v>248</v>
      </c>
      <c r="AB3752">
        <v>224</v>
      </c>
      <c r="AC3752">
        <v>10.71</v>
      </c>
      <c r="AD3752">
        <v>580</v>
      </c>
      <c r="AE3752">
        <v>436</v>
      </c>
      <c r="AF3752">
        <v>33.03</v>
      </c>
      <c r="AG3752" t="s">
        <v>193</v>
      </c>
      <c r="AH3752">
        <v>2023</v>
      </c>
      <c r="AI3752" t="s">
        <v>54</v>
      </c>
      <c r="AJ3752" t="s">
        <v>54</v>
      </c>
      <c r="AK3752" t="s">
        <v>53</v>
      </c>
      <c r="AL3752" t="s">
        <v>54</v>
      </c>
      <c r="AM3752" t="s">
        <v>53</v>
      </c>
      <c r="AN3752" t="s">
        <v>53</v>
      </c>
      <c r="AO3752" t="s">
        <v>53</v>
      </c>
    </row>
    <row r="3753" spans="1:41" x14ac:dyDescent="0.25">
      <c r="A3753" t="s">
        <v>41</v>
      </c>
      <c r="B3753" t="s">
        <v>42</v>
      </c>
      <c r="C3753" t="s">
        <v>90</v>
      </c>
      <c r="D3753">
        <v>41041101</v>
      </c>
      <c r="E3753">
        <v>25841041101</v>
      </c>
      <c r="F3753" t="s">
        <v>1786</v>
      </c>
      <c r="G3753" t="s">
        <v>1559</v>
      </c>
      <c r="H3753" t="s">
        <v>46</v>
      </c>
      <c r="I3753" t="s">
        <v>92</v>
      </c>
      <c r="J3753" t="s">
        <v>93</v>
      </c>
      <c r="K3753" t="s">
        <v>74</v>
      </c>
      <c r="L3753" t="s">
        <v>54</v>
      </c>
      <c r="M3753" t="s">
        <v>558</v>
      </c>
      <c r="N3753" t="s">
        <v>54</v>
      </c>
      <c r="O3753" t="s">
        <v>76</v>
      </c>
      <c r="P3753">
        <v>215</v>
      </c>
      <c r="Q3753" t="s">
        <v>65</v>
      </c>
      <c r="R3753">
        <v>20.930756449447127</v>
      </c>
      <c r="S3753">
        <v>86.179801669536573</v>
      </c>
      <c r="T3753" t="s">
        <v>57</v>
      </c>
      <c r="U3753">
        <v>48</v>
      </c>
      <c r="V3753">
        <v>44</v>
      </c>
      <c r="W3753">
        <v>9.09</v>
      </c>
      <c r="X3753">
        <v>96</v>
      </c>
      <c r="Y3753">
        <v>88</v>
      </c>
      <c r="Z3753">
        <v>9.09</v>
      </c>
      <c r="AA3753">
        <v>296</v>
      </c>
      <c r="AB3753">
        <v>268</v>
      </c>
      <c r="AC3753">
        <v>10.45</v>
      </c>
      <c r="AD3753">
        <v>676</v>
      </c>
      <c r="AE3753">
        <v>524</v>
      </c>
      <c r="AF3753">
        <v>29.01</v>
      </c>
      <c r="AG3753" t="s">
        <v>193</v>
      </c>
      <c r="AH3753">
        <v>2023</v>
      </c>
      <c r="AI3753" t="s">
        <v>54</v>
      </c>
      <c r="AJ3753" t="s">
        <v>54</v>
      </c>
      <c r="AK3753" t="s">
        <v>53</v>
      </c>
      <c r="AL3753" t="s">
        <v>54</v>
      </c>
      <c r="AM3753" t="s">
        <v>53</v>
      </c>
      <c r="AN3753" t="s">
        <v>53</v>
      </c>
      <c r="AO3753" t="s">
        <v>53</v>
      </c>
    </row>
    <row r="3754" spans="1:41" x14ac:dyDescent="0.25">
      <c r="A3754" t="s">
        <v>41</v>
      </c>
      <c r="B3754" t="s">
        <v>42</v>
      </c>
      <c r="C3754" t="s">
        <v>90</v>
      </c>
      <c r="D3754">
        <v>41041101</v>
      </c>
      <c r="E3754">
        <v>25841041101</v>
      </c>
      <c r="F3754" t="s">
        <v>1786</v>
      </c>
      <c r="G3754" t="s">
        <v>1559</v>
      </c>
      <c r="H3754" t="s">
        <v>46</v>
      </c>
      <c r="I3754" t="s">
        <v>92</v>
      </c>
      <c r="J3754" t="s">
        <v>93</v>
      </c>
      <c r="K3754" t="s">
        <v>74</v>
      </c>
      <c r="L3754" t="s">
        <v>54</v>
      </c>
      <c r="M3754" t="s">
        <v>558</v>
      </c>
      <c r="N3754" t="s">
        <v>54</v>
      </c>
      <c r="O3754" t="s">
        <v>76</v>
      </c>
      <c r="P3754">
        <v>215</v>
      </c>
      <c r="Q3754" t="s">
        <v>65</v>
      </c>
      <c r="R3754">
        <v>20.930756449447127</v>
      </c>
      <c r="S3754">
        <v>86.179801669536573</v>
      </c>
      <c r="T3754" t="s">
        <v>58</v>
      </c>
      <c r="U3754">
        <v>52</v>
      </c>
      <c r="V3754">
        <v>42</v>
      </c>
      <c r="W3754">
        <v>23.81</v>
      </c>
      <c r="X3754">
        <v>116</v>
      </c>
      <c r="Y3754">
        <v>80</v>
      </c>
      <c r="Z3754">
        <v>45</v>
      </c>
      <c r="AA3754">
        <v>348</v>
      </c>
      <c r="AB3754">
        <v>310</v>
      </c>
      <c r="AC3754">
        <v>12.26</v>
      </c>
      <c r="AD3754">
        <v>792</v>
      </c>
      <c r="AE3754">
        <v>604</v>
      </c>
      <c r="AF3754">
        <v>31.13</v>
      </c>
      <c r="AG3754" t="s">
        <v>193</v>
      </c>
      <c r="AH3754">
        <v>2023</v>
      </c>
      <c r="AI3754" t="s">
        <v>54</v>
      </c>
      <c r="AJ3754" t="s">
        <v>54</v>
      </c>
      <c r="AK3754" t="s">
        <v>53</v>
      </c>
      <c r="AL3754" t="s">
        <v>54</v>
      </c>
      <c r="AM3754" t="s">
        <v>53</v>
      </c>
      <c r="AN3754" t="s">
        <v>53</v>
      </c>
      <c r="AO3754" t="s">
        <v>53</v>
      </c>
    </row>
    <row r="3755" spans="1:41" x14ac:dyDescent="0.25">
      <c r="A3755" t="s">
        <v>41</v>
      </c>
      <c r="B3755" t="s">
        <v>42</v>
      </c>
      <c r="C3755" t="s">
        <v>119</v>
      </c>
      <c r="D3755">
        <v>41041102</v>
      </c>
      <c r="E3755">
        <v>25841041102</v>
      </c>
      <c r="F3755" t="s">
        <v>1787</v>
      </c>
      <c r="G3755" t="s">
        <v>1559</v>
      </c>
      <c r="H3755" t="s">
        <v>46</v>
      </c>
      <c r="I3755" t="s">
        <v>144</v>
      </c>
      <c r="J3755" t="s">
        <v>145</v>
      </c>
      <c r="K3755" t="s">
        <v>74</v>
      </c>
      <c r="L3755" t="s">
        <v>54</v>
      </c>
      <c r="M3755" t="s">
        <v>574</v>
      </c>
      <c r="N3755" t="s">
        <v>54</v>
      </c>
      <c r="O3755" t="s">
        <v>76</v>
      </c>
      <c r="P3755">
        <v>5</v>
      </c>
      <c r="Q3755" t="s">
        <v>118</v>
      </c>
      <c r="R3755">
        <v>21.784986366685487</v>
      </c>
      <c r="S3755">
        <v>87.224144339561462</v>
      </c>
      <c r="T3755" t="s">
        <v>55</v>
      </c>
      <c r="U3755">
        <v>50</v>
      </c>
      <c r="V3755">
        <v>57</v>
      </c>
      <c r="W3755">
        <v>-12.28</v>
      </c>
      <c r="X3755">
        <v>70</v>
      </c>
      <c r="Y3755">
        <v>75</v>
      </c>
      <c r="Z3755">
        <v>-6.67</v>
      </c>
      <c r="AA3755">
        <v>272</v>
      </c>
      <c r="AB3755">
        <v>329</v>
      </c>
      <c r="AC3755">
        <v>-17.329999999999998</v>
      </c>
      <c r="AD3755">
        <v>468</v>
      </c>
      <c r="AE3755">
        <v>583</v>
      </c>
      <c r="AF3755">
        <v>-19.73</v>
      </c>
      <c r="AG3755" t="s">
        <v>193</v>
      </c>
      <c r="AH3755">
        <v>2023</v>
      </c>
      <c r="AI3755" t="s">
        <v>54</v>
      </c>
      <c r="AJ3755" t="s">
        <v>54</v>
      </c>
      <c r="AK3755" t="s">
        <v>53</v>
      </c>
      <c r="AL3755" t="s">
        <v>54</v>
      </c>
      <c r="AM3755" t="s">
        <v>53</v>
      </c>
      <c r="AN3755" t="s">
        <v>53</v>
      </c>
      <c r="AO3755" t="s">
        <v>53</v>
      </c>
    </row>
    <row r="3756" spans="1:41" x14ac:dyDescent="0.25">
      <c r="A3756" t="s">
        <v>41</v>
      </c>
      <c r="B3756" t="s">
        <v>42</v>
      </c>
      <c r="C3756" t="s">
        <v>119</v>
      </c>
      <c r="D3756">
        <v>41041102</v>
      </c>
      <c r="E3756">
        <v>25841041102</v>
      </c>
      <c r="F3756" t="s">
        <v>1787</v>
      </c>
      <c r="G3756" t="s">
        <v>1559</v>
      </c>
      <c r="H3756" t="s">
        <v>46</v>
      </c>
      <c r="I3756" t="s">
        <v>144</v>
      </c>
      <c r="J3756" t="s">
        <v>145</v>
      </c>
      <c r="K3756" t="s">
        <v>74</v>
      </c>
      <c r="L3756" t="s">
        <v>54</v>
      </c>
      <c r="M3756" t="s">
        <v>574</v>
      </c>
      <c r="N3756" t="s">
        <v>54</v>
      </c>
      <c r="O3756" t="s">
        <v>76</v>
      </c>
      <c r="P3756">
        <v>5</v>
      </c>
      <c r="Q3756" t="s">
        <v>118</v>
      </c>
      <c r="R3756">
        <v>21.784986366685487</v>
      </c>
      <c r="S3756">
        <v>87.224144339561462</v>
      </c>
      <c r="T3756" t="s">
        <v>57</v>
      </c>
      <c r="U3756">
        <v>41</v>
      </c>
      <c r="V3756">
        <v>48</v>
      </c>
      <c r="W3756">
        <v>-14.58</v>
      </c>
      <c r="X3756">
        <v>39</v>
      </c>
      <c r="Y3756">
        <v>52</v>
      </c>
      <c r="Z3756">
        <v>-25</v>
      </c>
      <c r="AA3756">
        <v>313</v>
      </c>
      <c r="AB3756">
        <v>377</v>
      </c>
      <c r="AC3756">
        <v>-16.98</v>
      </c>
      <c r="AD3756">
        <v>507</v>
      </c>
      <c r="AE3756">
        <v>635</v>
      </c>
      <c r="AF3756">
        <v>-20.16</v>
      </c>
      <c r="AG3756" t="s">
        <v>193</v>
      </c>
      <c r="AH3756">
        <v>2023</v>
      </c>
      <c r="AI3756" t="s">
        <v>54</v>
      </c>
      <c r="AJ3756" t="s">
        <v>54</v>
      </c>
      <c r="AK3756" t="s">
        <v>53</v>
      </c>
      <c r="AL3756" t="s">
        <v>54</v>
      </c>
      <c r="AM3756" t="s">
        <v>53</v>
      </c>
      <c r="AN3756" t="s">
        <v>53</v>
      </c>
      <c r="AO3756" t="s">
        <v>53</v>
      </c>
    </row>
    <row r="3757" spans="1:41" x14ac:dyDescent="0.25">
      <c r="A3757" t="s">
        <v>41</v>
      </c>
      <c r="B3757" t="s">
        <v>42</v>
      </c>
      <c r="C3757" t="s">
        <v>119</v>
      </c>
      <c r="D3757">
        <v>41041102</v>
      </c>
      <c r="E3757">
        <v>25841041102</v>
      </c>
      <c r="F3757" t="s">
        <v>1787</v>
      </c>
      <c r="G3757" t="s">
        <v>1559</v>
      </c>
      <c r="H3757" t="s">
        <v>46</v>
      </c>
      <c r="I3757" t="s">
        <v>144</v>
      </c>
      <c r="J3757" t="s">
        <v>145</v>
      </c>
      <c r="K3757" t="s">
        <v>74</v>
      </c>
      <c r="L3757" t="s">
        <v>54</v>
      </c>
      <c r="M3757" t="s">
        <v>574</v>
      </c>
      <c r="N3757" t="s">
        <v>54</v>
      </c>
      <c r="O3757" t="s">
        <v>76</v>
      </c>
      <c r="P3757">
        <v>5</v>
      </c>
      <c r="Q3757" t="s">
        <v>118</v>
      </c>
      <c r="R3757">
        <v>21.784986366685487</v>
      </c>
      <c r="S3757">
        <v>87.224144339561462</v>
      </c>
      <c r="T3757" t="s">
        <v>58</v>
      </c>
      <c r="U3757">
        <v>48</v>
      </c>
      <c r="V3757">
        <v>41</v>
      </c>
      <c r="W3757">
        <v>17.07</v>
      </c>
      <c r="X3757">
        <v>72</v>
      </c>
      <c r="Y3757">
        <v>79</v>
      </c>
      <c r="Z3757">
        <v>-8.86</v>
      </c>
      <c r="AA3757">
        <v>361</v>
      </c>
      <c r="AB3757">
        <v>418</v>
      </c>
      <c r="AC3757">
        <v>-13.64</v>
      </c>
      <c r="AD3757">
        <v>579</v>
      </c>
      <c r="AE3757">
        <v>714</v>
      </c>
      <c r="AF3757">
        <v>-18.91</v>
      </c>
      <c r="AG3757" t="s">
        <v>193</v>
      </c>
      <c r="AH3757">
        <v>2023</v>
      </c>
      <c r="AI3757" t="s">
        <v>54</v>
      </c>
      <c r="AJ3757" t="s">
        <v>54</v>
      </c>
      <c r="AK3757" t="s">
        <v>53</v>
      </c>
      <c r="AL3757" t="s">
        <v>54</v>
      </c>
      <c r="AM3757" t="s">
        <v>53</v>
      </c>
      <c r="AN3757" t="s">
        <v>53</v>
      </c>
      <c r="AO3757" t="s">
        <v>53</v>
      </c>
    </row>
    <row r="3758" spans="1:41" x14ac:dyDescent="0.25">
      <c r="A3758" t="s">
        <v>41</v>
      </c>
      <c r="B3758" t="s">
        <v>42</v>
      </c>
      <c r="C3758" t="s">
        <v>90</v>
      </c>
      <c r="D3758">
        <v>41041103</v>
      </c>
      <c r="E3758">
        <v>25841041103</v>
      </c>
      <c r="F3758" t="s">
        <v>1788</v>
      </c>
      <c r="G3758" t="s">
        <v>1559</v>
      </c>
      <c r="H3758" t="s">
        <v>46</v>
      </c>
      <c r="I3758" t="s">
        <v>92</v>
      </c>
      <c r="J3758" t="s">
        <v>93</v>
      </c>
      <c r="K3758" t="s">
        <v>49</v>
      </c>
      <c r="L3758" t="s">
        <v>54</v>
      </c>
      <c r="M3758" t="s">
        <v>568</v>
      </c>
      <c r="N3758" t="s">
        <v>54</v>
      </c>
      <c r="O3758" t="s">
        <v>53</v>
      </c>
      <c r="P3758" t="s">
        <v>53</v>
      </c>
      <c r="Q3758" t="s">
        <v>54</v>
      </c>
      <c r="R3758">
        <v>20.748544261397857</v>
      </c>
      <c r="S3758">
        <v>86.391505744873029</v>
      </c>
      <c r="T3758" t="s">
        <v>55</v>
      </c>
      <c r="U3758">
        <v>52</v>
      </c>
      <c r="V3758">
        <v>40</v>
      </c>
      <c r="W3758">
        <v>30</v>
      </c>
      <c r="X3758">
        <v>32</v>
      </c>
      <c r="Y3758">
        <v>20</v>
      </c>
      <c r="Z3758">
        <v>60</v>
      </c>
      <c r="AA3758">
        <v>308</v>
      </c>
      <c r="AB3758">
        <v>294</v>
      </c>
      <c r="AC3758">
        <v>4.76</v>
      </c>
      <c r="AD3758">
        <v>280</v>
      </c>
      <c r="AE3758">
        <v>254</v>
      </c>
      <c r="AF3758">
        <v>10.24</v>
      </c>
      <c r="AG3758" t="s">
        <v>193</v>
      </c>
      <c r="AH3758">
        <v>2023</v>
      </c>
      <c r="AI3758" t="s">
        <v>54</v>
      </c>
      <c r="AJ3758" t="s">
        <v>54</v>
      </c>
      <c r="AK3758" t="s">
        <v>53</v>
      </c>
      <c r="AL3758" t="s">
        <v>54</v>
      </c>
      <c r="AM3758" t="s">
        <v>53</v>
      </c>
      <c r="AN3758" t="s">
        <v>53</v>
      </c>
      <c r="AO3758" t="s">
        <v>53</v>
      </c>
    </row>
    <row r="3759" spans="1:41" x14ac:dyDescent="0.25">
      <c r="A3759" t="s">
        <v>41</v>
      </c>
      <c r="B3759" t="s">
        <v>42</v>
      </c>
      <c r="C3759" t="s">
        <v>90</v>
      </c>
      <c r="D3759">
        <v>41041103</v>
      </c>
      <c r="E3759">
        <v>25841041103</v>
      </c>
      <c r="F3759" t="s">
        <v>1788</v>
      </c>
      <c r="G3759" t="s">
        <v>1559</v>
      </c>
      <c r="H3759" t="s">
        <v>46</v>
      </c>
      <c r="I3759" t="s">
        <v>92</v>
      </c>
      <c r="J3759" t="s">
        <v>93</v>
      </c>
      <c r="K3759" t="s">
        <v>49</v>
      </c>
      <c r="L3759" t="s">
        <v>54</v>
      </c>
      <c r="M3759" t="s">
        <v>568</v>
      </c>
      <c r="N3759" t="s">
        <v>54</v>
      </c>
      <c r="O3759" t="s">
        <v>53</v>
      </c>
      <c r="P3759" t="s">
        <v>53</v>
      </c>
      <c r="Q3759" t="s">
        <v>54</v>
      </c>
      <c r="R3759">
        <v>20.748544261397857</v>
      </c>
      <c r="S3759">
        <v>86.391505744873029</v>
      </c>
      <c r="T3759" t="s">
        <v>57</v>
      </c>
      <c r="U3759">
        <v>48</v>
      </c>
      <c r="V3759">
        <v>60</v>
      </c>
      <c r="W3759">
        <v>-20</v>
      </c>
      <c r="X3759">
        <v>36</v>
      </c>
      <c r="Y3759">
        <v>48</v>
      </c>
      <c r="Z3759">
        <v>-25</v>
      </c>
      <c r="AA3759">
        <v>356</v>
      </c>
      <c r="AB3759">
        <v>354</v>
      </c>
      <c r="AC3759">
        <v>0.56000000000000005</v>
      </c>
      <c r="AD3759">
        <v>316</v>
      </c>
      <c r="AE3759">
        <v>302</v>
      </c>
      <c r="AF3759">
        <v>4.6399999999999997</v>
      </c>
      <c r="AG3759" t="s">
        <v>193</v>
      </c>
      <c r="AH3759">
        <v>2023</v>
      </c>
      <c r="AI3759" t="s">
        <v>54</v>
      </c>
      <c r="AJ3759" t="s">
        <v>54</v>
      </c>
      <c r="AK3759" t="s">
        <v>53</v>
      </c>
      <c r="AL3759" t="s">
        <v>54</v>
      </c>
      <c r="AM3759" t="s">
        <v>53</v>
      </c>
      <c r="AN3759" t="s">
        <v>53</v>
      </c>
      <c r="AO3759" t="s">
        <v>53</v>
      </c>
    </row>
    <row r="3760" spans="1:41" x14ac:dyDescent="0.25">
      <c r="A3760" t="s">
        <v>41</v>
      </c>
      <c r="B3760" t="s">
        <v>42</v>
      </c>
      <c r="C3760" t="s">
        <v>90</v>
      </c>
      <c r="D3760">
        <v>41041103</v>
      </c>
      <c r="E3760">
        <v>25841041103</v>
      </c>
      <c r="F3760" t="s">
        <v>1788</v>
      </c>
      <c r="G3760" t="s">
        <v>1559</v>
      </c>
      <c r="H3760" t="s">
        <v>46</v>
      </c>
      <c r="I3760" t="s">
        <v>92</v>
      </c>
      <c r="J3760" t="s">
        <v>93</v>
      </c>
      <c r="K3760" t="s">
        <v>49</v>
      </c>
      <c r="L3760" t="s">
        <v>54</v>
      </c>
      <c r="M3760" t="s">
        <v>568</v>
      </c>
      <c r="N3760" t="s">
        <v>54</v>
      </c>
      <c r="O3760" t="s">
        <v>53</v>
      </c>
      <c r="P3760" t="s">
        <v>53</v>
      </c>
      <c r="Q3760" t="s">
        <v>54</v>
      </c>
      <c r="R3760">
        <v>20.748544261397857</v>
      </c>
      <c r="S3760">
        <v>86.391505744873029</v>
      </c>
      <c r="T3760" t="s">
        <v>58</v>
      </c>
      <c r="U3760">
        <v>44</v>
      </c>
      <c r="V3760">
        <v>44</v>
      </c>
      <c r="W3760">
        <v>0</v>
      </c>
      <c r="X3760">
        <v>28</v>
      </c>
      <c r="Y3760">
        <v>52</v>
      </c>
      <c r="Z3760">
        <v>-46.15</v>
      </c>
      <c r="AA3760">
        <v>400</v>
      </c>
      <c r="AB3760">
        <v>398</v>
      </c>
      <c r="AC3760">
        <v>0.5</v>
      </c>
      <c r="AD3760">
        <v>344</v>
      </c>
      <c r="AE3760">
        <v>354</v>
      </c>
      <c r="AF3760">
        <v>-2.82</v>
      </c>
      <c r="AG3760" t="s">
        <v>193</v>
      </c>
      <c r="AH3760">
        <v>2023</v>
      </c>
      <c r="AI3760" t="s">
        <v>54</v>
      </c>
      <c r="AJ3760" t="s">
        <v>54</v>
      </c>
      <c r="AK3760" t="s">
        <v>53</v>
      </c>
      <c r="AL3760" t="s">
        <v>54</v>
      </c>
      <c r="AM3760" t="s">
        <v>53</v>
      </c>
      <c r="AN3760" t="s">
        <v>53</v>
      </c>
      <c r="AO3760" t="s">
        <v>53</v>
      </c>
    </row>
    <row r="3761" spans="1:41" x14ac:dyDescent="0.25">
      <c r="A3761" t="s">
        <v>41</v>
      </c>
      <c r="B3761" t="s">
        <v>42</v>
      </c>
      <c r="C3761" t="s">
        <v>105</v>
      </c>
      <c r="D3761">
        <v>41041104</v>
      </c>
      <c r="E3761">
        <v>25841041104</v>
      </c>
      <c r="F3761" t="s">
        <v>1789</v>
      </c>
      <c r="G3761" t="s">
        <v>1559</v>
      </c>
      <c r="H3761" t="s">
        <v>46</v>
      </c>
      <c r="I3761" t="s">
        <v>107</v>
      </c>
      <c r="J3761" t="s">
        <v>108</v>
      </c>
      <c r="K3761" t="s">
        <v>62</v>
      </c>
      <c r="L3761" t="s">
        <v>54</v>
      </c>
      <c r="M3761" t="s">
        <v>290</v>
      </c>
      <c r="N3761" t="s">
        <v>54</v>
      </c>
      <c r="O3761" t="s">
        <v>64</v>
      </c>
      <c r="P3761">
        <v>12</v>
      </c>
      <c r="Q3761" t="s">
        <v>65</v>
      </c>
      <c r="R3761">
        <v>20.399180428931913</v>
      </c>
      <c r="S3761">
        <v>86.038677242218</v>
      </c>
      <c r="T3761" t="s">
        <v>55</v>
      </c>
      <c r="U3761">
        <v>20</v>
      </c>
      <c r="V3761">
        <v>24</v>
      </c>
      <c r="W3761">
        <v>-16.670000000000002</v>
      </c>
      <c r="X3761">
        <v>16</v>
      </c>
      <c r="Y3761">
        <v>12</v>
      </c>
      <c r="Z3761">
        <v>33.33</v>
      </c>
      <c r="AA3761">
        <v>148</v>
      </c>
      <c r="AB3761">
        <v>160</v>
      </c>
      <c r="AC3761">
        <v>-7.5</v>
      </c>
      <c r="AD3761">
        <v>116</v>
      </c>
      <c r="AE3761">
        <v>116</v>
      </c>
      <c r="AF3761">
        <v>0</v>
      </c>
      <c r="AG3761" t="s">
        <v>193</v>
      </c>
      <c r="AH3761">
        <v>2023</v>
      </c>
      <c r="AI3761" t="s">
        <v>54</v>
      </c>
      <c r="AJ3761" t="s">
        <v>54</v>
      </c>
      <c r="AK3761" t="s">
        <v>53</v>
      </c>
      <c r="AL3761" t="s">
        <v>54</v>
      </c>
      <c r="AM3761" t="s">
        <v>53</v>
      </c>
      <c r="AN3761" t="s">
        <v>53</v>
      </c>
      <c r="AO3761" t="s">
        <v>53</v>
      </c>
    </row>
    <row r="3762" spans="1:41" x14ac:dyDescent="0.25">
      <c r="A3762" t="s">
        <v>41</v>
      </c>
      <c r="B3762" t="s">
        <v>42</v>
      </c>
      <c r="C3762" t="s">
        <v>105</v>
      </c>
      <c r="D3762">
        <v>41041104</v>
      </c>
      <c r="E3762">
        <v>25841041104</v>
      </c>
      <c r="F3762" t="s">
        <v>1789</v>
      </c>
      <c r="G3762" t="s">
        <v>1559</v>
      </c>
      <c r="H3762" t="s">
        <v>46</v>
      </c>
      <c r="I3762" t="s">
        <v>107</v>
      </c>
      <c r="J3762" t="s">
        <v>108</v>
      </c>
      <c r="K3762" t="s">
        <v>62</v>
      </c>
      <c r="L3762" t="s">
        <v>54</v>
      </c>
      <c r="M3762" t="s">
        <v>290</v>
      </c>
      <c r="N3762" t="s">
        <v>54</v>
      </c>
      <c r="O3762" t="s">
        <v>64</v>
      </c>
      <c r="P3762">
        <v>12</v>
      </c>
      <c r="Q3762" t="s">
        <v>65</v>
      </c>
      <c r="R3762">
        <v>20.399180428931913</v>
      </c>
      <c r="S3762">
        <v>86.038677242218</v>
      </c>
      <c r="T3762" t="s">
        <v>57</v>
      </c>
      <c r="U3762">
        <v>28</v>
      </c>
      <c r="V3762">
        <v>20</v>
      </c>
      <c r="W3762">
        <v>40</v>
      </c>
      <c r="X3762">
        <v>20</v>
      </c>
      <c r="Y3762">
        <v>16</v>
      </c>
      <c r="Z3762">
        <v>25</v>
      </c>
      <c r="AA3762">
        <v>176</v>
      </c>
      <c r="AB3762">
        <v>180</v>
      </c>
      <c r="AC3762">
        <v>-2.2200000000000002</v>
      </c>
      <c r="AD3762">
        <v>136</v>
      </c>
      <c r="AE3762">
        <v>132</v>
      </c>
      <c r="AF3762">
        <v>3.03</v>
      </c>
      <c r="AG3762" t="s">
        <v>193</v>
      </c>
      <c r="AH3762">
        <v>2023</v>
      </c>
      <c r="AI3762" t="s">
        <v>54</v>
      </c>
      <c r="AJ3762" t="s">
        <v>54</v>
      </c>
      <c r="AK3762" t="s">
        <v>53</v>
      </c>
      <c r="AL3762" t="s">
        <v>54</v>
      </c>
      <c r="AM3762" t="s">
        <v>53</v>
      </c>
      <c r="AN3762" t="s">
        <v>53</v>
      </c>
      <c r="AO3762" t="s">
        <v>53</v>
      </c>
    </row>
    <row r="3763" spans="1:41" x14ac:dyDescent="0.25">
      <c r="A3763" t="s">
        <v>41</v>
      </c>
      <c r="B3763" t="s">
        <v>42</v>
      </c>
      <c r="C3763" t="s">
        <v>105</v>
      </c>
      <c r="D3763">
        <v>41041104</v>
      </c>
      <c r="E3763">
        <v>25841041104</v>
      </c>
      <c r="F3763" t="s">
        <v>1789</v>
      </c>
      <c r="G3763" t="s">
        <v>1559</v>
      </c>
      <c r="H3763" t="s">
        <v>46</v>
      </c>
      <c r="I3763" t="s">
        <v>107</v>
      </c>
      <c r="J3763" t="s">
        <v>108</v>
      </c>
      <c r="K3763" t="s">
        <v>62</v>
      </c>
      <c r="L3763" t="s">
        <v>54</v>
      </c>
      <c r="M3763" t="s">
        <v>290</v>
      </c>
      <c r="N3763" t="s">
        <v>54</v>
      </c>
      <c r="O3763" t="s">
        <v>64</v>
      </c>
      <c r="P3763">
        <v>12</v>
      </c>
      <c r="Q3763" t="s">
        <v>65</v>
      </c>
      <c r="R3763">
        <v>20.399180428931913</v>
      </c>
      <c r="S3763">
        <v>86.038677242218</v>
      </c>
      <c r="T3763" t="s">
        <v>58</v>
      </c>
      <c r="U3763">
        <v>28</v>
      </c>
      <c r="V3763">
        <v>24</v>
      </c>
      <c r="W3763">
        <v>16.670000000000002</v>
      </c>
      <c r="X3763">
        <v>20</v>
      </c>
      <c r="Y3763">
        <v>24</v>
      </c>
      <c r="Z3763">
        <v>-16.670000000000002</v>
      </c>
      <c r="AA3763">
        <v>204</v>
      </c>
      <c r="AB3763">
        <v>204</v>
      </c>
      <c r="AC3763">
        <v>0</v>
      </c>
      <c r="AD3763">
        <v>156</v>
      </c>
      <c r="AE3763">
        <v>156</v>
      </c>
      <c r="AF3763">
        <v>0</v>
      </c>
      <c r="AG3763" t="s">
        <v>193</v>
      </c>
      <c r="AH3763">
        <v>2023</v>
      </c>
      <c r="AI3763" t="s">
        <v>54</v>
      </c>
      <c r="AJ3763" t="s">
        <v>54</v>
      </c>
      <c r="AK3763" t="s">
        <v>53</v>
      </c>
      <c r="AL3763" t="s">
        <v>54</v>
      </c>
      <c r="AM3763" t="s">
        <v>53</v>
      </c>
      <c r="AN3763" t="s">
        <v>53</v>
      </c>
      <c r="AO3763" t="s">
        <v>53</v>
      </c>
    </row>
    <row r="3764" spans="1:41" x14ac:dyDescent="0.25">
      <c r="A3764" t="s">
        <v>41</v>
      </c>
      <c r="B3764" t="s">
        <v>42</v>
      </c>
      <c r="C3764" t="s">
        <v>82</v>
      </c>
      <c r="D3764">
        <v>41041105</v>
      </c>
      <c r="E3764">
        <v>25841041105</v>
      </c>
      <c r="F3764" t="s">
        <v>1790</v>
      </c>
      <c r="G3764" t="s">
        <v>1559</v>
      </c>
      <c r="H3764" t="s">
        <v>46</v>
      </c>
      <c r="I3764" t="s">
        <v>85</v>
      </c>
      <c r="J3764" t="s">
        <v>86</v>
      </c>
      <c r="K3764" t="s">
        <v>74</v>
      </c>
      <c r="L3764" t="s">
        <v>50</v>
      </c>
      <c r="M3764" t="s">
        <v>1118</v>
      </c>
      <c r="N3764" t="s">
        <v>52</v>
      </c>
      <c r="O3764" t="s">
        <v>76</v>
      </c>
      <c r="P3764">
        <v>149</v>
      </c>
      <c r="Q3764" t="s">
        <v>65</v>
      </c>
      <c r="R3764">
        <v>20.999931960150946</v>
      </c>
      <c r="S3764">
        <v>85.287632346153259</v>
      </c>
      <c r="T3764" t="s">
        <v>55</v>
      </c>
      <c r="U3764">
        <v>24</v>
      </c>
      <c r="V3764">
        <v>24</v>
      </c>
      <c r="W3764">
        <v>0</v>
      </c>
      <c r="X3764">
        <v>35</v>
      </c>
      <c r="Y3764">
        <v>48</v>
      </c>
      <c r="Z3764">
        <v>-27.08</v>
      </c>
      <c r="AA3764">
        <v>151</v>
      </c>
      <c r="AB3764">
        <v>158</v>
      </c>
      <c r="AC3764">
        <v>-4.43</v>
      </c>
      <c r="AD3764">
        <v>377</v>
      </c>
      <c r="AE3764">
        <v>422</v>
      </c>
      <c r="AF3764">
        <v>-10.66</v>
      </c>
      <c r="AG3764" t="s">
        <v>193</v>
      </c>
      <c r="AH3764">
        <v>2023</v>
      </c>
      <c r="AI3764" t="s">
        <v>54</v>
      </c>
      <c r="AJ3764" t="s">
        <v>54</v>
      </c>
      <c r="AK3764" t="s">
        <v>53</v>
      </c>
      <c r="AL3764" t="s">
        <v>54</v>
      </c>
      <c r="AM3764" t="s">
        <v>53</v>
      </c>
      <c r="AN3764" t="s">
        <v>53</v>
      </c>
      <c r="AO3764" t="s">
        <v>53</v>
      </c>
    </row>
    <row r="3765" spans="1:41" x14ac:dyDescent="0.25">
      <c r="A3765" t="s">
        <v>41</v>
      </c>
      <c r="B3765" t="s">
        <v>42</v>
      </c>
      <c r="C3765" t="s">
        <v>82</v>
      </c>
      <c r="D3765">
        <v>41041105</v>
      </c>
      <c r="E3765">
        <v>25841041105</v>
      </c>
      <c r="F3765" t="s">
        <v>1790</v>
      </c>
      <c r="G3765" t="s">
        <v>1559</v>
      </c>
      <c r="H3765" t="s">
        <v>46</v>
      </c>
      <c r="I3765" t="s">
        <v>85</v>
      </c>
      <c r="J3765" t="s">
        <v>86</v>
      </c>
      <c r="K3765" t="s">
        <v>74</v>
      </c>
      <c r="L3765" t="s">
        <v>50</v>
      </c>
      <c r="M3765" t="s">
        <v>1118</v>
      </c>
      <c r="N3765" t="s">
        <v>52</v>
      </c>
      <c r="O3765" t="s">
        <v>76</v>
      </c>
      <c r="P3765">
        <v>149</v>
      </c>
      <c r="Q3765" t="s">
        <v>65</v>
      </c>
      <c r="R3765">
        <v>20.999931960150946</v>
      </c>
      <c r="S3765">
        <v>85.287632346153259</v>
      </c>
      <c r="T3765" t="s">
        <v>57</v>
      </c>
      <c r="U3765">
        <v>28.5</v>
      </c>
      <c r="V3765">
        <v>28</v>
      </c>
      <c r="W3765">
        <v>1.79</v>
      </c>
      <c r="X3765">
        <v>47.5</v>
      </c>
      <c r="Y3765">
        <v>56</v>
      </c>
      <c r="Z3765">
        <v>-15.18</v>
      </c>
      <c r="AA3765">
        <v>179.5</v>
      </c>
      <c r="AB3765">
        <v>186</v>
      </c>
      <c r="AC3765">
        <v>-3.49</v>
      </c>
      <c r="AD3765">
        <v>424.5</v>
      </c>
      <c r="AE3765">
        <v>478</v>
      </c>
      <c r="AF3765">
        <v>-11.19</v>
      </c>
      <c r="AG3765" t="s">
        <v>193</v>
      </c>
      <c r="AH3765">
        <v>2023</v>
      </c>
      <c r="AI3765" t="s">
        <v>54</v>
      </c>
      <c r="AJ3765" t="s">
        <v>54</v>
      </c>
      <c r="AK3765" t="s">
        <v>53</v>
      </c>
      <c r="AL3765" t="s">
        <v>54</v>
      </c>
      <c r="AM3765" t="s">
        <v>53</v>
      </c>
      <c r="AN3765" t="s">
        <v>53</v>
      </c>
      <c r="AO3765" t="s">
        <v>53</v>
      </c>
    </row>
    <row r="3766" spans="1:41" x14ac:dyDescent="0.25">
      <c r="A3766" t="s">
        <v>41</v>
      </c>
      <c r="B3766" t="s">
        <v>42</v>
      </c>
      <c r="C3766" t="s">
        <v>82</v>
      </c>
      <c r="D3766">
        <v>41041105</v>
      </c>
      <c r="E3766">
        <v>25841041105</v>
      </c>
      <c r="F3766" t="s">
        <v>1790</v>
      </c>
      <c r="G3766" t="s">
        <v>1559</v>
      </c>
      <c r="H3766" t="s">
        <v>46</v>
      </c>
      <c r="I3766" t="s">
        <v>85</v>
      </c>
      <c r="J3766" t="s">
        <v>86</v>
      </c>
      <c r="K3766" t="s">
        <v>74</v>
      </c>
      <c r="L3766" t="s">
        <v>50</v>
      </c>
      <c r="M3766" t="s">
        <v>1118</v>
      </c>
      <c r="N3766" t="s">
        <v>52</v>
      </c>
      <c r="O3766" t="s">
        <v>76</v>
      </c>
      <c r="P3766">
        <v>149</v>
      </c>
      <c r="Q3766" t="s">
        <v>65</v>
      </c>
      <c r="R3766">
        <v>20.999931960150946</v>
      </c>
      <c r="S3766">
        <v>85.287632346153259</v>
      </c>
      <c r="T3766" t="s">
        <v>58</v>
      </c>
      <c r="U3766">
        <v>29</v>
      </c>
      <c r="V3766">
        <v>29</v>
      </c>
      <c r="W3766">
        <v>0</v>
      </c>
      <c r="X3766">
        <v>49</v>
      </c>
      <c r="Y3766">
        <v>51</v>
      </c>
      <c r="Z3766">
        <v>-3.92</v>
      </c>
      <c r="AA3766">
        <v>208.5</v>
      </c>
      <c r="AB3766">
        <v>215</v>
      </c>
      <c r="AC3766">
        <v>-3.02</v>
      </c>
      <c r="AD3766">
        <v>473.5</v>
      </c>
      <c r="AE3766">
        <v>529</v>
      </c>
      <c r="AF3766">
        <v>-10.49</v>
      </c>
      <c r="AG3766" t="s">
        <v>193</v>
      </c>
      <c r="AH3766">
        <v>2023</v>
      </c>
      <c r="AI3766" t="s">
        <v>54</v>
      </c>
      <c r="AJ3766" t="s">
        <v>54</v>
      </c>
      <c r="AK3766" t="s">
        <v>53</v>
      </c>
      <c r="AL3766" t="s">
        <v>54</v>
      </c>
      <c r="AM3766" t="s">
        <v>53</v>
      </c>
      <c r="AN3766" t="s">
        <v>53</v>
      </c>
      <c r="AO3766" t="s">
        <v>53</v>
      </c>
    </row>
    <row r="3767" spans="1:41" x14ac:dyDescent="0.25">
      <c r="A3767" t="s">
        <v>41</v>
      </c>
      <c r="B3767" t="s">
        <v>42</v>
      </c>
      <c r="C3767" t="s">
        <v>128</v>
      </c>
      <c r="D3767">
        <v>41041107</v>
      </c>
      <c r="E3767">
        <v>25841041107</v>
      </c>
      <c r="F3767" t="s">
        <v>1791</v>
      </c>
      <c r="G3767" t="s">
        <v>1559</v>
      </c>
      <c r="H3767" t="s">
        <v>46</v>
      </c>
      <c r="I3767" t="s">
        <v>171</v>
      </c>
      <c r="J3767" t="s">
        <v>172</v>
      </c>
      <c r="K3767" t="s">
        <v>49</v>
      </c>
      <c r="L3767" t="s">
        <v>50</v>
      </c>
      <c r="M3767" t="s">
        <v>1792</v>
      </c>
      <c r="N3767" t="s">
        <v>103</v>
      </c>
      <c r="O3767" t="s">
        <v>53</v>
      </c>
      <c r="P3767" t="s">
        <v>53</v>
      </c>
      <c r="Q3767" t="s">
        <v>54</v>
      </c>
      <c r="R3767">
        <v>20.04706217999377</v>
      </c>
      <c r="S3767">
        <v>85.494559407234192</v>
      </c>
      <c r="T3767" t="s">
        <v>55</v>
      </c>
      <c r="U3767">
        <v>36</v>
      </c>
      <c r="V3767">
        <v>28</v>
      </c>
      <c r="W3767">
        <v>28.57</v>
      </c>
      <c r="X3767">
        <v>12</v>
      </c>
      <c r="Y3767">
        <v>8</v>
      </c>
      <c r="Z3767">
        <v>50</v>
      </c>
      <c r="AA3767">
        <v>277.5</v>
      </c>
      <c r="AB3767">
        <v>203.5</v>
      </c>
      <c r="AC3767">
        <v>36.36</v>
      </c>
      <c r="AD3767">
        <v>142.5</v>
      </c>
      <c r="AE3767">
        <v>66.5</v>
      </c>
      <c r="AF3767">
        <v>114.29</v>
      </c>
      <c r="AG3767" t="s">
        <v>193</v>
      </c>
      <c r="AH3767">
        <v>2023</v>
      </c>
      <c r="AI3767" t="s">
        <v>54</v>
      </c>
      <c r="AJ3767" t="s">
        <v>54</v>
      </c>
      <c r="AK3767" t="s">
        <v>53</v>
      </c>
      <c r="AL3767" t="s">
        <v>54</v>
      </c>
      <c r="AM3767" t="s">
        <v>53</v>
      </c>
      <c r="AN3767" t="s">
        <v>53</v>
      </c>
      <c r="AO3767" t="s">
        <v>53</v>
      </c>
    </row>
    <row r="3768" spans="1:41" x14ac:dyDescent="0.25">
      <c r="A3768" t="s">
        <v>41</v>
      </c>
      <c r="B3768" t="s">
        <v>42</v>
      </c>
      <c r="C3768" t="s">
        <v>128</v>
      </c>
      <c r="D3768">
        <v>41041107</v>
      </c>
      <c r="E3768">
        <v>25841041107</v>
      </c>
      <c r="F3768" t="s">
        <v>1791</v>
      </c>
      <c r="G3768" t="s">
        <v>1559</v>
      </c>
      <c r="H3768" t="s">
        <v>46</v>
      </c>
      <c r="I3768" t="s">
        <v>171</v>
      </c>
      <c r="J3768" t="s">
        <v>172</v>
      </c>
      <c r="K3768" t="s">
        <v>49</v>
      </c>
      <c r="L3768" t="s">
        <v>50</v>
      </c>
      <c r="M3768" t="s">
        <v>1792</v>
      </c>
      <c r="N3768" t="s">
        <v>103</v>
      </c>
      <c r="O3768" t="s">
        <v>53</v>
      </c>
      <c r="P3768" t="s">
        <v>53</v>
      </c>
      <c r="Q3768" t="s">
        <v>54</v>
      </c>
      <c r="R3768">
        <v>20.04706217999377</v>
      </c>
      <c r="S3768">
        <v>85.494559407234192</v>
      </c>
      <c r="T3768" t="s">
        <v>57</v>
      </c>
      <c r="U3768">
        <v>49.5</v>
      </c>
      <c r="V3768">
        <v>44</v>
      </c>
      <c r="W3768">
        <v>12.5</v>
      </c>
      <c r="X3768">
        <v>16.5</v>
      </c>
      <c r="Y3768">
        <v>16</v>
      </c>
      <c r="Z3768">
        <v>3.13</v>
      </c>
      <c r="AA3768">
        <v>327</v>
      </c>
      <c r="AB3768">
        <v>247.5</v>
      </c>
      <c r="AC3768">
        <v>32.119999999999997</v>
      </c>
      <c r="AD3768">
        <v>159</v>
      </c>
      <c r="AE3768">
        <v>82.5</v>
      </c>
      <c r="AF3768">
        <v>92.73</v>
      </c>
      <c r="AG3768" t="s">
        <v>193</v>
      </c>
      <c r="AH3768">
        <v>2023</v>
      </c>
      <c r="AI3768" t="s">
        <v>54</v>
      </c>
      <c r="AJ3768" t="s">
        <v>54</v>
      </c>
      <c r="AK3768" t="s">
        <v>53</v>
      </c>
      <c r="AL3768" t="s">
        <v>54</v>
      </c>
      <c r="AM3768" t="s">
        <v>53</v>
      </c>
      <c r="AN3768" t="s">
        <v>53</v>
      </c>
      <c r="AO3768" t="s">
        <v>53</v>
      </c>
    </row>
    <row r="3769" spans="1:41" x14ac:dyDescent="0.25">
      <c r="A3769" t="s">
        <v>41</v>
      </c>
      <c r="B3769" t="s">
        <v>42</v>
      </c>
      <c r="C3769" t="s">
        <v>128</v>
      </c>
      <c r="D3769">
        <v>41041107</v>
      </c>
      <c r="E3769">
        <v>25841041107</v>
      </c>
      <c r="F3769" t="s">
        <v>1791</v>
      </c>
      <c r="G3769" t="s">
        <v>1559</v>
      </c>
      <c r="H3769" t="s">
        <v>46</v>
      </c>
      <c r="I3769" t="s">
        <v>171</v>
      </c>
      <c r="J3769" t="s">
        <v>172</v>
      </c>
      <c r="K3769" t="s">
        <v>49</v>
      </c>
      <c r="L3769" t="s">
        <v>50</v>
      </c>
      <c r="M3769" t="s">
        <v>1792</v>
      </c>
      <c r="N3769" t="s">
        <v>103</v>
      </c>
      <c r="O3769" t="s">
        <v>53</v>
      </c>
      <c r="P3769" t="s">
        <v>53</v>
      </c>
      <c r="Q3769" t="s">
        <v>54</v>
      </c>
      <c r="R3769">
        <v>20.04706217999377</v>
      </c>
      <c r="S3769">
        <v>85.494559407234192</v>
      </c>
      <c r="T3769" t="s">
        <v>58</v>
      </c>
      <c r="U3769">
        <v>24</v>
      </c>
      <c r="V3769">
        <v>44</v>
      </c>
      <c r="W3769">
        <v>-45.45</v>
      </c>
      <c r="X3769">
        <v>12</v>
      </c>
      <c r="Y3769">
        <v>16</v>
      </c>
      <c r="Z3769">
        <v>-25</v>
      </c>
      <c r="AA3769">
        <v>351</v>
      </c>
      <c r="AB3769">
        <v>291.5</v>
      </c>
      <c r="AC3769">
        <v>20.41</v>
      </c>
      <c r="AD3769">
        <v>171</v>
      </c>
      <c r="AE3769">
        <v>98.5</v>
      </c>
      <c r="AF3769">
        <v>73.599999999999994</v>
      </c>
      <c r="AG3769" t="s">
        <v>193</v>
      </c>
      <c r="AH3769">
        <v>2023</v>
      </c>
      <c r="AI3769" t="s">
        <v>54</v>
      </c>
      <c r="AJ3769" t="s">
        <v>54</v>
      </c>
      <c r="AK3769" t="s">
        <v>53</v>
      </c>
      <c r="AL3769" t="s">
        <v>54</v>
      </c>
      <c r="AM3769" t="s">
        <v>53</v>
      </c>
      <c r="AN3769" t="s">
        <v>53</v>
      </c>
      <c r="AO3769" t="s">
        <v>53</v>
      </c>
    </row>
    <row r="3770" spans="1:41" x14ac:dyDescent="0.25">
      <c r="A3770" t="s">
        <v>41</v>
      </c>
      <c r="B3770" t="s">
        <v>42</v>
      </c>
      <c r="C3770" t="s">
        <v>90</v>
      </c>
      <c r="D3770">
        <v>41041108</v>
      </c>
      <c r="E3770">
        <v>25841041108</v>
      </c>
      <c r="F3770" t="s">
        <v>1793</v>
      </c>
      <c r="G3770" t="s">
        <v>1559</v>
      </c>
      <c r="H3770" t="s">
        <v>46</v>
      </c>
      <c r="I3770" t="s">
        <v>92</v>
      </c>
      <c r="J3770" t="s">
        <v>93</v>
      </c>
      <c r="K3770" t="s">
        <v>74</v>
      </c>
      <c r="L3770" t="s">
        <v>54</v>
      </c>
      <c r="M3770" t="s">
        <v>558</v>
      </c>
      <c r="N3770" t="s">
        <v>54</v>
      </c>
      <c r="O3770" t="s">
        <v>76</v>
      </c>
      <c r="P3770">
        <v>215</v>
      </c>
      <c r="Q3770" t="s">
        <v>65</v>
      </c>
      <c r="R3770">
        <v>20.916949558788158</v>
      </c>
      <c r="S3770">
        <v>86.221732643066389</v>
      </c>
      <c r="T3770" t="s">
        <v>55</v>
      </c>
      <c r="U3770">
        <v>53</v>
      </c>
      <c r="V3770">
        <v>28</v>
      </c>
      <c r="W3770">
        <v>89.29</v>
      </c>
      <c r="X3770">
        <v>66</v>
      </c>
      <c r="Y3770">
        <v>20</v>
      </c>
      <c r="Z3770">
        <v>230</v>
      </c>
      <c r="AA3770">
        <v>321</v>
      </c>
      <c r="AB3770">
        <v>174</v>
      </c>
      <c r="AC3770">
        <v>84.48</v>
      </c>
      <c r="AD3770">
        <v>426</v>
      </c>
      <c r="AE3770">
        <v>274</v>
      </c>
      <c r="AF3770">
        <v>55.47</v>
      </c>
      <c r="AG3770" t="s">
        <v>193</v>
      </c>
      <c r="AH3770">
        <v>2023</v>
      </c>
      <c r="AI3770" t="s">
        <v>54</v>
      </c>
      <c r="AJ3770" t="s">
        <v>54</v>
      </c>
      <c r="AK3770" t="s">
        <v>53</v>
      </c>
      <c r="AL3770" t="s">
        <v>54</v>
      </c>
      <c r="AM3770" t="s">
        <v>53</v>
      </c>
      <c r="AN3770" t="s">
        <v>53</v>
      </c>
      <c r="AO3770" t="s">
        <v>53</v>
      </c>
    </row>
    <row r="3771" spans="1:41" x14ac:dyDescent="0.25">
      <c r="A3771" t="s">
        <v>41</v>
      </c>
      <c r="B3771" t="s">
        <v>42</v>
      </c>
      <c r="C3771" t="s">
        <v>90</v>
      </c>
      <c r="D3771">
        <v>41041108</v>
      </c>
      <c r="E3771">
        <v>25841041108</v>
      </c>
      <c r="F3771" t="s">
        <v>1793</v>
      </c>
      <c r="G3771" t="s">
        <v>1559</v>
      </c>
      <c r="H3771" t="s">
        <v>46</v>
      </c>
      <c r="I3771" t="s">
        <v>92</v>
      </c>
      <c r="J3771" t="s">
        <v>93</v>
      </c>
      <c r="K3771" t="s">
        <v>74</v>
      </c>
      <c r="L3771" t="s">
        <v>54</v>
      </c>
      <c r="M3771" t="s">
        <v>558</v>
      </c>
      <c r="N3771" t="s">
        <v>54</v>
      </c>
      <c r="O3771" t="s">
        <v>76</v>
      </c>
      <c r="P3771">
        <v>215</v>
      </c>
      <c r="Q3771" t="s">
        <v>65</v>
      </c>
      <c r="R3771">
        <v>20.916949558788158</v>
      </c>
      <c r="S3771">
        <v>86.221732643066389</v>
      </c>
      <c r="T3771" t="s">
        <v>57</v>
      </c>
      <c r="U3771">
        <v>45</v>
      </c>
      <c r="V3771">
        <v>32</v>
      </c>
      <c r="W3771">
        <v>40.630000000000003</v>
      </c>
      <c r="X3771">
        <v>50</v>
      </c>
      <c r="Y3771">
        <v>30</v>
      </c>
      <c r="Z3771">
        <v>66.67</v>
      </c>
      <c r="AA3771">
        <v>366</v>
      </c>
      <c r="AB3771">
        <v>206</v>
      </c>
      <c r="AC3771">
        <v>77.67</v>
      </c>
      <c r="AD3771">
        <v>476</v>
      </c>
      <c r="AE3771">
        <v>304</v>
      </c>
      <c r="AF3771">
        <v>56.58</v>
      </c>
      <c r="AG3771" t="s">
        <v>193</v>
      </c>
      <c r="AH3771">
        <v>2023</v>
      </c>
      <c r="AI3771" t="s">
        <v>54</v>
      </c>
      <c r="AJ3771" t="s">
        <v>54</v>
      </c>
      <c r="AK3771" t="s">
        <v>53</v>
      </c>
      <c r="AL3771" t="s">
        <v>54</v>
      </c>
      <c r="AM3771" t="s">
        <v>53</v>
      </c>
      <c r="AN3771" t="s">
        <v>53</v>
      </c>
      <c r="AO3771" t="s">
        <v>53</v>
      </c>
    </row>
    <row r="3772" spans="1:41" x14ac:dyDescent="0.25">
      <c r="A3772" t="s">
        <v>41</v>
      </c>
      <c r="B3772" t="s">
        <v>42</v>
      </c>
      <c r="C3772" t="s">
        <v>90</v>
      </c>
      <c r="D3772">
        <v>41041108</v>
      </c>
      <c r="E3772">
        <v>25841041108</v>
      </c>
      <c r="F3772" t="s">
        <v>1793</v>
      </c>
      <c r="G3772" t="s">
        <v>1559</v>
      </c>
      <c r="H3772" t="s">
        <v>46</v>
      </c>
      <c r="I3772" t="s">
        <v>92</v>
      </c>
      <c r="J3772" t="s">
        <v>93</v>
      </c>
      <c r="K3772" t="s">
        <v>74</v>
      </c>
      <c r="L3772" t="s">
        <v>54</v>
      </c>
      <c r="M3772" t="s">
        <v>558</v>
      </c>
      <c r="N3772" t="s">
        <v>54</v>
      </c>
      <c r="O3772" t="s">
        <v>76</v>
      </c>
      <c r="P3772">
        <v>215</v>
      </c>
      <c r="Q3772" t="s">
        <v>65</v>
      </c>
      <c r="R3772">
        <v>20.916949558788158</v>
      </c>
      <c r="S3772">
        <v>86.221732643066389</v>
      </c>
      <c r="T3772" t="s">
        <v>58</v>
      </c>
      <c r="U3772">
        <v>58</v>
      </c>
      <c r="V3772">
        <v>54</v>
      </c>
      <c r="W3772">
        <v>7.41</v>
      </c>
      <c r="X3772">
        <v>68</v>
      </c>
      <c r="Y3772">
        <v>51</v>
      </c>
      <c r="Z3772">
        <v>33.33</v>
      </c>
      <c r="AA3772">
        <v>424</v>
      </c>
      <c r="AB3772">
        <v>260</v>
      </c>
      <c r="AC3772">
        <v>63.08</v>
      </c>
      <c r="AD3772">
        <v>544</v>
      </c>
      <c r="AE3772">
        <v>355</v>
      </c>
      <c r="AF3772">
        <v>53.24</v>
      </c>
      <c r="AG3772" t="s">
        <v>193</v>
      </c>
      <c r="AH3772">
        <v>2023</v>
      </c>
      <c r="AI3772" t="s">
        <v>54</v>
      </c>
      <c r="AJ3772" t="s">
        <v>54</v>
      </c>
      <c r="AK3772" t="s">
        <v>53</v>
      </c>
      <c r="AL3772" t="s">
        <v>54</v>
      </c>
      <c r="AM3772" t="s">
        <v>53</v>
      </c>
      <c r="AN3772" t="s">
        <v>53</v>
      </c>
      <c r="AO3772" t="s">
        <v>53</v>
      </c>
    </row>
    <row r="3773" spans="1:41" x14ac:dyDescent="0.25">
      <c r="A3773" t="s">
        <v>41</v>
      </c>
      <c r="B3773" t="s">
        <v>42</v>
      </c>
      <c r="C3773" t="s">
        <v>142</v>
      </c>
      <c r="D3773">
        <v>41041109</v>
      </c>
      <c r="E3773">
        <v>25841041109</v>
      </c>
      <c r="F3773" t="s">
        <v>1794</v>
      </c>
      <c r="G3773" t="s">
        <v>1559</v>
      </c>
      <c r="H3773" t="s">
        <v>46</v>
      </c>
      <c r="I3773" t="s">
        <v>144</v>
      </c>
      <c r="J3773" t="s">
        <v>145</v>
      </c>
      <c r="K3773" t="s">
        <v>49</v>
      </c>
      <c r="L3773" t="s">
        <v>54</v>
      </c>
      <c r="M3773" t="s">
        <v>941</v>
      </c>
      <c r="N3773" t="s">
        <v>54</v>
      </c>
      <c r="O3773" t="s">
        <v>53</v>
      </c>
      <c r="P3773" t="s">
        <v>53</v>
      </c>
      <c r="Q3773" t="s">
        <v>54</v>
      </c>
      <c r="R3773">
        <v>21.31811701277422</v>
      </c>
      <c r="S3773">
        <v>86.677241921424866</v>
      </c>
      <c r="T3773" t="s">
        <v>55</v>
      </c>
      <c r="U3773">
        <v>8</v>
      </c>
      <c r="V3773">
        <v>8</v>
      </c>
      <c r="W3773">
        <v>0</v>
      </c>
      <c r="X3773">
        <v>28</v>
      </c>
      <c r="Y3773">
        <v>40</v>
      </c>
      <c r="Z3773">
        <v>-30</v>
      </c>
      <c r="AA3773">
        <v>95</v>
      </c>
      <c r="AB3773">
        <v>91</v>
      </c>
      <c r="AC3773">
        <v>4.4000000000000004</v>
      </c>
      <c r="AD3773">
        <v>805</v>
      </c>
      <c r="AE3773">
        <v>693</v>
      </c>
      <c r="AF3773">
        <v>16.16</v>
      </c>
      <c r="AG3773" t="s">
        <v>193</v>
      </c>
      <c r="AH3773">
        <v>2023</v>
      </c>
      <c r="AI3773" t="s">
        <v>54</v>
      </c>
      <c r="AJ3773" t="s">
        <v>54</v>
      </c>
      <c r="AK3773" t="s">
        <v>53</v>
      </c>
      <c r="AL3773" t="s">
        <v>54</v>
      </c>
      <c r="AM3773" t="s">
        <v>53</v>
      </c>
      <c r="AN3773" t="s">
        <v>53</v>
      </c>
      <c r="AO3773" t="s">
        <v>53</v>
      </c>
    </row>
    <row r="3774" spans="1:41" x14ac:dyDescent="0.25">
      <c r="A3774" t="s">
        <v>41</v>
      </c>
      <c r="B3774" t="s">
        <v>42</v>
      </c>
      <c r="C3774" t="s">
        <v>142</v>
      </c>
      <c r="D3774">
        <v>41041109</v>
      </c>
      <c r="E3774">
        <v>25841041109</v>
      </c>
      <c r="F3774" t="s">
        <v>1794</v>
      </c>
      <c r="G3774" t="s">
        <v>1559</v>
      </c>
      <c r="H3774" t="s">
        <v>46</v>
      </c>
      <c r="I3774" t="s">
        <v>144</v>
      </c>
      <c r="J3774" t="s">
        <v>145</v>
      </c>
      <c r="K3774" t="s">
        <v>49</v>
      </c>
      <c r="L3774" t="s">
        <v>54</v>
      </c>
      <c r="M3774" t="s">
        <v>941</v>
      </c>
      <c r="N3774" t="s">
        <v>54</v>
      </c>
      <c r="O3774" t="s">
        <v>53</v>
      </c>
      <c r="P3774" t="s">
        <v>53</v>
      </c>
      <c r="Q3774" t="s">
        <v>54</v>
      </c>
      <c r="R3774">
        <v>21.31811701277422</v>
      </c>
      <c r="S3774">
        <v>86.677241921424866</v>
      </c>
      <c r="T3774" t="s">
        <v>57</v>
      </c>
      <c r="U3774">
        <v>12</v>
      </c>
      <c r="V3774">
        <v>12</v>
      </c>
      <c r="W3774">
        <v>0</v>
      </c>
      <c r="X3774">
        <v>36</v>
      </c>
      <c r="Y3774">
        <v>48</v>
      </c>
      <c r="Z3774">
        <v>-25</v>
      </c>
      <c r="AA3774">
        <v>107</v>
      </c>
      <c r="AB3774">
        <v>103</v>
      </c>
      <c r="AC3774">
        <v>3.88</v>
      </c>
      <c r="AD3774">
        <v>841</v>
      </c>
      <c r="AE3774">
        <v>741</v>
      </c>
      <c r="AF3774">
        <v>13.5</v>
      </c>
      <c r="AG3774" t="s">
        <v>193</v>
      </c>
      <c r="AH3774">
        <v>2023</v>
      </c>
      <c r="AI3774" t="s">
        <v>54</v>
      </c>
      <c r="AJ3774" t="s">
        <v>54</v>
      </c>
      <c r="AK3774" t="s">
        <v>53</v>
      </c>
      <c r="AL3774" t="s">
        <v>54</v>
      </c>
      <c r="AM3774" t="s">
        <v>53</v>
      </c>
      <c r="AN3774" t="s">
        <v>53</v>
      </c>
      <c r="AO3774" t="s">
        <v>53</v>
      </c>
    </row>
    <row r="3775" spans="1:41" x14ac:dyDescent="0.25">
      <c r="A3775" t="s">
        <v>41</v>
      </c>
      <c r="B3775" t="s">
        <v>42</v>
      </c>
      <c r="C3775" t="s">
        <v>142</v>
      </c>
      <c r="D3775">
        <v>41041109</v>
      </c>
      <c r="E3775">
        <v>25841041109</v>
      </c>
      <c r="F3775" t="s">
        <v>1794</v>
      </c>
      <c r="G3775" t="s">
        <v>1559</v>
      </c>
      <c r="H3775" t="s">
        <v>46</v>
      </c>
      <c r="I3775" t="s">
        <v>144</v>
      </c>
      <c r="J3775" t="s">
        <v>145</v>
      </c>
      <c r="K3775" t="s">
        <v>49</v>
      </c>
      <c r="L3775" t="s">
        <v>54</v>
      </c>
      <c r="M3775" t="s">
        <v>941</v>
      </c>
      <c r="N3775" t="s">
        <v>54</v>
      </c>
      <c r="O3775" t="s">
        <v>53</v>
      </c>
      <c r="P3775" t="s">
        <v>53</v>
      </c>
      <c r="Q3775" t="s">
        <v>54</v>
      </c>
      <c r="R3775">
        <v>21.31811701277422</v>
      </c>
      <c r="S3775">
        <v>86.677241921424866</v>
      </c>
      <c r="T3775" t="s">
        <v>58</v>
      </c>
      <c r="U3775">
        <v>8</v>
      </c>
      <c r="V3775">
        <v>12</v>
      </c>
      <c r="W3775">
        <v>-33.33</v>
      </c>
      <c r="X3775">
        <v>76</v>
      </c>
      <c r="Y3775">
        <v>116</v>
      </c>
      <c r="Z3775">
        <v>-34.479999999999997</v>
      </c>
      <c r="AA3775">
        <v>115</v>
      </c>
      <c r="AB3775">
        <v>115</v>
      </c>
      <c r="AC3775">
        <v>0</v>
      </c>
      <c r="AD3775">
        <v>917</v>
      </c>
      <c r="AE3775">
        <v>857</v>
      </c>
      <c r="AF3775">
        <v>7</v>
      </c>
      <c r="AG3775" t="s">
        <v>193</v>
      </c>
      <c r="AH3775">
        <v>2023</v>
      </c>
      <c r="AI3775" t="s">
        <v>54</v>
      </c>
      <c r="AJ3775" t="s">
        <v>54</v>
      </c>
      <c r="AK3775" t="s">
        <v>53</v>
      </c>
      <c r="AL3775" t="s">
        <v>54</v>
      </c>
      <c r="AM3775" t="s">
        <v>53</v>
      </c>
      <c r="AN3775" t="s">
        <v>53</v>
      </c>
      <c r="AO3775" t="s">
        <v>53</v>
      </c>
    </row>
    <row r="3776" spans="1:41" x14ac:dyDescent="0.25">
      <c r="A3776" t="s">
        <v>41</v>
      </c>
      <c r="B3776" t="s">
        <v>42</v>
      </c>
      <c r="C3776" t="s">
        <v>77</v>
      </c>
      <c r="D3776">
        <v>41041110</v>
      </c>
      <c r="E3776">
        <v>25841041110</v>
      </c>
      <c r="F3776" t="s">
        <v>1795</v>
      </c>
      <c r="G3776" t="s">
        <v>1559</v>
      </c>
      <c r="H3776" t="s">
        <v>46</v>
      </c>
      <c r="I3776" t="s">
        <v>365</v>
      </c>
      <c r="J3776" t="s">
        <v>366</v>
      </c>
      <c r="K3776" t="s">
        <v>74</v>
      </c>
      <c r="L3776" t="s">
        <v>54</v>
      </c>
      <c r="M3776" t="s">
        <v>366</v>
      </c>
      <c r="N3776" t="s">
        <v>54</v>
      </c>
      <c r="O3776" t="s">
        <v>76</v>
      </c>
      <c r="P3776">
        <v>57</v>
      </c>
      <c r="Q3776" t="s">
        <v>65</v>
      </c>
      <c r="R3776">
        <v>20.837365340000002</v>
      </c>
      <c r="S3776">
        <v>84.322148749999997</v>
      </c>
      <c r="T3776" t="s">
        <v>55</v>
      </c>
      <c r="U3776">
        <v>69</v>
      </c>
      <c r="V3776">
        <v>40</v>
      </c>
      <c r="W3776">
        <v>72.5</v>
      </c>
      <c r="X3776">
        <v>23</v>
      </c>
      <c r="Y3776">
        <v>20</v>
      </c>
      <c r="Z3776">
        <v>15</v>
      </c>
      <c r="AA3776">
        <v>333.5</v>
      </c>
      <c r="AB3776">
        <v>277.5</v>
      </c>
      <c r="AC3776">
        <v>20.18</v>
      </c>
      <c r="AD3776">
        <v>222.5</v>
      </c>
      <c r="AE3776">
        <v>221.5</v>
      </c>
      <c r="AF3776">
        <v>0.45</v>
      </c>
      <c r="AG3776" t="s">
        <v>193</v>
      </c>
      <c r="AH3776">
        <v>2023</v>
      </c>
      <c r="AI3776" t="s">
        <v>54</v>
      </c>
      <c r="AJ3776" t="s">
        <v>54</v>
      </c>
      <c r="AK3776" t="s">
        <v>53</v>
      </c>
      <c r="AL3776" t="s">
        <v>54</v>
      </c>
      <c r="AM3776" t="s">
        <v>53</v>
      </c>
      <c r="AN3776" t="s">
        <v>53</v>
      </c>
      <c r="AO3776" t="s">
        <v>53</v>
      </c>
    </row>
    <row r="3777" spans="1:41" x14ac:dyDescent="0.25">
      <c r="A3777" t="s">
        <v>41</v>
      </c>
      <c r="B3777" t="s">
        <v>42</v>
      </c>
      <c r="C3777" t="s">
        <v>77</v>
      </c>
      <c r="D3777">
        <v>41041110</v>
      </c>
      <c r="E3777">
        <v>25841041110</v>
      </c>
      <c r="F3777" t="s">
        <v>1795</v>
      </c>
      <c r="G3777" t="s">
        <v>1559</v>
      </c>
      <c r="H3777" t="s">
        <v>46</v>
      </c>
      <c r="I3777" t="s">
        <v>365</v>
      </c>
      <c r="J3777" t="s">
        <v>366</v>
      </c>
      <c r="K3777" t="s">
        <v>74</v>
      </c>
      <c r="L3777" t="s">
        <v>54</v>
      </c>
      <c r="M3777" t="s">
        <v>366</v>
      </c>
      <c r="N3777" t="s">
        <v>54</v>
      </c>
      <c r="O3777" t="s">
        <v>76</v>
      </c>
      <c r="P3777">
        <v>57</v>
      </c>
      <c r="Q3777" t="s">
        <v>65</v>
      </c>
      <c r="R3777">
        <v>20.837365340000002</v>
      </c>
      <c r="S3777">
        <v>84.322148749999997</v>
      </c>
      <c r="T3777" t="s">
        <v>57</v>
      </c>
      <c r="U3777">
        <v>77.5</v>
      </c>
      <c r="V3777">
        <v>53.5</v>
      </c>
      <c r="W3777">
        <v>44.86</v>
      </c>
      <c r="X3777">
        <v>32.5</v>
      </c>
      <c r="Y3777">
        <v>24.5</v>
      </c>
      <c r="Z3777">
        <v>32.65</v>
      </c>
      <c r="AA3777">
        <v>411</v>
      </c>
      <c r="AB3777">
        <v>331</v>
      </c>
      <c r="AC3777">
        <v>24.17</v>
      </c>
      <c r="AD3777">
        <v>255</v>
      </c>
      <c r="AE3777">
        <v>246</v>
      </c>
      <c r="AF3777">
        <v>3.66</v>
      </c>
      <c r="AG3777" t="s">
        <v>193</v>
      </c>
      <c r="AH3777">
        <v>2023</v>
      </c>
      <c r="AI3777" t="s">
        <v>54</v>
      </c>
      <c r="AJ3777" t="s">
        <v>54</v>
      </c>
      <c r="AK3777" t="s">
        <v>53</v>
      </c>
      <c r="AL3777" t="s">
        <v>54</v>
      </c>
      <c r="AM3777" t="s">
        <v>53</v>
      </c>
      <c r="AN3777" t="s">
        <v>53</v>
      </c>
      <c r="AO3777" t="s">
        <v>53</v>
      </c>
    </row>
    <row r="3778" spans="1:41" x14ac:dyDescent="0.25">
      <c r="A3778" t="s">
        <v>41</v>
      </c>
      <c r="B3778" t="s">
        <v>42</v>
      </c>
      <c r="C3778" t="s">
        <v>77</v>
      </c>
      <c r="D3778">
        <v>41041110</v>
      </c>
      <c r="E3778">
        <v>25841041110</v>
      </c>
      <c r="F3778" t="s">
        <v>1795</v>
      </c>
      <c r="G3778" t="s">
        <v>1559</v>
      </c>
      <c r="H3778" t="s">
        <v>46</v>
      </c>
      <c r="I3778" t="s">
        <v>365</v>
      </c>
      <c r="J3778" t="s">
        <v>366</v>
      </c>
      <c r="K3778" t="s">
        <v>74</v>
      </c>
      <c r="L3778" t="s">
        <v>54</v>
      </c>
      <c r="M3778" t="s">
        <v>366</v>
      </c>
      <c r="N3778" t="s">
        <v>54</v>
      </c>
      <c r="O3778" t="s">
        <v>76</v>
      </c>
      <c r="P3778">
        <v>57</v>
      </c>
      <c r="Q3778" t="s">
        <v>65</v>
      </c>
      <c r="R3778">
        <v>20.837365340000002</v>
      </c>
      <c r="S3778">
        <v>84.322148749999997</v>
      </c>
      <c r="T3778" t="s">
        <v>58</v>
      </c>
      <c r="U3778">
        <v>59</v>
      </c>
      <c r="V3778">
        <v>45</v>
      </c>
      <c r="W3778">
        <v>31.11</v>
      </c>
      <c r="X3778">
        <v>33</v>
      </c>
      <c r="Y3778">
        <v>35</v>
      </c>
      <c r="Z3778">
        <v>-5.71</v>
      </c>
      <c r="AA3778">
        <v>470</v>
      </c>
      <c r="AB3778">
        <v>376</v>
      </c>
      <c r="AC3778">
        <v>25</v>
      </c>
      <c r="AD3778">
        <v>288</v>
      </c>
      <c r="AE3778">
        <v>281</v>
      </c>
      <c r="AF3778">
        <v>2.4900000000000002</v>
      </c>
      <c r="AG3778" t="s">
        <v>193</v>
      </c>
      <c r="AH3778">
        <v>2023</v>
      </c>
      <c r="AI3778" t="s">
        <v>54</v>
      </c>
      <c r="AJ3778" t="s">
        <v>54</v>
      </c>
      <c r="AK3778" t="s">
        <v>53</v>
      </c>
      <c r="AL3778" t="s">
        <v>54</v>
      </c>
      <c r="AM3778" t="s">
        <v>53</v>
      </c>
      <c r="AN3778" t="s">
        <v>53</v>
      </c>
      <c r="AO3778" t="s">
        <v>53</v>
      </c>
    </row>
    <row r="3779" spans="1:41" x14ac:dyDescent="0.25">
      <c r="A3779" t="s">
        <v>41</v>
      </c>
      <c r="B3779" t="s">
        <v>42</v>
      </c>
      <c r="C3779" t="s">
        <v>128</v>
      </c>
      <c r="D3779">
        <v>41041112</v>
      </c>
      <c r="E3779">
        <v>25841041112</v>
      </c>
      <c r="F3779" t="s">
        <v>1796</v>
      </c>
      <c r="G3779" t="s">
        <v>1559</v>
      </c>
      <c r="H3779" t="s">
        <v>46</v>
      </c>
      <c r="I3779" t="s">
        <v>130</v>
      </c>
      <c r="J3779" t="s">
        <v>131</v>
      </c>
      <c r="K3779" t="s">
        <v>67</v>
      </c>
      <c r="L3779" t="s">
        <v>50</v>
      </c>
      <c r="M3779" t="s">
        <v>218</v>
      </c>
      <c r="N3779" t="s">
        <v>103</v>
      </c>
      <c r="O3779" t="s">
        <v>53</v>
      </c>
      <c r="P3779" t="s">
        <v>53</v>
      </c>
      <c r="Q3779" t="s">
        <v>54</v>
      </c>
      <c r="R3779">
        <v>20.035088120302017</v>
      </c>
      <c r="S3779">
        <v>85.100093632936478</v>
      </c>
      <c r="T3779" t="s">
        <v>55</v>
      </c>
      <c r="U3779">
        <v>24</v>
      </c>
      <c r="V3779">
        <v>20</v>
      </c>
      <c r="W3779">
        <v>20</v>
      </c>
      <c r="X3779">
        <v>24</v>
      </c>
      <c r="Y3779">
        <v>16</v>
      </c>
      <c r="Z3779">
        <v>50</v>
      </c>
      <c r="AA3779">
        <v>156</v>
      </c>
      <c r="AB3779">
        <v>156</v>
      </c>
      <c r="AC3779">
        <v>0</v>
      </c>
      <c r="AD3779">
        <v>252</v>
      </c>
      <c r="AE3779">
        <v>220</v>
      </c>
      <c r="AF3779">
        <v>14.55</v>
      </c>
      <c r="AG3779" t="s">
        <v>193</v>
      </c>
      <c r="AH3779">
        <v>2023</v>
      </c>
      <c r="AI3779" t="s">
        <v>54</v>
      </c>
      <c r="AJ3779" t="s">
        <v>54</v>
      </c>
      <c r="AK3779" t="s">
        <v>53</v>
      </c>
      <c r="AL3779" t="s">
        <v>54</v>
      </c>
      <c r="AM3779" t="s">
        <v>53</v>
      </c>
      <c r="AN3779" t="s">
        <v>53</v>
      </c>
      <c r="AO3779" t="s">
        <v>53</v>
      </c>
    </row>
    <row r="3780" spans="1:41" x14ac:dyDescent="0.25">
      <c r="A3780" t="s">
        <v>41</v>
      </c>
      <c r="B3780" t="s">
        <v>42</v>
      </c>
      <c r="C3780" t="s">
        <v>128</v>
      </c>
      <c r="D3780">
        <v>41041112</v>
      </c>
      <c r="E3780">
        <v>25841041112</v>
      </c>
      <c r="F3780" t="s">
        <v>1796</v>
      </c>
      <c r="G3780" t="s">
        <v>1559</v>
      </c>
      <c r="H3780" t="s">
        <v>46</v>
      </c>
      <c r="I3780" t="s">
        <v>130</v>
      </c>
      <c r="J3780" t="s">
        <v>131</v>
      </c>
      <c r="K3780" t="s">
        <v>67</v>
      </c>
      <c r="L3780" t="s">
        <v>50</v>
      </c>
      <c r="M3780" t="s">
        <v>218</v>
      </c>
      <c r="N3780" t="s">
        <v>103</v>
      </c>
      <c r="O3780" t="s">
        <v>53</v>
      </c>
      <c r="P3780" t="s">
        <v>53</v>
      </c>
      <c r="Q3780" t="s">
        <v>54</v>
      </c>
      <c r="R3780">
        <v>20.035088120302017</v>
      </c>
      <c r="S3780">
        <v>85.100093632936478</v>
      </c>
      <c r="T3780" t="s">
        <v>57</v>
      </c>
      <c r="U3780">
        <v>28</v>
      </c>
      <c r="V3780">
        <v>24</v>
      </c>
      <c r="W3780">
        <v>16.670000000000002</v>
      </c>
      <c r="X3780">
        <v>20</v>
      </c>
      <c r="Y3780">
        <v>24</v>
      </c>
      <c r="Z3780">
        <v>-16.670000000000002</v>
      </c>
      <c r="AA3780">
        <v>184</v>
      </c>
      <c r="AB3780">
        <v>180</v>
      </c>
      <c r="AC3780">
        <v>2.2200000000000002</v>
      </c>
      <c r="AD3780">
        <v>272</v>
      </c>
      <c r="AE3780">
        <v>244</v>
      </c>
      <c r="AF3780">
        <v>11.48</v>
      </c>
      <c r="AG3780" t="s">
        <v>193</v>
      </c>
      <c r="AH3780">
        <v>2023</v>
      </c>
      <c r="AI3780" t="s">
        <v>54</v>
      </c>
      <c r="AJ3780" t="s">
        <v>54</v>
      </c>
      <c r="AK3780" t="s">
        <v>53</v>
      </c>
      <c r="AL3780" t="s">
        <v>54</v>
      </c>
      <c r="AM3780" t="s">
        <v>53</v>
      </c>
      <c r="AN3780" t="s">
        <v>53</v>
      </c>
      <c r="AO3780" t="s">
        <v>53</v>
      </c>
    </row>
    <row r="3781" spans="1:41" x14ac:dyDescent="0.25">
      <c r="A3781" t="s">
        <v>41</v>
      </c>
      <c r="B3781" t="s">
        <v>42</v>
      </c>
      <c r="C3781" t="s">
        <v>128</v>
      </c>
      <c r="D3781">
        <v>41041112</v>
      </c>
      <c r="E3781">
        <v>25841041112</v>
      </c>
      <c r="F3781" t="s">
        <v>1796</v>
      </c>
      <c r="G3781" t="s">
        <v>1559</v>
      </c>
      <c r="H3781" t="s">
        <v>46</v>
      </c>
      <c r="I3781" t="s">
        <v>130</v>
      </c>
      <c r="J3781" t="s">
        <v>131</v>
      </c>
      <c r="K3781" t="s">
        <v>67</v>
      </c>
      <c r="L3781" t="s">
        <v>50</v>
      </c>
      <c r="M3781" t="s">
        <v>218</v>
      </c>
      <c r="N3781" t="s">
        <v>103</v>
      </c>
      <c r="O3781" t="s">
        <v>53</v>
      </c>
      <c r="P3781" t="s">
        <v>53</v>
      </c>
      <c r="Q3781" t="s">
        <v>54</v>
      </c>
      <c r="R3781">
        <v>20.035088120302017</v>
      </c>
      <c r="S3781">
        <v>85.100093632936478</v>
      </c>
      <c r="T3781" t="s">
        <v>58</v>
      </c>
      <c r="U3781">
        <v>28</v>
      </c>
      <c r="V3781">
        <v>28</v>
      </c>
      <c r="W3781">
        <v>0</v>
      </c>
      <c r="X3781">
        <v>32</v>
      </c>
      <c r="Y3781">
        <v>32</v>
      </c>
      <c r="Z3781">
        <v>0</v>
      </c>
      <c r="AA3781">
        <v>212</v>
      </c>
      <c r="AB3781">
        <v>208</v>
      </c>
      <c r="AC3781">
        <v>1.92</v>
      </c>
      <c r="AD3781">
        <v>304</v>
      </c>
      <c r="AE3781">
        <v>276</v>
      </c>
      <c r="AF3781">
        <v>10.14</v>
      </c>
      <c r="AG3781" t="s">
        <v>193</v>
      </c>
      <c r="AH3781">
        <v>2023</v>
      </c>
      <c r="AI3781" t="s">
        <v>54</v>
      </c>
      <c r="AJ3781" t="s">
        <v>54</v>
      </c>
      <c r="AK3781" t="s">
        <v>53</v>
      </c>
      <c r="AL3781" t="s">
        <v>54</v>
      </c>
      <c r="AM3781" t="s">
        <v>53</v>
      </c>
      <c r="AN3781" t="s">
        <v>53</v>
      </c>
      <c r="AO3781" t="s">
        <v>53</v>
      </c>
    </row>
    <row r="3782" spans="1:41" x14ac:dyDescent="0.25">
      <c r="A3782" t="s">
        <v>41</v>
      </c>
      <c r="B3782" t="s">
        <v>42</v>
      </c>
      <c r="C3782" t="s">
        <v>105</v>
      </c>
      <c r="D3782">
        <v>41041114</v>
      </c>
      <c r="E3782">
        <v>25841041114</v>
      </c>
      <c r="F3782" t="s">
        <v>1797</v>
      </c>
      <c r="G3782" t="s">
        <v>1559</v>
      </c>
      <c r="H3782" t="s">
        <v>46</v>
      </c>
      <c r="I3782" t="s">
        <v>107</v>
      </c>
      <c r="J3782" t="s">
        <v>108</v>
      </c>
      <c r="K3782" t="s">
        <v>62</v>
      </c>
      <c r="L3782" t="s">
        <v>50</v>
      </c>
      <c r="M3782" t="s">
        <v>290</v>
      </c>
      <c r="N3782" t="s">
        <v>52</v>
      </c>
      <c r="O3782" t="s">
        <v>64</v>
      </c>
      <c r="P3782">
        <v>12</v>
      </c>
      <c r="Q3782" t="s">
        <v>65</v>
      </c>
      <c r="R3782">
        <v>20.398227620146859</v>
      </c>
      <c r="S3782">
        <v>86.042384055076582</v>
      </c>
      <c r="T3782" t="s">
        <v>55</v>
      </c>
      <c r="U3782">
        <v>60</v>
      </c>
      <c r="V3782">
        <v>56</v>
      </c>
      <c r="W3782">
        <v>7.14</v>
      </c>
      <c r="X3782">
        <v>60</v>
      </c>
      <c r="Y3782">
        <v>76</v>
      </c>
      <c r="Z3782">
        <v>-21.05</v>
      </c>
      <c r="AA3782">
        <v>388</v>
      </c>
      <c r="AB3782">
        <v>342</v>
      </c>
      <c r="AC3782">
        <v>13.45</v>
      </c>
      <c r="AD3782">
        <v>608</v>
      </c>
      <c r="AE3782">
        <v>606</v>
      </c>
      <c r="AF3782">
        <v>0.33</v>
      </c>
      <c r="AG3782" t="s">
        <v>193</v>
      </c>
      <c r="AH3782">
        <v>2023</v>
      </c>
      <c r="AI3782" t="s">
        <v>54</v>
      </c>
      <c r="AJ3782" t="s">
        <v>54</v>
      </c>
      <c r="AK3782" t="s">
        <v>53</v>
      </c>
      <c r="AL3782" t="s">
        <v>54</v>
      </c>
      <c r="AM3782" t="s">
        <v>53</v>
      </c>
      <c r="AN3782" t="s">
        <v>53</v>
      </c>
      <c r="AO3782" t="s">
        <v>53</v>
      </c>
    </row>
    <row r="3783" spans="1:41" x14ac:dyDescent="0.25">
      <c r="A3783" t="s">
        <v>41</v>
      </c>
      <c r="B3783" t="s">
        <v>42</v>
      </c>
      <c r="C3783" t="s">
        <v>105</v>
      </c>
      <c r="D3783">
        <v>41041114</v>
      </c>
      <c r="E3783">
        <v>25841041114</v>
      </c>
      <c r="F3783" t="s">
        <v>1797</v>
      </c>
      <c r="G3783" t="s">
        <v>1559</v>
      </c>
      <c r="H3783" t="s">
        <v>46</v>
      </c>
      <c r="I3783" t="s">
        <v>107</v>
      </c>
      <c r="J3783" t="s">
        <v>108</v>
      </c>
      <c r="K3783" t="s">
        <v>62</v>
      </c>
      <c r="L3783" t="s">
        <v>50</v>
      </c>
      <c r="M3783" t="s">
        <v>290</v>
      </c>
      <c r="N3783" t="s">
        <v>52</v>
      </c>
      <c r="O3783" t="s">
        <v>64</v>
      </c>
      <c r="P3783">
        <v>12</v>
      </c>
      <c r="Q3783" t="s">
        <v>65</v>
      </c>
      <c r="R3783">
        <v>20.398227620146859</v>
      </c>
      <c r="S3783">
        <v>86.042384055076582</v>
      </c>
      <c r="T3783" t="s">
        <v>57</v>
      </c>
      <c r="U3783">
        <v>68</v>
      </c>
      <c r="V3783">
        <v>64</v>
      </c>
      <c r="W3783">
        <v>6.25</v>
      </c>
      <c r="X3783">
        <v>76</v>
      </c>
      <c r="Y3783">
        <v>80</v>
      </c>
      <c r="Z3783">
        <v>-5</v>
      </c>
      <c r="AA3783">
        <v>456</v>
      </c>
      <c r="AB3783">
        <v>406</v>
      </c>
      <c r="AC3783">
        <v>12.32</v>
      </c>
      <c r="AD3783">
        <v>684</v>
      </c>
      <c r="AE3783">
        <v>686</v>
      </c>
      <c r="AF3783">
        <v>-0.28999999999999998</v>
      </c>
      <c r="AG3783" t="s">
        <v>193</v>
      </c>
      <c r="AH3783">
        <v>2023</v>
      </c>
      <c r="AI3783" t="s">
        <v>54</v>
      </c>
      <c r="AJ3783" t="s">
        <v>54</v>
      </c>
      <c r="AK3783" t="s">
        <v>53</v>
      </c>
      <c r="AL3783" t="s">
        <v>54</v>
      </c>
      <c r="AM3783" t="s">
        <v>53</v>
      </c>
      <c r="AN3783" t="s">
        <v>53</v>
      </c>
      <c r="AO3783" t="s">
        <v>53</v>
      </c>
    </row>
    <row r="3784" spans="1:41" x14ac:dyDescent="0.25">
      <c r="A3784" t="s">
        <v>41</v>
      </c>
      <c r="B3784" t="s">
        <v>42</v>
      </c>
      <c r="C3784" t="s">
        <v>105</v>
      </c>
      <c r="D3784">
        <v>41041114</v>
      </c>
      <c r="E3784">
        <v>25841041114</v>
      </c>
      <c r="F3784" t="s">
        <v>1797</v>
      </c>
      <c r="G3784" t="s">
        <v>1559</v>
      </c>
      <c r="H3784" t="s">
        <v>46</v>
      </c>
      <c r="I3784" t="s">
        <v>107</v>
      </c>
      <c r="J3784" t="s">
        <v>108</v>
      </c>
      <c r="K3784" t="s">
        <v>62</v>
      </c>
      <c r="L3784" t="s">
        <v>50</v>
      </c>
      <c r="M3784" t="s">
        <v>290</v>
      </c>
      <c r="N3784" t="s">
        <v>52</v>
      </c>
      <c r="O3784" t="s">
        <v>64</v>
      </c>
      <c r="P3784">
        <v>12</v>
      </c>
      <c r="Q3784" t="s">
        <v>65</v>
      </c>
      <c r="R3784">
        <v>20.398227620146859</v>
      </c>
      <c r="S3784">
        <v>86.042384055076582</v>
      </c>
      <c r="T3784" t="s">
        <v>58</v>
      </c>
      <c r="U3784">
        <v>68</v>
      </c>
      <c r="V3784">
        <v>68</v>
      </c>
      <c r="W3784">
        <v>0</v>
      </c>
      <c r="X3784">
        <v>64</v>
      </c>
      <c r="Y3784">
        <v>100</v>
      </c>
      <c r="Z3784">
        <v>-36</v>
      </c>
      <c r="AA3784">
        <v>524</v>
      </c>
      <c r="AB3784">
        <v>474</v>
      </c>
      <c r="AC3784">
        <v>10.55</v>
      </c>
      <c r="AD3784">
        <v>748</v>
      </c>
      <c r="AE3784">
        <v>786</v>
      </c>
      <c r="AF3784">
        <v>-4.83</v>
      </c>
      <c r="AG3784" t="s">
        <v>193</v>
      </c>
      <c r="AH3784">
        <v>2023</v>
      </c>
      <c r="AI3784" t="s">
        <v>54</v>
      </c>
      <c r="AJ3784" t="s">
        <v>54</v>
      </c>
      <c r="AK3784" t="s">
        <v>53</v>
      </c>
      <c r="AL3784" t="s">
        <v>54</v>
      </c>
      <c r="AM3784" t="s">
        <v>53</v>
      </c>
      <c r="AN3784" t="s">
        <v>53</v>
      </c>
      <c r="AO3784" t="s">
        <v>53</v>
      </c>
    </row>
    <row r="3785" spans="1:41" x14ac:dyDescent="0.25">
      <c r="A3785" t="s">
        <v>41</v>
      </c>
      <c r="B3785" t="s">
        <v>42</v>
      </c>
      <c r="C3785" t="s">
        <v>90</v>
      </c>
      <c r="D3785">
        <v>41041116</v>
      </c>
      <c r="E3785">
        <v>25841041116</v>
      </c>
      <c r="F3785" t="s">
        <v>1798</v>
      </c>
      <c r="G3785" t="s">
        <v>1559</v>
      </c>
      <c r="H3785" t="s">
        <v>46</v>
      </c>
      <c r="I3785" t="s">
        <v>92</v>
      </c>
      <c r="J3785" t="s">
        <v>93</v>
      </c>
      <c r="K3785" t="s">
        <v>49</v>
      </c>
      <c r="L3785" t="s">
        <v>54</v>
      </c>
      <c r="M3785" t="s">
        <v>649</v>
      </c>
      <c r="N3785" t="s">
        <v>54</v>
      </c>
      <c r="O3785" t="s">
        <v>53</v>
      </c>
      <c r="P3785" t="s">
        <v>53</v>
      </c>
      <c r="Q3785" t="s">
        <v>54</v>
      </c>
      <c r="R3785">
        <v>20.762534645092924</v>
      </c>
      <c r="S3785">
        <v>86.166007068572981</v>
      </c>
      <c r="T3785" t="s">
        <v>55</v>
      </c>
      <c r="U3785">
        <v>34</v>
      </c>
      <c r="V3785">
        <v>52</v>
      </c>
      <c r="W3785">
        <v>-34.619999999999997</v>
      </c>
      <c r="X3785">
        <v>22</v>
      </c>
      <c r="Y3785">
        <v>20</v>
      </c>
      <c r="Z3785">
        <v>10</v>
      </c>
      <c r="AA3785">
        <v>239</v>
      </c>
      <c r="AB3785">
        <v>291</v>
      </c>
      <c r="AC3785">
        <v>-17.87</v>
      </c>
      <c r="AD3785">
        <v>207</v>
      </c>
      <c r="AE3785">
        <v>221</v>
      </c>
      <c r="AF3785">
        <v>-6.33</v>
      </c>
      <c r="AG3785" t="s">
        <v>193</v>
      </c>
      <c r="AH3785">
        <v>2023</v>
      </c>
      <c r="AI3785" t="s">
        <v>54</v>
      </c>
      <c r="AJ3785" t="s">
        <v>54</v>
      </c>
      <c r="AK3785" t="s">
        <v>53</v>
      </c>
      <c r="AL3785" t="s">
        <v>54</v>
      </c>
      <c r="AM3785" t="s">
        <v>53</v>
      </c>
      <c r="AN3785" t="s">
        <v>53</v>
      </c>
      <c r="AO3785" t="s">
        <v>53</v>
      </c>
    </row>
    <row r="3786" spans="1:41" x14ac:dyDescent="0.25">
      <c r="A3786" t="s">
        <v>41</v>
      </c>
      <c r="B3786" t="s">
        <v>42</v>
      </c>
      <c r="C3786" t="s">
        <v>90</v>
      </c>
      <c r="D3786">
        <v>41041116</v>
      </c>
      <c r="E3786">
        <v>25841041116</v>
      </c>
      <c r="F3786" t="s">
        <v>1798</v>
      </c>
      <c r="G3786" t="s">
        <v>1559</v>
      </c>
      <c r="H3786" t="s">
        <v>46</v>
      </c>
      <c r="I3786" t="s">
        <v>92</v>
      </c>
      <c r="J3786" t="s">
        <v>93</v>
      </c>
      <c r="K3786" t="s">
        <v>49</v>
      </c>
      <c r="L3786" t="s">
        <v>54</v>
      </c>
      <c r="M3786" t="s">
        <v>649</v>
      </c>
      <c r="N3786" t="s">
        <v>54</v>
      </c>
      <c r="O3786" t="s">
        <v>53</v>
      </c>
      <c r="P3786" t="s">
        <v>53</v>
      </c>
      <c r="Q3786" t="s">
        <v>54</v>
      </c>
      <c r="R3786">
        <v>20.762534645092924</v>
      </c>
      <c r="S3786">
        <v>86.166007068572981</v>
      </c>
      <c r="T3786" t="s">
        <v>57</v>
      </c>
      <c r="U3786">
        <v>42</v>
      </c>
      <c r="V3786">
        <v>32</v>
      </c>
      <c r="W3786">
        <v>31.25</v>
      </c>
      <c r="X3786">
        <v>38</v>
      </c>
      <c r="Y3786">
        <v>40</v>
      </c>
      <c r="Z3786">
        <v>-5</v>
      </c>
      <c r="AA3786">
        <v>281</v>
      </c>
      <c r="AB3786">
        <v>323</v>
      </c>
      <c r="AC3786">
        <v>-13</v>
      </c>
      <c r="AD3786">
        <v>245</v>
      </c>
      <c r="AE3786">
        <v>261</v>
      </c>
      <c r="AF3786">
        <v>-6.13</v>
      </c>
      <c r="AG3786" t="s">
        <v>193</v>
      </c>
      <c r="AH3786">
        <v>2023</v>
      </c>
      <c r="AI3786" t="s">
        <v>54</v>
      </c>
      <c r="AJ3786" t="s">
        <v>54</v>
      </c>
      <c r="AK3786" t="s">
        <v>53</v>
      </c>
      <c r="AL3786" t="s">
        <v>54</v>
      </c>
      <c r="AM3786" t="s">
        <v>53</v>
      </c>
      <c r="AN3786" t="s">
        <v>53</v>
      </c>
      <c r="AO3786" t="s">
        <v>53</v>
      </c>
    </row>
    <row r="3787" spans="1:41" x14ac:dyDescent="0.25">
      <c r="A3787" t="s">
        <v>41</v>
      </c>
      <c r="B3787" t="s">
        <v>42</v>
      </c>
      <c r="C3787" t="s">
        <v>90</v>
      </c>
      <c r="D3787">
        <v>41041116</v>
      </c>
      <c r="E3787">
        <v>25841041116</v>
      </c>
      <c r="F3787" t="s">
        <v>1798</v>
      </c>
      <c r="G3787" t="s">
        <v>1559</v>
      </c>
      <c r="H3787" t="s">
        <v>46</v>
      </c>
      <c r="I3787" t="s">
        <v>92</v>
      </c>
      <c r="J3787" t="s">
        <v>93</v>
      </c>
      <c r="K3787" t="s">
        <v>49</v>
      </c>
      <c r="L3787" t="s">
        <v>54</v>
      </c>
      <c r="M3787" t="s">
        <v>649</v>
      </c>
      <c r="N3787" t="s">
        <v>54</v>
      </c>
      <c r="O3787" t="s">
        <v>53</v>
      </c>
      <c r="P3787" t="s">
        <v>53</v>
      </c>
      <c r="Q3787" t="s">
        <v>54</v>
      </c>
      <c r="R3787">
        <v>20.762534645092924</v>
      </c>
      <c r="S3787">
        <v>86.166007068572981</v>
      </c>
      <c r="T3787" t="s">
        <v>58</v>
      </c>
      <c r="U3787">
        <v>36</v>
      </c>
      <c r="V3787">
        <v>36</v>
      </c>
      <c r="W3787">
        <v>0</v>
      </c>
      <c r="X3787">
        <v>36</v>
      </c>
      <c r="Y3787">
        <v>36</v>
      </c>
      <c r="Z3787">
        <v>0</v>
      </c>
      <c r="AA3787">
        <v>317</v>
      </c>
      <c r="AB3787">
        <v>359</v>
      </c>
      <c r="AC3787">
        <v>-11.7</v>
      </c>
      <c r="AD3787">
        <v>281</v>
      </c>
      <c r="AE3787">
        <v>297</v>
      </c>
      <c r="AF3787">
        <v>-5.39</v>
      </c>
      <c r="AG3787" t="s">
        <v>193</v>
      </c>
      <c r="AH3787">
        <v>2023</v>
      </c>
      <c r="AI3787" t="s">
        <v>54</v>
      </c>
      <c r="AJ3787" t="s">
        <v>54</v>
      </c>
      <c r="AK3787" t="s">
        <v>53</v>
      </c>
      <c r="AL3787" t="s">
        <v>54</v>
      </c>
      <c r="AM3787" t="s">
        <v>53</v>
      </c>
      <c r="AN3787" t="s">
        <v>53</v>
      </c>
      <c r="AO3787" t="s">
        <v>53</v>
      </c>
    </row>
    <row r="3788" spans="1:41" x14ac:dyDescent="0.25">
      <c r="A3788" t="s">
        <v>41</v>
      </c>
      <c r="B3788" t="s">
        <v>42</v>
      </c>
      <c r="C3788" t="s">
        <v>156</v>
      </c>
      <c r="D3788">
        <v>41041122</v>
      </c>
      <c r="E3788">
        <v>25841041122</v>
      </c>
      <c r="F3788" t="s">
        <v>630</v>
      </c>
      <c r="G3788" t="s">
        <v>1559</v>
      </c>
      <c r="H3788" t="s">
        <v>46</v>
      </c>
      <c r="I3788" t="s">
        <v>201</v>
      </c>
      <c r="J3788" t="s">
        <v>202</v>
      </c>
      <c r="K3788" t="s">
        <v>62</v>
      </c>
      <c r="L3788" t="s">
        <v>54</v>
      </c>
      <c r="M3788" t="s">
        <v>206</v>
      </c>
      <c r="N3788" t="s">
        <v>54</v>
      </c>
      <c r="O3788" t="s">
        <v>64</v>
      </c>
      <c r="P3788">
        <v>12</v>
      </c>
      <c r="Q3788" t="s">
        <v>65</v>
      </c>
      <c r="R3788">
        <v>20.302974882250577</v>
      </c>
      <c r="S3788">
        <v>86.416584399162275</v>
      </c>
      <c r="T3788" t="s">
        <v>55</v>
      </c>
      <c r="U3788">
        <v>80</v>
      </c>
      <c r="V3788">
        <v>72</v>
      </c>
      <c r="W3788">
        <v>11.11</v>
      </c>
      <c r="X3788">
        <v>28</v>
      </c>
      <c r="Y3788">
        <v>36</v>
      </c>
      <c r="Z3788">
        <v>-22.22</v>
      </c>
      <c r="AA3788">
        <v>480</v>
      </c>
      <c r="AB3788">
        <v>400</v>
      </c>
      <c r="AC3788">
        <v>20</v>
      </c>
      <c r="AD3788">
        <v>396</v>
      </c>
      <c r="AE3788">
        <v>310</v>
      </c>
      <c r="AF3788">
        <v>27.74</v>
      </c>
      <c r="AG3788" t="s">
        <v>193</v>
      </c>
      <c r="AH3788">
        <v>2023</v>
      </c>
      <c r="AI3788" t="s">
        <v>54</v>
      </c>
      <c r="AJ3788" t="s">
        <v>54</v>
      </c>
      <c r="AK3788" t="s">
        <v>53</v>
      </c>
      <c r="AL3788" t="s">
        <v>54</v>
      </c>
      <c r="AM3788" t="s">
        <v>53</v>
      </c>
      <c r="AN3788" t="s">
        <v>53</v>
      </c>
      <c r="AO3788" t="s">
        <v>53</v>
      </c>
    </row>
    <row r="3789" spans="1:41" x14ac:dyDescent="0.25">
      <c r="A3789" t="s">
        <v>41</v>
      </c>
      <c r="B3789" t="s">
        <v>42</v>
      </c>
      <c r="C3789" t="s">
        <v>156</v>
      </c>
      <c r="D3789">
        <v>41041122</v>
      </c>
      <c r="E3789">
        <v>25841041122</v>
      </c>
      <c r="F3789" t="s">
        <v>630</v>
      </c>
      <c r="G3789" t="s">
        <v>1559</v>
      </c>
      <c r="H3789" t="s">
        <v>46</v>
      </c>
      <c r="I3789" t="s">
        <v>201</v>
      </c>
      <c r="J3789" t="s">
        <v>202</v>
      </c>
      <c r="K3789" t="s">
        <v>62</v>
      </c>
      <c r="L3789" t="s">
        <v>54</v>
      </c>
      <c r="M3789" t="s">
        <v>206</v>
      </c>
      <c r="N3789" t="s">
        <v>54</v>
      </c>
      <c r="O3789" t="s">
        <v>64</v>
      </c>
      <c r="P3789">
        <v>12</v>
      </c>
      <c r="Q3789" t="s">
        <v>65</v>
      </c>
      <c r="R3789">
        <v>20.302974882250577</v>
      </c>
      <c r="S3789">
        <v>86.416584399162275</v>
      </c>
      <c r="T3789" t="s">
        <v>57</v>
      </c>
      <c r="U3789">
        <v>72</v>
      </c>
      <c r="V3789">
        <v>64</v>
      </c>
      <c r="W3789">
        <v>12.5</v>
      </c>
      <c r="X3789">
        <v>48</v>
      </c>
      <c r="Y3789">
        <v>32</v>
      </c>
      <c r="Z3789">
        <v>50</v>
      </c>
      <c r="AA3789">
        <v>552</v>
      </c>
      <c r="AB3789">
        <v>464</v>
      </c>
      <c r="AC3789">
        <v>18.97</v>
      </c>
      <c r="AD3789">
        <v>444</v>
      </c>
      <c r="AE3789">
        <v>342</v>
      </c>
      <c r="AF3789">
        <v>29.82</v>
      </c>
      <c r="AG3789" t="s">
        <v>193</v>
      </c>
      <c r="AH3789">
        <v>2023</v>
      </c>
      <c r="AI3789" t="s">
        <v>54</v>
      </c>
      <c r="AJ3789" t="s">
        <v>54</v>
      </c>
      <c r="AK3789" t="s">
        <v>53</v>
      </c>
      <c r="AL3789" t="s">
        <v>54</v>
      </c>
      <c r="AM3789" t="s">
        <v>53</v>
      </c>
      <c r="AN3789" t="s">
        <v>53</v>
      </c>
      <c r="AO3789" t="s">
        <v>53</v>
      </c>
    </row>
    <row r="3790" spans="1:41" x14ac:dyDescent="0.25">
      <c r="A3790" t="s">
        <v>41</v>
      </c>
      <c r="B3790" t="s">
        <v>42</v>
      </c>
      <c r="C3790" t="s">
        <v>156</v>
      </c>
      <c r="D3790">
        <v>41041122</v>
      </c>
      <c r="E3790">
        <v>25841041122</v>
      </c>
      <c r="F3790" t="s">
        <v>630</v>
      </c>
      <c r="G3790" t="s">
        <v>1559</v>
      </c>
      <c r="H3790" t="s">
        <v>46</v>
      </c>
      <c r="I3790" t="s">
        <v>201</v>
      </c>
      <c r="J3790" t="s">
        <v>202</v>
      </c>
      <c r="K3790" t="s">
        <v>62</v>
      </c>
      <c r="L3790" t="s">
        <v>54</v>
      </c>
      <c r="M3790" t="s">
        <v>206</v>
      </c>
      <c r="N3790" t="s">
        <v>54</v>
      </c>
      <c r="O3790" t="s">
        <v>64</v>
      </c>
      <c r="P3790">
        <v>12</v>
      </c>
      <c r="Q3790" t="s">
        <v>65</v>
      </c>
      <c r="R3790">
        <v>20.302974882250577</v>
      </c>
      <c r="S3790">
        <v>86.416584399162275</v>
      </c>
      <c r="T3790" t="s">
        <v>58</v>
      </c>
      <c r="U3790">
        <v>84</v>
      </c>
      <c r="V3790">
        <v>76</v>
      </c>
      <c r="W3790">
        <v>10.53</v>
      </c>
      <c r="X3790">
        <v>24</v>
      </c>
      <c r="Y3790">
        <v>56</v>
      </c>
      <c r="Z3790">
        <v>-57.14</v>
      </c>
      <c r="AA3790">
        <v>636</v>
      </c>
      <c r="AB3790">
        <v>540</v>
      </c>
      <c r="AC3790">
        <v>17.78</v>
      </c>
      <c r="AD3790">
        <v>468</v>
      </c>
      <c r="AE3790">
        <v>398</v>
      </c>
      <c r="AF3790">
        <v>17.59</v>
      </c>
      <c r="AG3790" t="s">
        <v>193</v>
      </c>
      <c r="AH3790">
        <v>2023</v>
      </c>
      <c r="AI3790" t="s">
        <v>54</v>
      </c>
      <c r="AJ3790" t="s">
        <v>54</v>
      </c>
      <c r="AK3790" t="s">
        <v>53</v>
      </c>
      <c r="AL3790" t="s">
        <v>54</v>
      </c>
      <c r="AM3790" t="s">
        <v>53</v>
      </c>
      <c r="AN3790" t="s">
        <v>53</v>
      </c>
      <c r="AO3790" t="s">
        <v>53</v>
      </c>
    </row>
    <row r="3791" spans="1:41" x14ac:dyDescent="0.25">
      <c r="A3791" t="s">
        <v>41</v>
      </c>
      <c r="B3791" t="s">
        <v>42</v>
      </c>
      <c r="C3791" t="s">
        <v>128</v>
      </c>
      <c r="D3791">
        <v>41041124</v>
      </c>
      <c r="E3791">
        <v>25841041124</v>
      </c>
      <c r="F3791" t="s">
        <v>1799</v>
      </c>
      <c r="G3791" t="s">
        <v>1559</v>
      </c>
      <c r="H3791" t="s">
        <v>46</v>
      </c>
      <c r="I3791" t="s">
        <v>130</v>
      </c>
      <c r="J3791" t="s">
        <v>131</v>
      </c>
      <c r="K3791" t="s">
        <v>74</v>
      </c>
      <c r="L3791" t="s">
        <v>50</v>
      </c>
      <c r="M3791" t="s">
        <v>132</v>
      </c>
      <c r="N3791" t="s">
        <v>103</v>
      </c>
      <c r="O3791" t="s">
        <v>76</v>
      </c>
      <c r="P3791">
        <v>57</v>
      </c>
      <c r="Q3791" t="s">
        <v>65</v>
      </c>
      <c r="R3791">
        <v>20.174209999999999</v>
      </c>
      <c r="S3791">
        <v>85.337406000000001</v>
      </c>
      <c r="T3791" t="s">
        <v>55</v>
      </c>
      <c r="U3791">
        <v>81</v>
      </c>
      <c r="V3791">
        <v>72</v>
      </c>
      <c r="W3791">
        <v>12.5</v>
      </c>
      <c r="X3791">
        <v>63</v>
      </c>
      <c r="Y3791">
        <v>72</v>
      </c>
      <c r="Z3791">
        <v>-12.5</v>
      </c>
      <c r="AA3791">
        <v>463.5</v>
      </c>
      <c r="AB3791">
        <v>544.5</v>
      </c>
      <c r="AC3791">
        <v>-14.88</v>
      </c>
      <c r="AD3791">
        <v>580.5</v>
      </c>
      <c r="AE3791">
        <v>697.5</v>
      </c>
      <c r="AF3791">
        <v>-16.77</v>
      </c>
      <c r="AG3791" t="s">
        <v>193</v>
      </c>
      <c r="AH3791">
        <v>2023</v>
      </c>
      <c r="AI3791" t="s">
        <v>54</v>
      </c>
      <c r="AJ3791" t="s">
        <v>54</v>
      </c>
      <c r="AK3791" t="s">
        <v>53</v>
      </c>
      <c r="AL3791" t="s">
        <v>54</v>
      </c>
      <c r="AM3791" t="s">
        <v>53</v>
      </c>
      <c r="AN3791" t="s">
        <v>53</v>
      </c>
      <c r="AO3791" t="s">
        <v>53</v>
      </c>
    </row>
    <row r="3792" spans="1:41" x14ac:dyDescent="0.25">
      <c r="A3792" t="s">
        <v>41</v>
      </c>
      <c r="B3792" t="s">
        <v>42</v>
      </c>
      <c r="C3792" t="s">
        <v>128</v>
      </c>
      <c r="D3792">
        <v>41041124</v>
      </c>
      <c r="E3792">
        <v>25841041124</v>
      </c>
      <c r="F3792" t="s">
        <v>1799</v>
      </c>
      <c r="G3792" t="s">
        <v>1559</v>
      </c>
      <c r="H3792" t="s">
        <v>46</v>
      </c>
      <c r="I3792" t="s">
        <v>130</v>
      </c>
      <c r="J3792" t="s">
        <v>131</v>
      </c>
      <c r="K3792" t="s">
        <v>74</v>
      </c>
      <c r="L3792" t="s">
        <v>50</v>
      </c>
      <c r="M3792" t="s">
        <v>132</v>
      </c>
      <c r="N3792" t="s">
        <v>103</v>
      </c>
      <c r="O3792" t="s">
        <v>76</v>
      </c>
      <c r="P3792">
        <v>57</v>
      </c>
      <c r="Q3792" t="s">
        <v>65</v>
      </c>
      <c r="R3792">
        <v>20.174209999999999</v>
      </c>
      <c r="S3792">
        <v>85.337406000000001</v>
      </c>
      <c r="T3792" t="s">
        <v>57</v>
      </c>
      <c r="U3792">
        <v>76.5</v>
      </c>
      <c r="V3792">
        <v>94.5</v>
      </c>
      <c r="W3792">
        <v>-19.05</v>
      </c>
      <c r="X3792">
        <v>67.5</v>
      </c>
      <c r="Y3792">
        <v>85.5</v>
      </c>
      <c r="Z3792">
        <v>-21.05</v>
      </c>
      <c r="AA3792">
        <v>540</v>
      </c>
      <c r="AB3792">
        <v>639</v>
      </c>
      <c r="AC3792">
        <v>-15.49</v>
      </c>
      <c r="AD3792">
        <v>648</v>
      </c>
      <c r="AE3792">
        <v>783</v>
      </c>
      <c r="AF3792">
        <v>-17.239999999999998</v>
      </c>
      <c r="AG3792" t="s">
        <v>193</v>
      </c>
      <c r="AH3792">
        <v>2023</v>
      </c>
      <c r="AI3792" t="s">
        <v>54</v>
      </c>
      <c r="AJ3792" t="s">
        <v>54</v>
      </c>
      <c r="AK3792" t="s">
        <v>53</v>
      </c>
      <c r="AL3792" t="s">
        <v>54</v>
      </c>
      <c r="AM3792" t="s">
        <v>53</v>
      </c>
      <c r="AN3792" t="s">
        <v>53</v>
      </c>
      <c r="AO3792" t="s">
        <v>53</v>
      </c>
    </row>
    <row r="3793" spans="1:41" x14ac:dyDescent="0.25">
      <c r="A3793" t="s">
        <v>41</v>
      </c>
      <c r="B3793" t="s">
        <v>42</v>
      </c>
      <c r="C3793" t="s">
        <v>128</v>
      </c>
      <c r="D3793">
        <v>41041124</v>
      </c>
      <c r="E3793">
        <v>25841041124</v>
      </c>
      <c r="F3793" t="s">
        <v>1799</v>
      </c>
      <c r="G3793" t="s">
        <v>1559</v>
      </c>
      <c r="H3793" t="s">
        <v>46</v>
      </c>
      <c r="I3793" t="s">
        <v>130</v>
      </c>
      <c r="J3793" t="s">
        <v>131</v>
      </c>
      <c r="K3793" t="s">
        <v>74</v>
      </c>
      <c r="L3793" t="s">
        <v>50</v>
      </c>
      <c r="M3793" t="s">
        <v>132</v>
      </c>
      <c r="N3793" t="s">
        <v>103</v>
      </c>
      <c r="O3793" t="s">
        <v>76</v>
      </c>
      <c r="P3793">
        <v>57</v>
      </c>
      <c r="Q3793" t="s">
        <v>65</v>
      </c>
      <c r="R3793">
        <v>20.174209999999999</v>
      </c>
      <c r="S3793">
        <v>85.337406000000001</v>
      </c>
      <c r="T3793" t="s">
        <v>58</v>
      </c>
      <c r="U3793">
        <v>76.5</v>
      </c>
      <c r="V3793">
        <v>76.5</v>
      </c>
      <c r="W3793">
        <v>0</v>
      </c>
      <c r="X3793">
        <v>85.5</v>
      </c>
      <c r="Y3793">
        <v>103.5</v>
      </c>
      <c r="Z3793">
        <v>-17.39</v>
      </c>
      <c r="AA3793">
        <v>616.5</v>
      </c>
      <c r="AB3793">
        <v>715.5</v>
      </c>
      <c r="AC3793">
        <v>-13.84</v>
      </c>
      <c r="AD3793">
        <v>733.5</v>
      </c>
      <c r="AE3793">
        <v>886.5</v>
      </c>
      <c r="AF3793">
        <v>-17.260000000000002</v>
      </c>
      <c r="AG3793" t="s">
        <v>193</v>
      </c>
      <c r="AH3793">
        <v>2023</v>
      </c>
      <c r="AI3793" t="s">
        <v>54</v>
      </c>
      <c r="AJ3793" t="s">
        <v>54</v>
      </c>
      <c r="AK3793" t="s">
        <v>53</v>
      </c>
      <c r="AL3793" t="s">
        <v>54</v>
      </c>
      <c r="AM3793" t="s">
        <v>53</v>
      </c>
      <c r="AN3793" t="s">
        <v>53</v>
      </c>
      <c r="AO3793" t="s">
        <v>53</v>
      </c>
    </row>
    <row r="3794" spans="1:41" x14ac:dyDescent="0.25">
      <c r="A3794" t="s">
        <v>41</v>
      </c>
      <c r="B3794" t="s">
        <v>42</v>
      </c>
      <c r="C3794" t="s">
        <v>82</v>
      </c>
      <c r="D3794">
        <v>41041126</v>
      </c>
      <c r="E3794">
        <v>25841041126</v>
      </c>
      <c r="F3794" t="s">
        <v>1800</v>
      </c>
      <c r="G3794" t="s">
        <v>1559</v>
      </c>
      <c r="H3794" t="s">
        <v>46</v>
      </c>
      <c r="I3794" t="s">
        <v>85</v>
      </c>
      <c r="J3794" t="s">
        <v>86</v>
      </c>
      <c r="K3794" t="s">
        <v>67</v>
      </c>
      <c r="L3794" t="s">
        <v>50</v>
      </c>
      <c r="M3794" t="s">
        <v>701</v>
      </c>
      <c r="N3794" t="s">
        <v>52</v>
      </c>
      <c r="O3794" t="s">
        <v>53</v>
      </c>
      <c r="P3794" t="s">
        <v>53</v>
      </c>
      <c r="Q3794" t="s">
        <v>54</v>
      </c>
      <c r="R3794">
        <v>20.757808907931878</v>
      </c>
      <c r="S3794">
        <v>85.385637855529808</v>
      </c>
      <c r="T3794" t="s">
        <v>55</v>
      </c>
      <c r="U3794">
        <v>4</v>
      </c>
      <c r="V3794">
        <v>4</v>
      </c>
      <c r="W3794">
        <v>0</v>
      </c>
      <c r="X3794">
        <v>80</v>
      </c>
      <c r="Y3794">
        <v>80</v>
      </c>
      <c r="Z3794">
        <v>0</v>
      </c>
      <c r="AA3794">
        <v>4</v>
      </c>
      <c r="AB3794">
        <v>12.5</v>
      </c>
      <c r="AC3794">
        <v>-68</v>
      </c>
      <c r="AD3794">
        <v>442</v>
      </c>
      <c r="AE3794">
        <v>422.5</v>
      </c>
      <c r="AF3794">
        <v>4.62</v>
      </c>
      <c r="AG3794" t="s">
        <v>193</v>
      </c>
      <c r="AH3794">
        <v>2023</v>
      </c>
      <c r="AI3794" t="s">
        <v>54</v>
      </c>
      <c r="AJ3794" t="s">
        <v>54</v>
      </c>
      <c r="AK3794" t="s">
        <v>53</v>
      </c>
      <c r="AL3794" t="s">
        <v>54</v>
      </c>
      <c r="AM3794" t="s">
        <v>53</v>
      </c>
      <c r="AN3794" t="s">
        <v>53</v>
      </c>
      <c r="AO3794" t="s">
        <v>53</v>
      </c>
    </row>
    <row r="3795" spans="1:41" x14ac:dyDescent="0.25">
      <c r="A3795" t="s">
        <v>41</v>
      </c>
      <c r="B3795" t="s">
        <v>42</v>
      </c>
      <c r="C3795" t="s">
        <v>82</v>
      </c>
      <c r="D3795">
        <v>41041126</v>
      </c>
      <c r="E3795">
        <v>25841041126</v>
      </c>
      <c r="F3795" t="s">
        <v>1800</v>
      </c>
      <c r="G3795" t="s">
        <v>1559</v>
      </c>
      <c r="H3795" t="s">
        <v>46</v>
      </c>
      <c r="I3795" t="s">
        <v>85</v>
      </c>
      <c r="J3795" t="s">
        <v>86</v>
      </c>
      <c r="K3795" t="s">
        <v>67</v>
      </c>
      <c r="L3795" t="s">
        <v>50</v>
      </c>
      <c r="M3795" t="s">
        <v>701</v>
      </c>
      <c r="N3795" t="s">
        <v>52</v>
      </c>
      <c r="O3795" t="s">
        <v>53</v>
      </c>
      <c r="P3795" t="s">
        <v>53</v>
      </c>
      <c r="Q3795" t="s">
        <v>54</v>
      </c>
      <c r="R3795">
        <v>20.757808907931878</v>
      </c>
      <c r="S3795">
        <v>85.385637855529808</v>
      </c>
      <c r="T3795" t="s">
        <v>57</v>
      </c>
      <c r="U3795">
        <v>0</v>
      </c>
      <c r="V3795">
        <v>0</v>
      </c>
      <c r="W3795" t="s">
        <v>54</v>
      </c>
      <c r="X3795">
        <v>66</v>
      </c>
      <c r="Y3795">
        <v>60</v>
      </c>
      <c r="Z3795">
        <v>10</v>
      </c>
      <c r="AA3795">
        <v>4</v>
      </c>
      <c r="AB3795">
        <v>12.5</v>
      </c>
      <c r="AC3795">
        <v>-68</v>
      </c>
      <c r="AD3795">
        <v>508</v>
      </c>
      <c r="AE3795">
        <v>482.5</v>
      </c>
      <c r="AF3795">
        <v>5.28</v>
      </c>
      <c r="AG3795" t="s">
        <v>193</v>
      </c>
      <c r="AH3795">
        <v>2023</v>
      </c>
      <c r="AI3795" t="s">
        <v>54</v>
      </c>
      <c r="AJ3795" t="s">
        <v>54</v>
      </c>
      <c r="AK3795" t="s">
        <v>53</v>
      </c>
      <c r="AL3795" t="s">
        <v>54</v>
      </c>
      <c r="AM3795" t="s">
        <v>53</v>
      </c>
      <c r="AN3795" t="s">
        <v>53</v>
      </c>
      <c r="AO3795" t="s">
        <v>53</v>
      </c>
    </row>
    <row r="3796" spans="1:41" x14ac:dyDescent="0.25">
      <c r="A3796" t="s">
        <v>41</v>
      </c>
      <c r="B3796" t="s">
        <v>42</v>
      </c>
      <c r="C3796" t="s">
        <v>82</v>
      </c>
      <c r="D3796">
        <v>41041126</v>
      </c>
      <c r="E3796">
        <v>25841041126</v>
      </c>
      <c r="F3796" t="s">
        <v>1800</v>
      </c>
      <c r="G3796" t="s">
        <v>1559</v>
      </c>
      <c r="H3796" t="s">
        <v>46</v>
      </c>
      <c r="I3796" t="s">
        <v>85</v>
      </c>
      <c r="J3796" t="s">
        <v>86</v>
      </c>
      <c r="K3796" t="s">
        <v>67</v>
      </c>
      <c r="L3796" t="s">
        <v>50</v>
      </c>
      <c r="M3796" t="s">
        <v>701</v>
      </c>
      <c r="N3796" t="s">
        <v>52</v>
      </c>
      <c r="O3796" t="s">
        <v>53</v>
      </c>
      <c r="P3796" t="s">
        <v>53</v>
      </c>
      <c r="Q3796" t="s">
        <v>54</v>
      </c>
      <c r="R3796">
        <v>20.757808907931878</v>
      </c>
      <c r="S3796">
        <v>85.385637855529808</v>
      </c>
      <c r="T3796" t="s">
        <v>58</v>
      </c>
      <c r="U3796">
        <v>0</v>
      </c>
      <c r="V3796">
        <v>0</v>
      </c>
      <c r="W3796" t="s">
        <v>54</v>
      </c>
      <c r="X3796">
        <v>74</v>
      </c>
      <c r="Y3796">
        <v>66</v>
      </c>
      <c r="Z3796">
        <v>12.12</v>
      </c>
      <c r="AA3796">
        <v>4</v>
      </c>
      <c r="AB3796">
        <v>12.5</v>
      </c>
      <c r="AC3796">
        <v>-68</v>
      </c>
      <c r="AD3796">
        <v>582</v>
      </c>
      <c r="AE3796">
        <v>548.5</v>
      </c>
      <c r="AF3796">
        <v>6.11</v>
      </c>
      <c r="AG3796" t="s">
        <v>193</v>
      </c>
      <c r="AH3796">
        <v>2023</v>
      </c>
      <c r="AI3796" t="s">
        <v>54</v>
      </c>
      <c r="AJ3796" t="s">
        <v>54</v>
      </c>
      <c r="AK3796" t="s">
        <v>53</v>
      </c>
      <c r="AL3796" t="s">
        <v>54</v>
      </c>
      <c r="AM3796" t="s">
        <v>53</v>
      </c>
      <c r="AN3796" t="s">
        <v>53</v>
      </c>
      <c r="AO3796" t="s">
        <v>53</v>
      </c>
    </row>
    <row r="3797" spans="1:41" x14ac:dyDescent="0.25">
      <c r="A3797" t="s">
        <v>41</v>
      </c>
      <c r="B3797" t="s">
        <v>42</v>
      </c>
      <c r="C3797" t="s">
        <v>156</v>
      </c>
      <c r="D3797">
        <v>41041130</v>
      </c>
      <c r="E3797">
        <v>25841041130</v>
      </c>
      <c r="F3797" t="s">
        <v>1801</v>
      </c>
      <c r="G3797" t="s">
        <v>1559</v>
      </c>
      <c r="H3797" t="s">
        <v>46</v>
      </c>
      <c r="I3797" t="s">
        <v>201</v>
      </c>
      <c r="J3797" t="s">
        <v>202</v>
      </c>
      <c r="K3797" t="s">
        <v>62</v>
      </c>
      <c r="L3797" t="s">
        <v>54</v>
      </c>
      <c r="M3797" t="s">
        <v>651</v>
      </c>
      <c r="N3797" t="s">
        <v>54</v>
      </c>
      <c r="O3797" t="s">
        <v>64</v>
      </c>
      <c r="P3797">
        <v>43</v>
      </c>
      <c r="Q3797" t="s">
        <v>65</v>
      </c>
      <c r="R3797">
        <v>20.355312438618469</v>
      </c>
      <c r="S3797">
        <v>86.040965166507704</v>
      </c>
      <c r="T3797" t="s">
        <v>55</v>
      </c>
      <c r="U3797">
        <v>64</v>
      </c>
      <c r="V3797">
        <v>64</v>
      </c>
      <c r="W3797">
        <v>0</v>
      </c>
      <c r="X3797">
        <v>68</v>
      </c>
      <c r="Y3797">
        <v>44</v>
      </c>
      <c r="Z3797">
        <v>54.55</v>
      </c>
      <c r="AA3797">
        <v>416</v>
      </c>
      <c r="AB3797">
        <v>399.5</v>
      </c>
      <c r="AC3797">
        <v>4.13</v>
      </c>
      <c r="AD3797">
        <v>640</v>
      </c>
      <c r="AE3797">
        <v>354.5</v>
      </c>
      <c r="AF3797">
        <v>80.540000000000006</v>
      </c>
      <c r="AG3797" t="s">
        <v>193</v>
      </c>
      <c r="AH3797">
        <v>2023</v>
      </c>
      <c r="AI3797" t="s">
        <v>54</v>
      </c>
      <c r="AJ3797" t="s">
        <v>54</v>
      </c>
      <c r="AK3797" t="s">
        <v>53</v>
      </c>
      <c r="AL3797" t="s">
        <v>54</v>
      </c>
      <c r="AM3797" t="s">
        <v>53</v>
      </c>
      <c r="AN3797" t="s">
        <v>53</v>
      </c>
      <c r="AO3797" t="s">
        <v>53</v>
      </c>
    </row>
    <row r="3798" spans="1:41" x14ac:dyDescent="0.25">
      <c r="A3798" t="s">
        <v>41</v>
      </c>
      <c r="B3798" t="s">
        <v>42</v>
      </c>
      <c r="C3798" t="s">
        <v>156</v>
      </c>
      <c r="D3798">
        <v>41041130</v>
      </c>
      <c r="E3798">
        <v>25841041130</v>
      </c>
      <c r="F3798" t="s">
        <v>1801</v>
      </c>
      <c r="G3798" t="s">
        <v>1559</v>
      </c>
      <c r="H3798" t="s">
        <v>46</v>
      </c>
      <c r="I3798" t="s">
        <v>201</v>
      </c>
      <c r="J3798" t="s">
        <v>202</v>
      </c>
      <c r="K3798" t="s">
        <v>62</v>
      </c>
      <c r="L3798" t="s">
        <v>54</v>
      </c>
      <c r="M3798" t="s">
        <v>651</v>
      </c>
      <c r="N3798" t="s">
        <v>54</v>
      </c>
      <c r="O3798" t="s">
        <v>64</v>
      </c>
      <c r="P3798">
        <v>43</v>
      </c>
      <c r="Q3798" t="s">
        <v>65</v>
      </c>
      <c r="R3798">
        <v>20.355312438618469</v>
      </c>
      <c r="S3798">
        <v>86.040965166507704</v>
      </c>
      <c r="T3798" t="s">
        <v>57</v>
      </c>
      <c r="U3798">
        <v>72</v>
      </c>
      <c r="V3798">
        <v>72</v>
      </c>
      <c r="W3798">
        <v>0</v>
      </c>
      <c r="X3798">
        <v>72</v>
      </c>
      <c r="Y3798">
        <v>48</v>
      </c>
      <c r="Z3798">
        <v>50</v>
      </c>
      <c r="AA3798">
        <v>488</v>
      </c>
      <c r="AB3798">
        <v>471.5</v>
      </c>
      <c r="AC3798">
        <v>3.5</v>
      </c>
      <c r="AD3798">
        <v>712</v>
      </c>
      <c r="AE3798">
        <v>402.5</v>
      </c>
      <c r="AF3798">
        <v>76.89</v>
      </c>
      <c r="AG3798" t="s">
        <v>193</v>
      </c>
      <c r="AH3798">
        <v>2023</v>
      </c>
      <c r="AI3798" t="s">
        <v>54</v>
      </c>
      <c r="AJ3798" t="s">
        <v>54</v>
      </c>
      <c r="AK3798" t="s">
        <v>53</v>
      </c>
      <c r="AL3798" t="s">
        <v>54</v>
      </c>
      <c r="AM3798" t="s">
        <v>53</v>
      </c>
      <c r="AN3798" t="s">
        <v>53</v>
      </c>
      <c r="AO3798" t="s">
        <v>53</v>
      </c>
    </row>
    <row r="3799" spans="1:41" x14ac:dyDescent="0.25">
      <c r="A3799" t="s">
        <v>41</v>
      </c>
      <c r="B3799" t="s">
        <v>42</v>
      </c>
      <c r="C3799" t="s">
        <v>156</v>
      </c>
      <c r="D3799">
        <v>41041130</v>
      </c>
      <c r="E3799">
        <v>25841041130</v>
      </c>
      <c r="F3799" t="s">
        <v>1801</v>
      </c>
      <c r="G3799" t="s">
        <v>1559</v>
      </c>
      <c r="H3799" t="s">
        <v>46</v>
      </c>
      <c r="I3799" t="s">
        <v>201</v>
      </c>
      <c r="J3799" t="s">
        <v>202</v>
      </c>
      <c r="K3799" t="s">
        <v>62</v>
      </c>
      <c r="L3799" t="s">
        <v>54</v>
      </c>
      <c r="M3799" t="s">
        <v>651</v>
      </c>
      <c r="N3799" t="s">
        <v>54</v>
      </c>
      <c r="O3799" t="s">
        <v>64</v>
      </c>
      <c r="P3799">
        <v>43</v>
      </c>
      <c r="Q3799" t="s">
        <v>65</v>
      </c>
      <c r="R3799">
        <v>20.355312438618469</v>
      </c>
      <c r="S3799">
        <v>86.040965166507704</v>
      </c>
      <c r="T3799" t="s">
        <v>58</v>
      </c>
      <c r="U3799">
        <v>72</v>
      </c>
      <c r="V3799">
        <v>72</v>
      </c>
      <c r="W3799">
        <v>0</v>
      </c>
      <c r="X3799">
        <v>72</v>
      </c>
      <c r="Y3799">
        <v>60</v>
      </c>
      <c r="Z3799">
        <v>20</v>
      </c>
      <c r="AA3799">
        <v>560</v>
      </c>
      <c r="AB3799">
        <v>543.5</v>
      </c>
      <c r="AC3799">
        <v>3.04</v>
      </c>
      <c r="AD3799">
        <v>784</v>
      </c>
      <c r="AE3799">
        <v>462.5</v>
      </c>
      <c r="AF3799">
        <v>69.510000000000005</v>
      </c>
      <c r="AG3799" t="s">
        <v>193</v>
      </c>
      <c r="AH3799">
        <v>2023</v>
      </c>
      <c r="AI3799" t="s">
        <v>54</v>
      </c>
      <c r="AJ3799" t="s">
        <v>54</v>
      </c>
      <c r="AK3799" t="s">
        <v>53</v>
      </c>
      <c r="AL3799" t="s">
        <v>54</v>
      </c>
      <c r="AM3799" t="s">
        <v>53</v>
      </c>
      <c r="AN3799" t="s">
        <v>53</v>
      </c>
      <c r="AO3799" t="s">
        <v>53</v>
      </c>
    </row>
    <row r="3800" spans="1:41" x14ac:dyDescent="0.25">
      <c r="A3800" t="s">
        <v>41</v>
      </c>
      <c r="B3800" t="s">
        <v>42</v>
      </c>
      <c r="C3800" t="s">
        <v>77</v>
      </c>
      <c r="D3800">
        <v>41041133</v>
      </c>
      <c r="E3800">
        <v>25841041133</v>
      </c>
      <c r="F3800" t="s">
        <v>1802</v>
      </c>
      <c r="G3800" t="s">
        <v>1559</v>
      </c>
      <c r="H3800" t="s">
        <v>46</v>
      </c>
      <c r="I3800" t="s">
        <v>365</v>
      </c>
      <c r="J3800" t="s">
        <v>366</v>
      </c>
      <c r="K3800" t="s">
        <v>67</v>
      </c>
      <c r="L3800" t="s">
        <v>50</v>
      </c>
      <c r="M3800" t="s">
        <v>1607</v>
      </c>
      <c r="N3800" t="s">
        <v>52</v>
      </c>
      <c r="O3800" t="s">
        <v>53</v>
      </c>
      <c r="P3800" t="s">
        <v>53</v>
      </c>
      <c r="Q3800" t="s">
        <v>54</v>
      </c>
      <c r="R3800">
        <v>20.682469000000001</v>
      </c>
      <c r="S3800">
        <v>84.451307</v>
      </c>
      <c r="T3800" t="s">
        <v>55</v>
      </c>
      <c r="U3800">
        <v>24</v>
      </c>
      <c r="V3800">
        <v>28</v>
      </c>
      <c r="W3800">
        <v>-14.29</v>
      </c>
      <c r="X3800">
        <v>24</v>
      </c>
      <c r="Y3800">
        <v>32</v>
      </c>
      <c r="Z3800">
        <v>-25</v>
      </c>
      <c r="AA3800">
        <v>188</v>
      </c>
      <c r="AB3800">
        <v>156.5</v>
      </c>
      <c r="AC3800">
        <v>20.13</v>
      </c>
      <c r="AD3800">
        <v>351</v>
      </c>
      <c r="AE3800">
        <v>269.5</v>
      </c>
      <c r="AF3800">
        <v>30.24</v>
      </c>
      <c r="AG3800" t="s">
        <v>193</v>
      </c>
      <c r="AH3800">
        <v>2023</v>
      </c>
      <c r="AI3800" t="s">
        <v>54</v>
      </c>
      <c r="AJ3800" t="s">
        <v>54</v>
      </c>
      <c r="AK3800" t="s">
        <v>53</v>
      </c>
      <c r="AL3800" t="s">
        <v>54</v>
      </c>
      <c r="AM3800" t="s">
        <v>53</v>
      </c>
      <c r="AN3800" t="s">
        <v>53</v>
      </c>
      <c r="AO3800" t="s">
        <v>53</v>
      </c>
    </row>
    <row r="3801" spans="1:41" x14ac:dyDescent="0.25">
      <c r="A3801" t="s">
        <v>41</v>
      </c>
      <c r="B3801" t="s">
        <v>42</v>
      </c>
      <c r="C3801" t="s">
        <v>77</v>
      </c>
      <c r="D3801">
        <v>41041133</v>
      </c>
      <c r="E3801">
        <v>25841041133</v>
      </c>
      <c r="F3801" t="s">
        <v>1802</v>
      </c>
      <c r="G3801" t="s">
        <v>1559</v>
      </c>
      <c r="H3801" t="s">
        <v>46</v>
      </c>
      <c r="I3801" t="s">
        <v>365</v>
      </c>
      <c r="J3801" t="s">
        <v>366</v>
      </c>
      <c r="K3801" t="s">
        <v>67</v>
      </c>
      <c r="L3801" t="s">
        <v>50</v>
      </c>
      <c r="M3801" t="s">
        <v>1607</v>
      </c>
      <c r="N3801" t="s">
        <v>52</v>
      </c>
      <c r="O3801" t="s">
        <v>53</v>
      </c>
      <c r="P3801" t="s">
        <v>53</v>
      </c>
      <c r="Q3801" t="s">
        <v>54</v>
      </c>
      <c r="R3801">
        <v>20.682469000000001</v>
      </c>
      <c r="S3801">
        <v>84.451307</v>
      </c>
      <c r="T3801" t="s">
        <v>57</v>
      </c>
      <c r="U3801">
        <v>42</v>
      </c>
      <c r="V3801">
        <v>28</v>
      </c>
      <c r="W3801">
        <v>50</v>
      </c>
      <c r="X3801">
        <v>50</v>
      </c>
      <c r="Y3801">
        <v>20</v>
      </c>
      <c r="Z3801">
        <v>150</v>
      </c>
      <c r="AA3801">
        <v>230</v>
      </c>
      <c r="AB3801">
        <v>184.5</v>
      </c>
      <c r="AC3801">
        <v>24.66</v>
      </c>
      <c r="AD3801">
        <v>401</v>
      </c>
      <c r="AE3801">
        <v>289.5</v>
      </c>
      <c r="AF3801">
        <v>38.51</v>
      </c>
      <c r="AG3801" t="s">
        <v>193</v>
      </c>
      <c r="AH3801">
        <v>2023</v>
      </c>
      <c r="AI3801" t="s">
        <v>54</v>
      </c>
      <c r="AJ3801" t="s">
        <v>54</v>
      </c>
      <c r="AK3801" t="s">
        <v>53</v>
      </c>
      <c r="AL3801" t="s">
        <v>54</v>
      </c>
      <c r="AM3801" t="s">
        <v>53</v>
      </c>
      <c r="AN3801" t="s">
        <v>53</v>
      </c>
      <c r="AO3801" t="s">
        <v>53</v>
      </c>
    </row>
    <row r="3802" spans="1:41" x14ac:dyDescent="0.25">
      <c r="A3802" t="s">
        <v>41</v>
      </c>
      <c r="B3802" t="s">
        <v>42</v>
      </c>
      <c r="C3802" t="s">
        <v>77</v>
      </c>
      <c r="D3802">
        <v>41041133</v>
      </c>
      <c r="E3802">
        <v>25841041133</v>
      </c>
      <c r="F3802" t="s">
        <v>1802</v>
      </c>
      <c r="G3802" t="s">
        <v>1559</v>
      </c>
      <c r="H3802" t="s">
        <v>46</v>
      </c>
      <c r="I3802" t="s">
        <v>365</v>
      </c>
      <c r="J3802" t="s">
        <v>366</v>
      </c>
      <c r="K3802" t="s">
        <v>67</v>
      </c>
      <c r="L3802" t="s">
        <v>50</v>
      </c>
      <c r="M3802" t="s">
        <v>1607</v>
      </c>
      <c r="N3802" t="s">
        <v>52</v>
      </c>
      <c r="O3802" t="s">
        <v>53</v>
      </c>
      <c r="P3802" t="s">
        <v>53</v>
      </c>
      <c r="Q3802" t="s">
        <v>54</v>
      </c>
      <c r="R3802">
        <v>20.682469000000001</v>
      </c>
      <c r="S3802">
        <v>84.451307</v>
      </c>
      <c r="T3802" t="s">
        <v>58</v>
      </c>
      <c r="U3802">
        <v>42</v>
      </c>
      <c r="V3802">
        <v>38</v>
      </c>
      <c r="W3802">
        <v>10.53</v>
      </c>
      <c r="X3802">
        <v>42</v>
      </c>
      <c r="Y3802">
        <v>30</v>
      </c>
      <c r="Z3802">
        <v>40</v>
      </c>
      <c r="AA3802">
        <v>272</v>
      </c>
      <c r="AB3802">
        <v>222.5</v>
      </c>
      <c r="AC3802">
        <v>22.25</v>
      </c>
      <c r="AD3802">
        <v>443</v>
      </c>
      <c r="AE3802">
        <v>319.5</v>
      </c>
      <c r="AF3802">
        <v>38.65</v>
      </c>
      <c r="AG3802" t="s">
        <v>193</v>
      </c>
      <c r="AH3802">
        <v>2023</v>
      </c>
      <c r="AI3802" t="s">
        <v>54</v>
      </c>
      <c r="AJ3802" t="s">
        <v>54</v>
      </c>
      <c r="AK3802" t="s">
        <v>53</v>
      </c>
      <c r="AL3802" t="s">
        <v>54</v>
      </c>
      <c r="AM3802" t="s">
        <v>53</v>
      </c>
      <c r="AN3802" t="s">
        <v>53</v>
      </c>
      <c r="AO3802" t="s">
        <v>53</v>
      </c>
    </row>
    <row r="3803" spans="1:41" x14ac:dyDescent="0.25">
      <c r="A3803" t="s">
        <v>41</v>
      </c>
      <c r="B3803" t="s">
        <v>42</v>
      </c>
      <c r="C3803" t="s">
        <v>82</v>
      </c>
      <c r="D3803">
        <v>41041136</v>
      </c>
      <c r="E3803">
        <v>25841041136</v>
      </c>
      <c r="F3803" t="s">
        <v>1803</v>
      </c>
      <c r="G3803" t="s">
        <v>1559</v>
      </c>
      <c r="H3803" t="s">
        <v>46</v>
      </c>
      <c r="I3803" t="s">
        <v>85</v>
      </c>
      <c r="J3803" t="s">
        <v>86</v>
      </c>
      <c r="K3803" t="s">
        <v>67</v>
      </c>
      <c r="L3803" t="s">
        <v>50</v>
      </c>
      <c r="M3803" t="s">
        <v>1240</v>
      </c>
      <c r="N3803" t="s">
        <v>103</v>
      </c>
      <c r="O3803" t="s">
        <v>53</v>
      </c>
      <c r="P3803" t="s">
        <v>53</v>
      </c>
      <c r="Q3803" t="s">
        <v>54</v>
      </c>
      <c r="R3803">
        <v>20.815106031692537</v>
      </c>
      <c r="S3803">
        <v>85.841835988685489</v>
      </c>
      <c r="T3803" t="s">
        <v>55</v>
      </c>
      <c r="U3803">
        <v>0</v>
      </c>
      <c r="V3803">
        <v>21</v>
      </c>
      <c r="W3803">
        <v>-100</v>
      </c>
      <c r="X3803">
        <v>0</v>
      </c>
      <c r="Y3803">
        <v>9</v>
      </c>
      <c r="Z3803">
        <v>-100</v>
      </c>
      <c r="AA3803">
        <v>126.5</v>
      </c>
      <c r="AB3803">
        <v>49</v>
      </c>
      <c r="AC3803">
        <v>158.16</v>
      </c>
      <c r="AD3803">
        <v>111.5</v>
      </c>
      <c r="AE3803">
        <v>33</v>
      </c>
      <c r="AF3803">
        <v>237.88</v>
      </c>
      <c r="AG3803" t="s">
        <v>193</v>
      </c>
      <c r="AH3803">
        <v>2023</v>
      </c>
      <c r="AI3803" t="s">
        <v>54</v>
      </c>
      <c r="AJ3803" t="s">
        <v>54</v>
      </c>
      <c r="AK3803" t="s">
        <v>53</v>
      </c>
      <c r="AL3803" t="s">
        <v>54</v>
      </c>
      <c r="AM3803" t="s">
        <v>53</v>
      </c>
      <c r="AN3803" t="s">
        <v>53</v>
      </c>
      <c r="AO3803" t="s">
        <v>53</v>
      </c>
    </row>
    <row r="3804" spans="1:41" x14ac:dyDescent="0.25">
      <c r="A3804" t="s">
        <v>41</v>
      </c>
      <c r="B3804" t="s">
        <v>42</v>
      </c>
      <c r="C3804" t="s">
        <v>82</v>
      </c>
      <c r="D3804">
        <v>41041136</v>
      </c>
      <c r="E3804">
        <v>25841041136</v>
      </c>
      <c r="F3804" t="s">
        <v>1803</v>
      </c>
      <c r="G3804" t="s">
        <v>1559</v>
      </c>
      <c r="H3804" t="s">
        <v>46</v>
      </c>
      <c r="I3804" t="s">
        <v>85</v>
      </c>
      <c r="J3804" t="s">
        <v>86</v>
      </c>
      <c r="K3804" t="s">
        <v>67</v>
      </c>
      <c r="L3804" t="s">
        <v>50</v>
      </c>
      <c r="M3804" t="s">
        <v>1240</v>
      </c>
      <c r="N3804" t="s">
        <v>103</v>
      </c>
      <c r="O3804" t="s">
        <v>53</v>
      </c>
      <c r="P3804" t="s">
        <v>53</v>
      </c>
      <c r="Q3804" t="s">
        <v>54</v>
      </c>
      <c r="R3804">
        <v>20.815106031692537</v>
      </c>
      <c r="S3804">
        <v>85.841835988685489</v>
      </c>
      <c r="T3804" t="s">
        <v>57</v>
      </c>
      <c r="U3804">
        <v>0</v>
      </c>
      <c r="V3804">
        <v>30</v>
      </c>
      <c r="W3804">
        <v>-100</v>
      </c>
      <c r="X3804">
        <v>0</v>
      </c>
      <c r="Y3804">
        <v>26</v>
      </c>
      <c r="Z3804">
        <v>-100</v>
      </c>
      <c r="AA3804">
        <v>126.5</v>
      </c>
      <c r="AB3804">
        <v>79</v>
      </c>
      <c r="AC3804">
        <v>60.13</v>
      </c>
      <c r="AD3804">
        <v>111.5</v>
      </c>
      <c r="AE3804">
        <v>59</v>
      </c>
      <c r="AF3804">
        <v>88.98</v>
      </c>
      <c r="AG3804" t="s">
        <v>193</v>
      </c>
      <c r="AH3804">
        <v>2023</v>
      </c>
      <c r="AI3804" t="s">
        <v>54</v>
      </c>
      <c r="AJ3804" t="s">
        <v>54</v>
      </c>
      <c r="AK3804" t="s">
        <v>53</v>
      </c>
      <c r="AL3804" t="s">
        <v>54</v>
      </c>
      <c r="AM3804" t="s">
        <v>53</v>
      </c>
      <c r="AN3804" t="s">
        <v>53</v>
      </c>
      <c r="AO3804" t="s">
        <v>53</v>
      </c>
    </row>
    <row r="3805" spans="1:41" x14ac:dyDescent="0.25">
      <c r="A3805" t="s">
        <v>41</v>
      </c>
      <c r="B3805" t="s">
        <v>42</v>
      </c>
      <c r="C3805" t="s">
        <v>82</v>
      </c>
      <c r="D3805">
        <v>41041136</v>
      </c>
      <c r="E3805">
        <v>25841041136</v>
      </c>
      <c r="F3805" t="s">
        <v>1803</v>
      </c>
      <c r="G3805" t="s">
        <v>1559</v>
      </c>
      <c r="H3805" t="s">
        <v>46</v>
      </c>
      <c r="I3805" t="s">
        <v>85</v>
      </c>
      <c r="J3805" t="s">
        <v>86</v>
      </c>
      <c r="K3805" t="s">
        <v>67</v>
      </c>
      <c r="L3805" t="s">
        <v>50</v>
      </c>
      <c r="M3805" t="s">
        <v>1240</v>
      </c>
      <c r="N3805" t="s">
        <v>103</v>
      </c>
      <c r="O3805" t="s">
        <v>53</v>
      </c>
      <c r="P3805" t="s">
        <v>53</v>
      </c>
      <c r="Q3805" t="s">
        <v>54</v>
      </c>
      <c r="R3805">
        <v>20.815106031692537</v>
      </c>
      <c r="S3805">
        <v>85.841835988685489</v>
      </c>
      <c r="T3805" t="s">
        <v>58</v>
      </c>
      <c r="U3805">
        <v>0</v>
      </c>
      <c r="V3805">
        <v>12</v>
      </c>
      <c r="W3805">
        <v>-100</v>
      </c>
      <c r="X3805">
        <v>0</v>
      </c>
      <c r="Y3805">
        <v>12</v>
      </c>
      <c r="Z3805">
        <v>-100</v>
      </c>
      <c r="AA3805">
        <v>126.5</v>
      </c>
      <c r="AB3805">
        <v>91</v>
      </c>
      <c r="AC3805">
        <v>39.01</v>
      </c>
      <c r="AD3805">
        <v>111.5</v>
      </c>
      <c r="AE3805">
        <v>71</v>
      </c>
      <c r="AF3805">
        <v>57.04</v>
      </c>
      <c r="AG3805" t="s">
        <v>193</v>
      </c>
      <c r="AH3805">
        <v>2023</v>
      </c>
      <c r="AI3805" t="s">
        <v>54</v>
      </c>
      <c r="AJ3805" t="s">
        <v>54</v>
      </c>
      <c r="AK3805" t="s">
        <v>53</v>
      </c>
      <c r="AL3805" t="s">
        <v>54</v>
      </c>
      <c r="AM3805" t="s">
        <v>53</v>
      </c>
      <c r="AN3805" t="s">
        <v>53</v>
      </c>
      <c r="AO3805" t="s">
        <v>53</v>
      </c>
    </row>
    <row r="3806" spans="1:41" x14ac:dyDescent="0.25">
      <c r="A3806" t="s">
        <v>41</v>
      </c>
      <c r="B3806" t="s">
        <v>42</v>
      </c>
      <c r="C3806" t="s">
        <v>119</v>
      </c>
      <c r="D3806">
        <v>41041139</v>
      </c>
      <c r="E3806">
        <v>25841041139</v>
      </c>
      <c r="F3806" t="s">
        <v>1804</v>
      </c>
      <c r="G3806" t="s">
        <v>1559</v>
      </c>
      <c r="H3806" t="s">
        <v>46</v>
      </c>
      <c r="I3806" t="s">
        <v>144</v>
      </c>
      <c r="J3806" t="s">
        <v>145</v>
      </c>
      <c r="K3806" t="s">
        <v>49</v>
      </c>
      <c r="L3806" t="s">
        <v>54</v>
      </c>
      <c r="M3806" t="s">
        <v>234</v>
      </c>
      <c r="N3806" t="s">
        <v>54</v>
      </c>
      <c r="O3806" t="s">
        <v>53</v>
      </c>
      <c r="P3806" t="s">
        <v>53</v>
      </c>
      <c r="Q3806" t="s">
        <v>65</v>
      </c>
      <c r="R3806">
        <v>21.691182712024659</v>
      </c>
      <c r="S3806">
        <v>87.413883355079633</v>
      </c>
      <c r="T3806" t="s">
        <v>55</v>
      </c>
      <c r="U3806">
        <v>20</v>
      </c>
      <c r="V3806">
        <v>0</v>
      </c>
      <c r="W3806" t="s">
        <v>54</v>
      </c>
      <c r="X3806">
        <v>4</v>
      </c>
      <c r="Y3806">
        <v>0</v>
      </c>
      <c r="Z3806" t="s">
        <v>54</v>
      </c>
      <c r="AA3806">
        <v>32</v>
      </c>
      <c r="AB3806">
        <v>0</v>
      </c>
      <c r="AC3806" t="s">
        <v>54</v>
      </c>
      <c r="AD3806">
        <v>4</v>
      </c>
      <c r="AE3806">
        <v>0</v>
      </c>
      <c r="AF3806" t="s">
        <v>54</v>
      </c>
      <c r="AG3806" t="s">
        <v>186</v>
      </c>
      <c r="AH3806">
        <v>2023</v>
      </c>
      <c r="AI3806" t="s">
        <v>54</v>
      </c>
      <c r="AJ3806" t="s">
        <v>54</v>
      </c>
      <c r="AK3806" t="s">
        <v>53</v>
      </c>
      <c r="AL3806" t="s">
        <v>54</v>
      </c>
      <c r="AM3806" t="s">
        <v>53</v>
      </c>
      <c r="AN3806" t="s">
        <v>53</v>
      </c>
      <c r="AO3806" t="s">
        <v>53</v>
      </c>
    </row>
    <row r="3807" spans="1:41" x14ac:dyDescent="0.25">
      <c r="A3807" t="s">
        <v>41</v>
      </c>
      <c r="B3807" t="s">
        <v>42</v>
      </c>
      <c r="C3807" t="s">
        <v>119</v>
      </c>
      <c r="D3807">
        <v>41041139</v>
      </c>
      <c r="E3807">
        <v>25841041139</v>
      </c>
      <c r="F3807" t="s">
        <v>1804</v>
      </c>
      <c r="G3807" t="s">
        <v>1559</v>
      </c>
      <c r="H3807" t="s">
        <v>46</v>
      </c>
      <c r="I3807" t="s">
        <v>144</v>
      </c>
      <c r="J3807" t="s">
        <v>145</v>
      </c>
      <c r="K3807" t="s">
        <v>49</v>
      </c>
      <c r="L3807" t="s">
        <v>54</v>
      </c>
      <c r="M3807" t="s">
        <v>234</v>
      </c>
      <c r="N3807" t="s">
        <v>54</v>
      </c>
      <c r="O3807" t="s">
        <v>53</v>
      </c>
      <c r="P3807" t="s">
        <v>53</v>
      </c>
      <c r="Q3807" t="s">
        <v>65</v>
      </c>
      <c r="R3807">
        <v>21.691182712024659</v>
      </c>
      <c r="S3807">
        <v>87.413883355079633</v>
      </c>
      <c r="T3807" t="s">
        <v>57</v>
      </c>
      <c r="U3807">
        <v>60</v>
      </c>
      <c r="V3807">
        <v>0</v>
      </c>
      <c r="W3807" t="s">
        <v>54</v>
      </c>
      <c r="X3807">
        <v>0</v>
      </c>
      <c r="Y3807">
        <v>0</v>
      </c>
      <c r="Z3807" t="s">
        <v>54</v>
      </c>
      <c r="AA3807">
        <v>92</v>
      </c>
      <c r="AB3807">
        <v>0</v>
      </c>
      <c r="AC3807" t="s">
        <v>54</v>
      </c>
      <c r="AD3807">
        <v>4</v>
      </c>
      <c r="AE3807">
        <v>0</v>
      </c>
      <c r="AF3807" t="s">
        <v>54</v>
      </c>
      <c r="AG3807" t="s">
        <v>186</v>
      </c>
      <c r="AH3807">
        <v>2023</v>
      </c>
      <c r="AI3807" t="s">
        <v>54</v>
      </c>
      <c r="AJ3807" t="s">
        <v>54</v>
      </c>
      <c r="AK3807" t="s">
        <v>53</v>
      </c>
      <c r="AL3807" t="s">
        <v>54</v>
      </c>
      <c r="AM3807" t="s">
        <v>53</v>
      </c>
      <c r="AN3807" t="s">
        <v>53</v>
      </c>
      <c r="AO3807" t="s">
        <v>53</v>
      </c>
    </row>
    <row r="3808" spans="1:41" x14ac:dyDescent="0.25">
      <c r="A3808" t="s">
        <v>41</v>
      </c>
      <c r="B3808" t="s">
        <v>42</v>
      </c>
      <c r="C3808" t="s">
        <v>119</v>
      </c>
      <c r="D3808">
        <v>41041139</v>
      </c>
      <c r="E3808">
        <v>25841041139</v>
      </c>
      <c r="F3808" t="s">
        <v>1804</v>
      </c>
      <c r="G3808" t="s">
        <v>1559</v>
      </c>
      <c r="H3808" t="s">
        <v>46</v>
      </c>
      <c r="I3808" t="s">
        <v>144</v>
      </c>
      <c r="J3808" t="s">
        <v>145</v>
      </c>
      <c r="K3808" t="s">
        <v>49</v>
      </c>
      <c r="L3808" t="s">
        <v>54</v>
      </c>
      <c r="M3808" t="s">
        <v>234</v>
      </c>
      <c r="N3808" t="s">
        <v>54</v>
      </c>
      <c r="O3808" t="s">
        <v>53</v>
      </c>
      <c r="P3808" t="s">
        <v>53</v>
      </c>
      <c r="Q3808" t="s">
        <v>65</v>
      </c>
      <c r="R3808">
        <v>21.691182712024659</v>
      </c>
      <c r="S3808">
        <v>87.413883355079633</v>
      </c>
      <c r="T3808" t="s">
        <v>58</v>
      </c>
      <c r="U3808">
        <v>60</v>
      </c>
      <c r="V3808">
        <v>0</v>
      </c>
      <c r="W3808" t="s">
        <v>54</v>
      </c>
      <c r="X3808">
        <v>0</v>
      </c>
      <c r="Y3808">
        <v>0</v>
      </c>
      <c r="Z3808" t="s">
        <v>54</v>
      </c>
      <c r="AA3808">
        <v>152</v>
      </c>
      <c r="AB3808">
        <v>0</v>
      </c>
      <c r="AC3808" t="s">
        <v>54</v>
      </c>
      <c r="AD3808">
        <v>4</v>
      </c>
      <c r="AE3808">
        <v>0</v>
      </c>
      <c r="AF3808" t="s">
        <v>54</v>
      </c>
      <c r="AG3808" t="s">
        <v>186</v>
      </c>
      <c r="AH3808">
        <v>2023</v>
      </c>
      <c r="AI3808" t="s">
        <v>54</v>
      </c>
      <c r="AJ3808" t="s">
        <v>54</v>
      </c>
      <c r="AK3808" t="s">
        <v>53</v>
      </c>
      <c r="AL3808" t="s">
        <v>54</v>
      </c>
      <c r="AM3808" t="s">
        <v>53</v>
      </c>
      <c r="AN3808" t="s">
        <v>53</v>
      </c>
      <c r="AO3808" t="s">
        <v>53</v>
      </c>
    </row>
    <row r="3809" spans="1:41" x14ac:dyDescent="0.25">
      <c r="A3809" t="s">
        <v>41</v>
      </c>
      <c r="B3809" t="s">
        <v>42</v>
      </c>
      <c r="C3809" t="s">
        <v>156</v>
      </c>
      <c r="D3809">
        <v>41041142</v>
      </c>
      <c r="E3809">
        <v>25841041142</v>
      </c>
      <c r="F3809" t="s">
        <v>1805</v>
      </c>
      <c r="G3809" t="s">
        <v>1559</v>
      </c>
      <c r="H3809" t="s">
        <v>46</v>
      </c>
      <c r="I3809" t="s">
        <v>158</v>
      </c>
      <c r="J3809" t="s">
        <v>159</v>
      </c>
      <c r="K3809" t="s">
        <v>62</v>
      </c>
      <c r="L3809" t="s">
        <v>54</v>
      </c>
      <c r="M3809" t="s">
        <v>534</v>
      </c>
      <c r="N3809" t="s">
        <v>54</v>
      </c>
      <c r="O3809" t="s">
        <v>64</v>
      </c>
      <c r="P3809" t="s">
        <v>196</v>
      </c>
      <c r="Q3809" t="s">
        <v>65</v>
      </c>
      <c r="R3809">
        <v>20.537096883329486</v>
      </c>
      <c r="S3809">
        <v>86.454135325370771</v>
      </c>
      <c r="T3809" t="s">
        <v>55</v>
      </c>
      <c r="U3809">
        <v>38</v>
      </c>
      <c r="V3809">
        <v>36</v>
      </c>
      <c r="W3809">
        <v>5.56</v>
      </c>
      <c r="X3809">
        <v>44</v>
      </c>
      <c r="Y3809">
        <v>48</v>
      </c>
      <c r="Z3809">
        <v>-8.33</v>
      </c>
      <c r="AA3809">
        <v>202.5</v>
      </c>
      <c r="AB3809">
        <v>227</v>
      </c>
      <c r="AC3809">
        <v>-10.79</v>
      </c>
      <c r="AD3809">
        <v>395.5</v>
      </c>
      <c r="AE3809">
        <v>413</v>
      </c>
      <c r="AF3809">
        <v>-4.24</v>
      </c>
      <c r="AG3809" t="s">
        <v>193</v>
      </c>
      <c r="AH3809">
        <v>2023</v>
      </c>
      <c r="AI3809" t="s">
        <v>54</v>
      </c>
      <c r="AJ3809" t="s">
        <v>54</v>
      </c>
      <c r="AK3809" t="s">
        <v>53</v>
      </c>
      <c r="AL3809" t="s">
        <v>54</v>
      </c>
      <c r="AM3809" t="s">
        <v>53</v>
      </c>
      <c r="AN3809" t="s">
        <v>53</v>
      </c>
      <c r="AO3809" t="s">
        <v>53</v>
      </c>
    </row>
    <row r="3810" spans="1:41" x14ac:dyDescent="0.25">
      <c r="A3810" t="s">
        <v>41</v>
      </c>
      <c r="B3810" t="s">
        <v>42</v>
      </c>
      <c r="C3810" t="s">
        <v>156</v>
      </c>
      <c r="D3810">
        <v>41041142</v>
      </c>
      <c r="E3810">
        <v>25841041142</v>
      </c>
      <c r="F3810" t="s">
        <v>1805</v>
      </c>
      <c r="G3810" t="s">
        <v>1559</v>
      </c>
      <c r="H3810" t="s">
        <v>46</v>
      </c>
      <c r="I3810" t="s">
        <v>158</v>
      </c>
      <c r="J3810" t="s">
        <v>159</v>
      </c>
      <c r="K3810" t="s">
        <v>62</v>
      </c>
      <c r="L3810" t="s">
        <v>54</v>
      </c>
      <c r="M3810" t="s">
        <v>534</v>
      </c>
      <c r="N3810" t="s">
        <v>54</v>
      </c>
      <c r="O3810" t="s">
        <v>64</v>
      </c>
      <c r="P3810" t="s">
        <v>196</v>
      </c>
      <c r="Q3810" t="s">
        <v>65</v>
      </c>
      <c r="R3810">
        <v>20.537096883329486</v>
      </c>
      <c r="S3810">
        <v>86.454135325370771</v>
      </c>
      <c r="T3810" t="s">
        <v>57</v>
      </c>
      <c r="U3810">
        <v>40</v>
      </c>
      <c r="V3810">
        <v>36</v>
      </c>
      <c r="W3810">
        <v>11.11</v>
      </c>
      <c r="X3810">
        <v>40</v>
      </c>
      <c r="Y3810">
        <v>60</v>
      </c>
      <c r="Z3810">
        <v>-33.33</v>
      </c>
      <c r="AA3810">
        <v>242.5</v>
      </c>
      <c r="AB3810">
        <v>263</v>
      </c>
      <c r="AC3810">
        <v>-7.79</v>
      </c>
      <c r="AD3810">
        <v>435.5</v>
      </c>
      <c r="AE3810">
        <v>473</v>
      </c>
      <c r="AF3810">
        <v>-7.93</v>
      </c>
      <c r="AG3810" t="s">
        <v>193</v>
      </c>
      <c r="AH3810">
        <v>2023</v>
      </c>
      <c r="AI3810" t="s">
        <v>54</v>
      </c>
      <c r="AJ3810" t="s">
        <v>54</v>
      </c>
      <c r="AK3810" t="s">
        <v>53</v>
      </c>
      <c r="AL3810" t="s">
        <v>54</v>
      </c>
      <c r="AM3810" t="s">
        <v>53</v>
      </c>
      <c r="AN3810" t="s">
        <v>53</v>
      </c>
      <c r="AO3810" t="s">
        <v>53</v>
      </c>
    </row>
    <row r="3811" spans="1:41" x14ac:dyDescent="0.25">
      <c r="A3811" t="s">
        <v>41</v>
      </c>
      <c r="B3811" t="s">
        <v>42</v>
      </c>
      <c r="C3811" t="s">
        <v>156</v>
      </c>
      <c r="D3811">
        <v>41041142</v>
      </c>
      <c r="E3811">
        <v>25841041142</v>
      </c>
      <c r="F3811" t="s">
        <v>1805</v>
      </c>
      <c r="G3811" t="s">
        <v>1559</v>
      </c>
      <c r="H3811" t="s">
        <v>46</v>
      </c>
      <c r="I3811" t="s">
        <v>158</v>
      </c>
      <c r="J3811" t="s">
        <v>159</v>
      </c>
      <c r="K3811" t="s">
        <v>62</v>
      </c>
      <c r="L3811" t="s">
        <v>54</v>
      </c>
      <c r="M3811" t="s">
        <v>534</v>
      </c>
      <c r="N3811" t="s">
        <v>54</v>
      </c>
      <c r="O3811" t="s">
        <v>64</v>
      </c>
      <c r="P3811" t="s">
        <v>196</v>
      </c>
      <c r="Q3811" t="s">
        <v>65</v>
      </c>
      <c r="R3811">
        <v>20.537096883329486</v>
      </c>
      <c r="S3811">
        <v>86.454135325370771</v>
      </c>
      <c r="T3811" t="s">
        <v>58</v>
      </c>
      <c r="U3811">
        <v>33</v>
      </c>
      <c r="V3811">
        <v>52</v>
      </c>
      <c r="W3811">
        <v>-36.54</v>
      </c>
      <c r="X3811">
        <v>57</v>
      </c>
      <c r="Y3811">
        <v>68</v>
      </c>
      <c r="Z3811">
        <v>-16.18</v>
      </c>
      <c r="AA3811">
        <v>275.5</v>
      </c>
      <c r="AB3811">
        <v>315</v>
      </c>
      <c r="AC3811">
        <v>-12.54</v>
      </c>
      <c r="AD3811">
        <v>492.5</v>
      </c>
      <c r="AE3811">
        <v>541</v>
      </c>
      <c r="AF3811">
        <v>-8.9600000000000009</v>
      </c>
      <c r="AG3811" t="s">
        <v>193</v>
      </c>
      <c r="AH3811">
        <v>2023</v>
      </c>
      <c r="AI3811" t="s">
        <v>54</v>
      </c>
      <c r="AJ3811" t="s">
        <v>54</v>
      </c>
      <c r="AK3811" t="s">
        <v>53</v>
      </c>
      <c r="AL3811" t="s">
        <v>54</v>
      </c>
      <c r="AM3811" t="s">
        <v>53</v>
      </c>
      <c r="AN3811" t="s">
        <v>53</v>
      </c>
      <c r="AO3811" t="s">
        <v>53</v>
      </c>
    </row>
    <row r="3812" spans="1:41" x14ac:dyDescent="0.25">
      <c r="A3812" t="s">
        <v>41</v>
      </c>
      <c r="B3812" t="s">
        <v>42</v>
      </c>
      <c r="C3812" t="s">
        <v>128</v>
      </c>
      <c r="D3812">
        <v>41041145</v>
      </c>
      <c r="E3812">
        <v>25841041145</v>
      </c>
      <c r="F3812" t="s">
        <v>1806</v>
      </c>
      <c r="G3812" t="s">
        <v>1559</v>
      </c>
      <c r="H3812" t="s">
        <v>46</v>
      </c>
      <c r="I3812" t="s">
        <v>130</v>
      </c>
      <c r="J3812" t="s">
        <v>131</v>
      </c>
      <c r="K3812" t="s">
        <v>74</v>
      </c>
      <c r="L3812" t="s">
        <v>50</v>
      </c>
      <c r="M3812" t="s">
        <v>175</v>
      </c>
      <c r="N3812" t="s">
        <v>52</v>
      </c>
      <c r="O3812" t="s">
        <v>76</v>
      </c>
      <c r="P3812">
        <v>224</v>
      </c>
      <c r="Q3812" t="s">
        <v>552</v>
      </c>
      <c r="R3812">
        <v>20.163398775989254</v>
      </c>
      <c r="S3812">
        <v>85.010186824947596</v>
      </c>
      <c r="T3812" t="s">
        <v>55</v>
      </c>
      <c r="U3812">
        <v>58.5</v>
      </c>
      <c r="V3812">
        <v>58.5</v>
      </c>
      <c r="W3812">
        <v>0</v>
      </c>
      <c r="X3812">
        <v>67.5</v>
      </c>
      <c r="Y3812">
        <v>49.5</v>
      </c>
      <c r="Z3812">
        <v>36.36</v>
      </c>
      <c r="AA3812">
        <v>351</v>
      </c>
      <c r="AB3812">
        <v>355.5</v>
      </c>
      <c r="AC3812">
        <v>-1.27</v>
      </c>
      <c r="AD3812">
        <v>477</v>
      </c>
      <c r="AE3812">
        <v>382.5</v>
      </c>
      <c r="AF3812">
        <v>24.71</v>
      </c>
      <c r="AG3812" t="s">
        <v>193</v>
      </c>
      <c r="AH3812">
        <v>2023</v>
      </c>
      <c r="AI3812" t="s">
        <v>54</v>
      </c>
      <c r="AJ3812" t="s">
        <v>54</v>
      </c>
      <c r="AK3812" t="s">
        <v>53</v>
      </c>
      <c r="AL3812" t="s">
        <v>54</v>
      </c>
      <c r="AM3812" t="s">
        <v>53</v>
      </c>
      <c r="AN3812" t="s">
        <v>53</v>
      </c>
      <c r="AO3812" t="s">
        <v>53</v>
      </c>
    </row>
    <row r="3813" spans="1:41" x14ac:dyDescent="0.25">
      <c r="A3813" t="s">
        <v>41</v>
      </c>
      <c r="B3813" t="s">
        <v>42</v>
      </c>
      <c r="C3813" t="s">
        <v>128</v>
      </c>
      <c r="D3813">
        <v>41041145</v>
      </c>
      <c r="E3813">
        <v>25841041145</v>
      </c>
      <c r="F3813" t="s">
        <v>1806</v>
      </c>
      <c r="G3813" t="s">
        <v>1559</v>
      </c>
      <c r="H3813" t="s">
        <v>46</v>
      </c>
      <c r="I3813" t="s">
        <v>130</v>
      </c>
      <c r="J3813" t="s">
        <v>131</v>
      </c>
      <c r="K3813" t="s">
        <v>74</v>
      </c>
      <c r="L3813" t="s">
        <v>50</v>
      </c>
      <c r="M3813" t="s">
        <v>175</v>
      </c>
      <c r="N3813" t="s">
        <v>52</v>
      </c>
      <c r="O3813" t="s">
        <v>76</v>
      </c>
      <c r="P3813">
        <v>224</v>
      </c>
      <c r="Q3813" t="s">
        <v>552</v>
      </c>
      <c r="R3813">
        <v>20.163398775989254</v>
      </c>
      <c r="S3813">
        <v>85.010186824947596</v>
      </c>
      <c r="T3813" t="s">
        <v>57</v>
      </c>
      <c r="U3813">
        <v>58.5</v>
      </c>
      <c r="V3813">
        <v>49.5</v>
      </c>
      <c r="W3813">
        <v>18.18</v>
      </c>
      <c r="X3813">
        <v>67.5</v>
      </c>
      <c r="Y3813">
        <v>40.5</v>
      </c>
      <c r="Z3813">
        <v>66.67</v>
      </c>
      <c r="AA3813">
        <v>409.5</v>
      </c>
      <c r="AB3813">
        <v>405</v>
      </c>
      <c r="AC3813">
        <v>1.1100000000000001</v>
      </c>
      <c r="AD3813">
        <v>544.5</v>
      </c>
      <c r="AE3813">
        <v>423</v>
      </c>
      <c r="AF3813">
        <v>28.72</v>
      </c>
      <c r="AG3813" t="s">
        <v>193</v>
      </c>
      <c r="AH3813">
        <v>2023</v>
      </c>
      <c r="AI3813" t="s">
        <v>54</v>
      </c>
      <c r="AJ3813" t="s">
        <v>54</v>
      </c>
      <c r="AK3813" t="s">
        <v>53</v>
      </c>
      <c r="AL3813" t="s">
        <v>54</v>
      </c>
      <c r="AM3813" t="s">
        <v>53</v>
      </c>
      <c r="AN3813" t="s">
        <v>53</v>
      </c>
      <c r="AO3813" t="s">
        <v>53</v>
      </c>
    </row>
    <row r="3814" spans="1:41" x14ac:dyDescent="0.25">
      <c r="A3814" t="s">
        <v>41</v>
      </c>
      <c r="B3814" t="s">
        <v>42</v>
      </c>
      <c r="C3814" t="s">
        <v>128</v>
      </c>
      <c r="D3814">
        <v>41041145</v>
      </c>
      <c r="E3814">
        <v>25841041145</v>
      </c>
      <c r="F3814" t="s">
        <v>1806</v>
      </c>
      <c r="G3814" t="s">
        <v>1559</v>
      </c>
      <c r="H3814" t="s">
        <v>46</v>
      </c>
      <c r="I3814" t="s">
        <v>130</v>
      </c>
      <c r="J3814" t="s">
        <v>131</v>
      </c>
      <c r="K3814" t="s">
        <v>74</v>
      </c>
      <c r="L3814" t="s">
        <v>50</v>
      </c>
      <c r="M3814" t="s">
        <v>175</v>
      </c>
      <c r="N3814" t="s">
        <v>52</v>
      </c>
      <c r="O3814" t="s">
        <v>76</v>
      </c>
      <c r="P3814">
        <v>224</v>
      </c>
      <c r="Q3814" t="s">
        <v>552</v>
      </c>
      <c r="R3814">
        <v>20.163398775989254</v>
      </c>
      <c r="S3814">
        <v>85.010186824947596</v>
      </c>
      <c r="T3814" t="s">
        <v>58</v>
      </c>
      <c r="U3814">
        <v>58.5</v>
      </c>
      <c r="V3814">
        <v>63</v>
      </c>
      <c r="W3814">
        <v>-7.14</v>
      </c>
      <c r="X3814">
        <v>67.5</v>
      </c>
      <c r="Y3814">
        <v>63</v>
      </c>
      <c r="Z3814">
        <v>7.14</v>
      </c>
      <c r="AA3814">
        <v>468</v>
      </c>
      <c r="AB3814">
        <v>468</v>
      </c>
      <c r="AC3814">
        <v>0</v>
      </c>
      <c r="AD3814">
        <v>612</v>
      </c>
      <c r="AE3814">
        <v>486</v>
      </c>
      <c r="AF3814">
        <v>25.93</v>
      </c>
      <c r="AG3814" t="s">
        <v>193</v>
      </c>
      <c r="AH3814">
        <v>2023</v>
      </c>
      <c r="AI3814" t="s">
        <v>54</v>
      </c>
      <c r="AJ3814" t="s">
        <v>54</v>
      </c>
      <c r="AK3814" t="s">
        <v>53</v>
      </c>
      <c r="AL3814" t="s">
        <v>54</v>
      </c>
      <c r="AM3814" t="s">
        <v>53</v>
      </c>
      <c r="AN3814" t="s">
        <v>53</v>
      </c>
      <c r="AO3814" t="s">
        <v>53</v>
      </c>
    </row>
    <row r="3815" spans="1:41" x14ac:dyDescent="0.25">
      <c r="A3815" t="s">
        <v>41</v>
      </c>
      <c r="B3815" t="s">
        <v>42</v>
      </c>
      <c r="C3815" t="s">
        <v>137</v>
      </c>
      <c r="D3815">
        <v>41041149</v>
      </c>
      <c r="E3815">
        <v>25841041149</v>
      </c>
      <c r="F3815" t="s">
        <v>1807</v>
      </c>
      <c r="G3815" t="s">
        <v>1559</v>
      </c>
      <c r="H3815" t="s">
        <v>46</v>
      </c>
      <c r="I3815" t="s">
        <v>139</v>
      </c>
      <c r="J3815" t="s">
        <v>140</v>
      </c>
      <c r="K3815" t="s">
        <v>49</v>
      </c>
      <c r="L3815" t="s">
        <v>54</v>
      </c>
      <c r="M3815" t="s">
        <v>1808</v>
      </c>
      <c r="N3815" t="s">
        <v>54</v>
      </c>
      <c r="O3815" t="s">
        <v>53</v>
      </c>
      <c r="P3815" t="s">
        <v>53</v>
      </c>
      <c r="Q3815" t="s">
        <v>54</v>
      </c>
      <c r="R3815">
        <v>19.954632673827238</v>
      </c>
      <c r="S3815">
        <v>85.754548609256744</v>
      </c>
      <c r="T3815" t="s">
        <v>55</v>
      </c>
      <c r="U3815">
        <v>28</v>
      </c>
      <c r="V3815">
        <v>32</v>
      </c>
      <c r="W3815">
        <v>-12.5</v>
      </c>
      <c r="X3815">
        <v>8</v>
      </c>
      <c r="Y3815">
        <v>4</v>
      </c>
      <c r="Z3815">
        <v>100</v>
      </c>
      <c r="AA3815">
        <v>195.5</v>
      </c>
      <c r="AB3815">
        <v>180</v>
      </c>
      <c r="AC3815">
        <v>8.61</v>
      </c>
      <c r="AD3815">
        <v>158.5</v>
      </c>
      <c r="AE3815">
        <v>120</v>
      </c>
      <c r="AF3815">
        <v>32.08</v>
      </c>
      <c r="AG3815" t="s">
        <v>193</v>
      </c>
      <c r="AH3815">
        <v>2023</v>
      </c>
      <c r="AI3815" t="s">
        <v>54</v>
      </c>
      <c r="AJ3815" t="s">
        <v>54</v>
      </c>
      <c r="AK3815" t="s">
        <v>53</v>
      </c>
      <c r="AL3815" t="s">
        <v>54</v>
      </c>
      <c r="AM3815" t="s">
        <v>53</v>
      </c>
      <c r="AN3815" t="s">
        <v>53</v>
      </c>
      <c r="AO3815" t="s">
        <v>53</v>
      </c>
    </row>
    <row r="3816" spans="1:41" x14ac:dyDescent="0.25">
      <c r="A3816" t="s">
        <v>41</v>
      </c>
      <c r="B3816" t="s">
        <v>42</v>
      </c>
      <c r="C3816" t="s">
        <v>137</v>
      </c>
      <c r="D3816">
        <v>41041149</v>
      </c>
      <c r="E3816">
        <v>25841041149</v>
      </c>
      <c r="F3816" t="s">
        <v>1807</v>
      </c>
      <c r="G3816" t="s">
        <v>1559</v>
      </c>
      <c r="H3816" t="s">
        <v>46</v>
      </c>
      <c r="I3816" t="s">
        <v>139</v>
      </c>
      <c r="J3816" t="s">
        <v>140</v>
      </c>
      <c r="K3816" t="s">
        <v>49</v>
      </c>
      <c r="L3816" t="s">
        <v>54</v>
      </c>
      <c r="M3816" t="s">
        <v>1808</v>
      </c>
      <c r="N3816" t="s">
        <v>54</v>
      </c>
      <c r="O3816" t="s">
        <v>53</v>
      </c>
      <c r="P3816" t="s">
        <v>53</v>
      </c>
      <c r="Q3816" t="s">
        <v>54</v>
      </c>
      <c r="R3816">
        <v>19.954632673827238</v>
      </c>
      <c r="S3816">
        <v>85.754548609256744</v>
      </c>
      <c r="T3816" t="s">
        <v>57</v>
      </c>
      <c r="U3816">
        <v>32</v>
      </c>
      <c r="V3816">
        <v>32</v>
      </c>
      <c r="W3816">
        <v>0</v>
      </c>
      <c r="X3816">
        <v>4</v>
      </c>
      <c r="Y3816">
        <v>4</v>
      </c>
      <c r="Z3816">
        <v>0</v>
      </c>
      <c r="AA3816">
        <v>227.5</v>
      </c>
      <c r="AB3816">
        <v>212</v>
      </c>
      <c r="AC3816">
        <v>7.31</v>
      </c>
      <c r="AD3816">
        <v>162.5</v>
      </c>
      <c r="AE3816">
        <v>124</v>
      </c>
      <c r="AF3816">
        <v>31.05</v>
      </c>
      <c r="AG3816" t="s">
        <v>193</v>
      </c>
      <c r="AH3816">
        <v>2023</v>
      </c>
      <c r="AI3816" t="s">
        <v>54</v>
      </c>
      <c r="AJ3816" t="s">
        <v>54</v>
      </c>
      <c r="AK3816" t="s">
        <v>53</v>
      </c>
      <c r="AL3816" t="s">
        <v>54</v>
      </c>
      <c r="AM3816" t="s">
        <v>53</v>
      </c>
      <c r="AN3816" t="s">
        <v>53</v>
      </c>
      <c r="AO3816" t="s">
        <v>53</v>
      </c>
    </row>
    <row r="3817" spans="1:41" x14ac:dyDescent="0.25">
      <c r="A3817" t="s">
        <v>41</v>
      </c>
      <c r="B3817" t="s">
        <v>42</v>
      </c>
      <c r="C3817" t="s">
        <v>137</v>
      </c>
      <c r="D3817">
        <v>41041149</v>
      </c>
      <c r="E3817">
        <v>25841041149</v>
      </c>
      <c r="F3817" t="s">
        <v>1807</v>
      </c>
      <c r="G3817" t="s">
        <v>1559</v>
      </c>
      <c r="H3817" t="s">
        <v>46</v>
      </c>
      <c r="I3817" t="s">
        <v>139</v>
      </c>
      <c r="J3817" t="s">
        <v>140</v>
      </c>
      <c r="K3817" t="s">
        <v>49</v>
      </c>
      <c r="L3817" t="s">
        <v>54</v>
      </c>
      <c r="M3817" t="s">
        <v>1808</v>
      </c>
      <c r="N3817" t="s">
        <v>54</v>
      </c>
      <c r="O3817" t="s">
        <v>53</v>
      </c>
      <c r="P3817" t="s">
        <v>53</v>
      </c>
      <c r="Q3817" t="s">
        <v>54</v>
      </c>
      <c r="R3817">
        <v>19.954632673827238</v>
      </c>
      <c r="S3817">
        <v>85.754548609256744</v>
      </c>
      <c r="T3817" t="s">
        <v>58</v>
      </c>
      <c r="U3817">
        <v>28</v>
      </c>
      <c r="V3817">
        <v>24</v>
      </c>
      <c r="W3817">
        <v>16.670000000000002</v>
      </c>
      <c r="X3817">
        <v>8</v>
      </c>
      <c r="Y3817">
        <v>12</v>
      </c>
      <c r="Z3817">
        <v>-33.33</v>
      </c>
      <c r="AA3817">
        <v>255.5</v>
      </c>
      <c r="AB3817">
        <v>236</v>
      </c>
      <c r="AC3817">
        <v>8.26</v>
      </c>
      <c r="AD3817">
        <v>170.5</v>
      </c>
      <c r="AE3817">
        <v>136</v>
      </c>
      <c r="AF3817">
        <v>25.37</v>
      </c>
      <c r="AG3817" t="s">
        <v>193</v>
      </c>
      <c r="AH3817">
        <v>2023</v>
      </c>
      <c r="AI3817" t="s">
        <v>54</v>
      </c>
      <c r="AJ3817" t="s">
        <v>54</v>
      </c>
      <c r="AK3817" t="s">
        <v>53</v>
      </c>
      <c r="AL3817" t="s">
        <v>54</v>
      </c>
      <c r="AM3817" t="s">
        <v>53</v>
      </c>
      <c r="AN3817" t="s">
        <v>53</v>
      </c>
      <c r="AO3817" t="s">
        <v>53</v>
      </c>
    </row>
    <row r="3818" spans="1:41" x14ac:dyDescent="0.25">
      <c r="A3818" t="s">
        <v>41</v>
      </c>
      <c r="B3818" t="s">
        <v>42</v>
      </c>
      <c r="C3818" t="s">
        <v>169</v>
      </c>
      <c r="D3818">
        <v>41041152</v>
      </c>
      <c r="E3818">
        <v>25841041152</v>
      </c>
      <c r="F3818" t="s">
        <v>1809</v>
      </c>
      <c r="G3818" t="s">
        <v>1559</v>
      </c>
      <c r="H3818" t="s">
        <v>46</v>
      </c>
      <c r="I3818" t="s">
        <v>107</v>
      </c>
      <c r="J3818" t="s">
        <v>108</v>
      </c>
      <c r="K3818" t="s">
        <v>67</v>
      </c>
      <c r="L3818" t="s">
        <v>50</v>
      </c>
      <c r="M3818" t="s">
        <v>636</v>
      </c>
      <c r="N3818" t="s">
        <v>103</v>
      </c>
      <c r="O3818" t="s">
        <v>53</v>
      </c>
      <c r="P3818" t="s">
        <v>53</v>
      </c>
      <c r="Q3818" t="s">
        <v>54</v>
      </c>
      <c r="R3818">
        <v>20.449854318588422</v>
      </c>
      <c r="S3818">
        <v>85.820259597717268</v>
      </c>
      <c r="T3818" t="s">
        <v>55</v>
      </c>
      <c r="U3818">
        <v>28</v>
      </c>
      <c r="V3818">
        <v>32</v>
      </c>
      <c r="W3818">
        <v>-12.5</v>
      </c>
      <c r="X3818">
        <v>32</v>
      </c>
      <c r="Y3818">
        <v>40</v>
      </c>
      <c r="Z3818">
        <v>-20</v>
      </c>
      <c r="AA3818">
        <v>164</v>
      </c>
      <c r="AB3818">
        <v>187</v>
      </c>
      <c r="AC3818">
        <v>-12.3</v>
      </c>
      <c r="AD3818">
        <v>240</v>
      </c>
      <c r="AE3818">
        <v>273</v>
      </c>
      <c r="AF3818">
        <v>-12.09</v>
      </c>
      <c r="AG3818" t="s">
        <v>193</v>
      </c>
      <c r="AH3818">
        <v>2023</v>
      </c>
      <c r="AI3818" t="s">
        <v>54</v>
      </c>
      <c r="AJ3818" t="s">
        <v>54</v>
      </c>
      <c r="AK3818" t="s">
        <v>53</v>
      </c>
      <c r="AL3818" t="s">
        <v>54</v>
      </c>
      <c r="AM3818" t="s">
        <v>53</v>
      </c>
      <c r="AN3818" t="s">
        <v>53</v>
      </c>
      <c r="AO3818" t="s">
        <v>53</v>
      </c>
    </row>
    <row r="3819" spans="1:41" x14ac:dyDescent="0.25">
      <c r="A3819" t="s">
        <v>41</v>
      </c>
      <c r="B3819" t="s">
        <v>42</v>
      </c>
      <c r="C3819" t="s">
        <v>169</v>
      </c>
      <c r="D3819">
        <v>41041152</v>
      </c>
      <c r="E3819">
        <v>25841041152</v>
      </c>
      <c r="F3819" t="s">
        <v>1809</v>
      </c>
      <c r="G3819" t="s">
        <v>1559</v>
      </c>
      <c r="H3819" t="s">
        <v>46</v>
      </c>
      <c r="I3819" t="s">
        <v>107</v>
      </c>
      <c r="J3819" t="s">
        <v>108</v>
      </c>
      <c r="K3819" t="s">
        <v>67</v>
      </c>
      <c r="L3819" t="s">
        <v>50</v>
      </c>
      <c r="M3819" t="s">
        <v>636</v>
      </c>
      <c r="N3819" t="s">
        <v>103</v>
      </c>
      <c r="O3819" t="s">
        <v>53</v>
      </c>
      <c r="P3819" t="s">
        <v>53</v>
      </c>
      <c r="Q3819" t="s">
        <v>54</v>
      </c>
      <c r="R3819">
        <v>20.449854318588422</v>
      </c>
      <c r="S3819">
        <v>85.820259597717268</v>
      </c>
      <c r="T3819" t="s">
        <v>57</v>
      </c>
      <c r="U3819">
        <v>0</v>
      </c>
      <c r="V3819">
        <v>24</v>
      </c>
      <c r="W3819">
        <v>-100</v>
      </c>
      <c r="X3819">
        <v>0</v>
      </c>
      <c r="Y3819">
        <v>48</v>
      </c>
      <c r="Z3819">
        <v>-100</v>
      </c>
      <c r="AA3819">
        <v>164</v>
      </c>
      <c r="AB3819">
        <v>211</v>
      </c>
      <c r="AC3819">
        <v>-22.27</v>
      </c>
      <c r="AD3819">
        <v>240</v>
      </c>
      <c r="AE3819">
        <v>321</v>
      </c>
      <c r="AF3819">
        <v>-25.23</v>
      </c>
      <c r="AG3819" t="s">
        <v>193</v>
      </c>
      <c r="AH3819">
        <v>2023</v>
      </c>
      <c r="AI3819" t="s">
        <v>54</v>
      </c>
      <c r="AJ3819" t="s">
        <v>54</v>
      </c>
      <c r="AK3819" t="s">
        <v>53</v>
      </c>
      <c r="AL3819" t="s">
        <v>54</v>
      </c>
      <c r="AM3819" t="s">
        <v>53</v>
      </c>
      <c r="AN3819" t="s">
        <v>53</v>
      </c>
      <c r="AO3819" t="s">
        <v>53</v>
      </c>
    </row>
    <row r="3820" spans="1:41" x14ac:dyDescent="0.25">
      <c r="A3820" t="s">
        <v>41</v>
      </c>
      <c r="B3820" t="s">
        <v>42</v>
      </c>
      <c r="C3820" t="s">
        <v>169</v>
      </c>
      <c r="D3820">
        <v>41041152</v>
      </c>
      <c r="E3820">
        <v>25841041152</v>
      </c>
      <c r="F3820" t="s">
        <v>1809</v>
      </c>
      <c r="G3820" t="s">
        <v>1559</v>
      </c>
      <c r="H3820" t="s">
        <v>46</v>
      </c>
      <c r="I3820" t="s">
        <v>107</v>
      </c>
      <c r="J3820" t="s">
        <v>108</v>
      </c>
      <c r="K3820" t="s">
        <v>67</v>
      </c>
      <c r="L3820" t="s">
        <v>50</v>
      </c>
      <c r="M3820" t="s">
        <v>636</v>
      </c>
      <c r="N3820" t="s">
        <v>103</v>
      </c>
      <c r="O3820" t="s">
        <v>53</v>
      </c>
      <c r="P3820" t="s">
        <v>53</v>
      </c>
      <c r="Q3820" t="s">
        <v>54</v>
      </c>
      <c r="R3820">
        <v>20.449854318588422</v>
      </c>
      <c r="S3820">
        <v>85.820259597717268</v>
      </c>
      <c r="T3820" t="s">
        <v>58</v>
      </c>
      <c r="U3820">
        <v>0</v>
      </c>
      <c r="V3820">
        <v>24</v>
      </c>
      <c r="W3820">
        <v>-100</v>
      </c>
      <c r="X3820">
        <v>0</v>
      </c>
      <c r="Y3820">
        <v>48</v>
      </c>
      <c r="Z3820">
        <v>-100</v>
      </c>
      <c r="AA3820">
        <v>164</v>
      </c>
      <c r="AB3820">
        <v>235</v>
      </c>
      <c r="AC3820">
        <v>-30.21</v>
      </c>
      <c r="AD3820">
        <v>240</v>
      </c>
      <c r="AE3820">
        <v>369</v>
      </c>
      <c r="AF3820">
        <v>-34.96</v>
      </c>
      <c r="AG3820" t="s">
        <v>193</v>
      </c>
      <c r="AH3820">
        <v>2023</v>
      </c>
      <c r="AI3820" t="s">
        <v>54</v>
      </c>
      <c r="AJ3820" t="s">
        <v>54</v>
      </c>
      <c r="AK3820" t="s">
        <v>53</v>
      </c>
      <c r="AL3820" t="s">
        <v>54</v>
      </c>
      <c r="AM3820" t="s">
        <v>53</v>
      </c>
      <c r="AN3820" t="s">
        <v>53</v>
      </c>
      <c r="AO3820" t="s">
        <v>53</v>
      </c>
    </row>
    <row r="3821" spans="1:41" x14ac:dyDescent="0.25">
      <c r="A3821" t="s">
        <v>41</v>
      </c>
      <c r="B3821" t="s">
        <v>42</v>
      </c>
      <c r="C3821" t="s">
        <v>90</v>
      </c>
      <c r="D3821">
        <v>41041155</v>
      </c>
      <c r="E3821">
        <v>25841041155</v>
      </c>
      <c r="F3821" t="s">
        <v>1810</v>
      </c>
      <c r="G3821" t="s">
        <v>1559</v>
      </c>
      <c r="H3821" t="s">
        <v>46</v>
      </c>
      <c r="I3821" t="s">
        <v>92</v>
      </c>
      <c r="J3821" t="s">
        <v>93</v>
      </c>
      <c r="K3821" t="s">
        <v>49</v>
      </c>
      <c r="L3821" t="s">
        <v>54</v>
      </c>
      <c r="M3821" t="s">
        <v>1811</v>
      </c>
      <c r="N3821" t="s">
        <v>54</v>
      </c>
      <c r="O3821" t="s">
        <v>53</v>
      </c>
      <c r="P3821" t="s">
        <v>53</v>
      </c>
      <c r="Q3821" t="s">
        <v>54</v>
      </c>
      <c r="R3821">
        <v>20.627924592118749</v>
      </c>
      <c r="S3821">
        <v>86.040951755462629</v>
      </c>
      <c r="T3821" t="s">
        <v>55</v>
      </c>
      <c r="U3821">
        <v>32</v>
      </c>
      <c r="V3821">
        <v>32</v>
      </c>
      <c r="W3821">
        <v>0</v>
      </c>
      <c r="X3821">
        <v>16</v>
      </c>
      <c r="Y3821">
        <v>4</v>
      </c>
      <c r="Z3821">
        <v>300</v>
      </c>
      <c r="AA3821">
        <v>184</v>
      </c>
      <c r="AB3821">
        <v>60</v>
      </c>
      <c r="AC3821">
        <v>206.67</v>
      </c>
      <c r="AD3821">
        <v>152</v>
      </c>
      <c r="AE3821">
        <v>24</v>
      </c>
      <c r="AF3821">
        <v>533.33000000000004</v>
      </c>
      <c r="AG3821" t="s">
        <v>193</v>
      </c>
      <c r="AH3821">
        <v>2023</v>
      </c>
      <c r="AI3821" t="s">
        <v>54</v>
      </c>
      <c r="AJ3821" t="s">
        <v>54</v>
      </c>
      <c r="AK3821" t="s">
        <v>53</v>
      </c>
      <c r="AL3821" t="s">
        <v>54</v>
      </c>
      <c r="AM3821" t="s">
        <v>53</v>
      </c>
      <c r="AN3821" t="s">
        <v>53</v>
      </c>
      <c r="AO3821" t="s">
        <v>53</v>
      </c>
    </row>
    <row r="3822" spans="1:41" x14ac:dyDescent="0.25">
      <c r="A3822" t="s">
        <v>41</v>
      </c>
      <c r="B3822" t="s">
        <v>42</v>
      </c>
      <c r="C3822" t="s">
        <v>90</v>
      </c>
      <c r="D3822">
        <v>41041155</v>
      </c>
      <c r="E3822">
        <v>25841041155</v>
      </c>
      <c r="F3822" t="s">
        <v>1810</v>
      </c>
      <c r="G3822" t="s">
        <v>1559</v>
      </c>
      <c r="H3822" t="s">
        <v>46</v>
      </c>
      <c r="I3822" t="s">
        <v>92</v>
      </c>
      <c r="J3822" t="s">
        <v>93</v>
      </c>
      <c r="K3822" t="s">
        <v>49</v>
      </c>
      <c r="L3822" t="s">
        <v>54</v>
      </c>
      <c r="M3822" t="s">
        <v>1811</v>
      </c>
      <c r="N3822" t="s">
        <v>54</v>
      </c>
      <c r="O3822" t="s">
        <v>53</v>
      </c>
      <c r="P3822" t="s">
        <v>53</v>
      </c>
      <c r="Q3822" t="s">
        <v>54</v>
      </c>
      <c r="R3822">
        <v>20.627924592118749</v>
      </c>
      <c r="S3822">
        <v>86.040951755462629</v>
      </c>
      <c r="T3822" t="s">
        <v>57</v>
      </c>
      <c r="U3822">
        <v>39</v>
      </c>
      <c r="V3822">
        <v>12</v>
      </c>
      <c r="W3822">
        <v>225</v>
      </c>
      <c r="X3822">
        <v>9</v>
      </c>
      <c r="Y3822">
        <v>0</v>
      </c>
      <c r="Z3822" t="s">
        <v>54</v>
      </c>
      <c r="AA3822">
        <v>223</v>
      </c>
      <c r="AB3822">
        <v>72</v>
      </c>
      <c r="AC3822">
        <v>209.72</v>
      </c>
      <c r="AD3822">
        <v>161</v>
      </c>
      <c r="AE3822">
        <v>24</v>
      </c>
      <c r="AF3822">
        <v>570.83000000000004</v>
      </c>
      <c r="AG3822" t="s">
        <v>193</v>
      </c>
      <c r="AH3822">
        <v>2023</v>
      </c>
      <c r="AI3822" t="s">
        <v>54</v>
      </c>
      <c r="AJ3822" t="s">
        <v>54</v>
      </c>
      <c r="AK3822" t="s">
        <v>53</v>
      </c>
      <c r="AL3822" t="s">
        <v>54</v>
      </c>
      <c r="AM3822" t="s">
        <v>53</v>
      </c>
      <c r="AN3822" t="s">
        <v>53</v>
      </c>
      <c r="AO3822" t="s">
        <v>53</v>
      </c>
    </row>
    <row r="3823" spans="1:41" x14ac:dyDescent="0.25">
      <c r="A3823" t="s">
        <v>41</v>
      </c>
      <c r="B3823" t="s">
        <v>42</v>
      </c>
      <c r="C3823" t="s">
        <v>90</v>
      </c>
      <c r="D3823">
        <v>41041155</v>
      </c>
      <c r="E3823">
        <v>25841041155</v>
      </c>
      <c r="F3823" t="s">
        <v>1810</v>
      </c>
      <c r="G3823" t="s">
        <v>1559</v>
      </c>
      <c r="H3823" t="s">
        <v>46</v>
      </c>
      <c r="I3823" t="s">
        <v>92</v>
      </c>
      <c r="J3823" t="s">
        <v>93</v>
      </c>
      <c r="K3823" t="s">
        <v>49</v>
      </c>
      <c r="L3823" t="s">
        <v>54</v>
      </c>
      <c r="M3823" t="s">
        <v>1811</v>
      </c>
      <c r="N3823" t="s">
        <v>54</v>
      </c>
      <c r="O3823" t="s">
        <v>53</v>
      </c>
      <c r="P3823" t="s">
        <v>53</v>
      </c>
      <c r="Q3823" t="s">
        <v>54</v>
      </c>
      <c r="R3823">
        <v>20.627924592118749</v>
      </c>
      <c r="S3823">
        <v>86.040951755462629</v>
      </c>
      <c r="T3823" t="s">
        <v>58</v>
      </c>
      <c r="U3823">
        <v>25</v>
      </c>
      <c r="V3823">
        <v>44</v>
      </c>
      <c r="W3823">
        <v>-43.18</v>
      </c>
      <c r="X3823">
        <v>17</v>
      </c>
      <c r="Y3823">
        <v>16</v>
      </c>
      <c r="Z3823">
        <v>6.25</v>
      </c>
      <c r="AA3823">
        <v>248</v>
      </c>
      <c r="AB3823">
        <v>116</v>
      </c>
      <c r="AC3823">
        <v>113.79</v>
      </c>
      <c r="AD3823">
        <v>178</v>
      </c>
      <c r="AE3823">
        <v>40</v>
      </c>
      <c r="AF3823">
        <v>345</v>
      </c>
      <c r="AG3823" t="s">
        <v>193</v>
      </c>
      <c r="AH3823">
        <v>2023</v>
      </c>
      <c r="AI3823" t="s">
        <v>54</v>
      </c>
      <c r="AJ3823" t="s">
        <v>54</v>
      </c>
      <c r="AK3823" t="s">
        <v>53</v>
      </c>
      <c r="AL3823" t="s">
        <v>54</v>
      </c>
      <c r="AM3823" t="s">
        <v>53</v>
      </c>
      <c r="AN3823" t="s">
        <v>53</v>
      </c>
      <c r="AO3823" t="s">
        <v>53</v>
      </c>
    </row>
    <row r="3824" spans="1:41" x14ac:dyDescent="0.25">
      <c r="A3824" t="s">
        <v>41</v>
      </c>
      <c r="B3824" t="s">
        <v>42</v>
      </c>
      <c r="C3824" t="s">
        <v>156</v>
      </c>
      <c r="D3824">
        <v>41041159</v>
      </c>
      <c r="E3824">
        <v>25841041159</v>
      </c>
      <c r="F3824" t="s">
        <v>1812</v>
      </c>
      <c r="G3824" t="s">
        <v>1559</v>
      </c>
      <c r="H3824" t="s">
        <v>46</v>
      </c>
      <c r="I3824" t="s">
        <v>158</v>
      </c>
      <c r="J3824" t="s">
        <v>159</v>
      </c>
      <c r="K3824" t="s">
        <v>62</v>
      </c>
      <c r="L3824" t="s">
        <v>50</v>
      </c>
      <c r="M3824" t="s">
        <v>727</v>
      </c>
      <c r="N3824" t="s">
        <v>52</v>
      </c>
      <c r="O3824" t="s">
        <v>64</v>
      </c>
      <c r="P3824" t="s">
        <v>196</v>
      </c>
      <c r="Q3824" t="s">
        <v>65</v>
      </c>
      <c r="R3824">
        <v>20.507108770537901</v>
      </c>
      <c r="S3824">
        <v>86.347804513393299</v>
      </c>
      <c r="T3824" t="s">
        <v>55</v>
      </c>
      <c r="U3824">
        <v>52</v>
      </c>
      <c r="V3824">
        <v>48</v>
      </c>
      <c r="W3824">
        <v>8.33</v>
      </c>
      <c r="X3824">
        <v>44</v>
      </c>
      <c r="Y3824">
        <v>36</v>
      </c>
      <c r="Z3824">
        <v>22.22</v>
      </c>
      <c r="AA3824">
        <v>328</v>
      </c>
      <c r="AB3824">
        <v>324</v>
      </c>
      <c r="AC3824">
        <v>1.23</v>
      </c>
      <c r="AD3824">
        <v>440</v>
      </c>
      <c r="AE3824">
        <v>436</v>
      </c>
      <c r="AF3824">
        <v>0.92</v>
      </c>
      <c r="AG3824" t="s">
        <v>193</v>
      </c>
      <c r="AH3824">
        <v>2023</v>
      </c>
      <c r="AI3824" t="s">
        <v>54</v>
      </c>
      <c r="AJ3824" t="s">
        <v>54</v>
      </c>
      <c r="AK3824" t="s">
        <v>53</v>
      </c>
      <c r="AL3824" t="s">
        <v>54</v>
      </c>
      <c r="AM3824" t="s">
        <v>53</v>
      </c>
      <c r="AN3824" t="s">
        <v>53</v>
      </c>
      <c r="AO3824" t="s">
        <v>53</v>
      </c>
    </row>
    <row r="3825" spans="1:41" x14ac:dyDescent="0.25">
      <c r="A3825" t="s">
        <v>41</v>
      </c>
      <c r="B3825" t="s">
        <v>42</v>
      </c>
      <c r="C3825" t="s">
        <v>156</v>
      </c>
      <c r="D3825">
        <v>41041159</v>
      </c>
      <c r="E3825">
        <v>25841041159</v>
      </c>
      <c r="F3825" t="s">
        <v>1812</v>
      </c>
      <c r="G3825" t="s">
        <v>1559</v>
      </c>
      <c r="H3825" t="s">
        <v>46</v>
      </c>
      <c r="I3825" t="s">
        <v>158</v>
      </c>
      <c r="J3825" t="s">
        <v>159</v>
      </c>
      <c r="K3825" t="s">
        <v>62</v>
      </c>
      <c r="L3825" t="s">
        <v>50</v>
      </c>
      <c r="M3825" t="s">
        <v>727</v>
      </c>
      <c r="N3825" t="s">
        <v>52</v>
      </c>
      <c r="O3825" t="s">
        <v>64</v>
      </c>
      <c r="P3825" t="s">
        <v>196</v>
      </c>
      <c r="Q3825" t="s">
        <v>65</v>
      </c>
      <c r="R3825">
        <v>20.507108770537901</v>
      </c>
      <c r="S3825">
        <v>86.347804513393299</v>
      </c>
      <c r="T3825" t="s">
        <v>57</v>
      </c>
      <c r="U3825">
        <v>56</v>
      </c>
      <c r="V3825">
        <v>56</v>
      </c>
      <c r="W3825">
        <v>0</v>
      </c>
      <c r="X3825">
        <v>64</v>
      </c>
      <c r="Y3825">
        <v>52</v>
      </c>
      <c r="Z3825">
        <v>23.08</v>
      </c>
      <c r="AA3825">
        <v>384</v>
      </c>
      <c r="AB3825">
        <v>380</v>
      </c>
      <c r="AC3825">
        <v>1.05</v>
      </c>
      <c r="AD3825">
        <v>504</v>
      </c>
      <c r="AE3825">
        <v>488</v>
      </c>
      <c r="AF3825">
        <v>3.28</v>
      </c>
      <c r="AG3825" t="s">
        <v>193</v>
      </c>
      <c r="AH3825">
        <v>2023</v>
      </c>
      <c r="AI3825" t="s">
        <v>54</v>
      </c>
      <c r="AJ3825" t="s">
        <v>54</v>
      </c>
      <c r="AK3825" t="s">
        <v>53</v>
      </c>
      <c r="AL3825" t="s">
        <v>54</v>
      </c>
      <c r="AM3825" t="s">
        <v>53</v>
      </c>
      <c r="AN3825" t="s">
        <v>53</v>
      </c>
      <c r="AO3825" t="s">
        <v>53</v>
      </c>
    </row>
    <row r="3826" spans="1:41" x14ac:dyDescent="0.25">
      <c r="A3826" t="s">
        <v>41</v>
      </c>
      <c r="B3826" t="s">
        <v>42</v>
      </c>
      <c r="C3826" t="s">
        <v>156</v>
      </c>
      <c r="D3826">
        <v>41041159</v>
      </c>
      <c r="E3826">
        <v>25841041159</v>
      </c>
      <c r="F3826" t="s">
        <v>1812</v>
      </c>
      <c r="G3826" t="s">
        <v>1559</v>
      </c>
      <c r="H3826" t="s">
        <v>46</v>
      </c>
      <c r="I3826" t="s">
        <v>158</v>
      </c>
      <c r="J3826" t="s">
        <v>159</v>
      </c>
      <c r="K3826" t="s">
        <v>62</v>
      </c>
      <c r="L3826" t="s">
        <v>50</v>
      </c>
      <c r="M3826" t="s">
        <v>727</v>
      </c>
      <c r="N3826" t="s">
        <v>52</v>
      </c>
      <c r="O3826" t="s">
        <v>64</v>
      </c>
      <c r="P3826" t="s">
        <v>196</v>
      </c>
      <c r="Q3826" t="s">
        <v>65</v>
      </c>
      <c r="R3826">
        <v>20.507108770537901</v>
      </c>
      <c r="S3826">
        <v>86.347804513393299</v>
      </c>
      <c r="T3826" t="s">
        <v>58</v>
      </c>
      <c r="U3826">
        <v>52</v>
      </c>
      <c r="V3826">
        <v>56</v>
      </c>
      <c r="W3826">
        <v>-7.14</v>
      </c>
      <c r="X3826">
        <v>56</v>
      </c>
      <c r="Y3826">
        <v>64</v>
      </c>
      <c r="Z3826">
        <v>-12.5</v>
      </c>
      <c r="AA3826">
        <v>436</v>
      </c>
      <c r="AB3826">
        <v>436</v>
      </c>
      <c r="AC3826">
        <v>0</v>
      </c>
      <c r="AD3826">
        <v>560</v>
      </c>
      <c r="AE3826">
        <v>552</v>
      </c>
      <c r="AF3826">
        <v>1.45</v>
      </c>
      <c r="AG3826" t="s">
        <v>193</v>
      </c>
      <c r="AH3826">
        <v>2023</v>
      </c>
      <c r="AI3826" t="s">
        <v>54</v>
      </c>
      <c r="AJ3826" t="s">
        <v>54</v>
      </c>
      <c r="AK3826" t="s">
        <v>53</v>
      </c>
      <c r="AL3826" t="s">
        <v>54</v>
      </c>
      <c r="AM3826" t="s">
        <v>53</v>
      </c>
      <c r="AN3826" t="s">
        <v>53</v>
      </c>
      <c r="AO3826" t="s">
        <v>53</v>
      </c>
    </row>
    <row r="3827" spans="1:41" x14ac:dyDescent="0.25">
      <c r="A3827" t="s">
        <v>41</v>
      </c>
      <c r="B3827" t="s">
        <v>42</v>
      </c>
      <c r="C3827" t="s">
        <v>43</v>
      </c>
      <c r="D3827">
        <v>41041164</v>
      </c>
      <c r="E3827">
        <v>25841041164</v>
      </c>
      <c r="F3827" t="s">
        <v>1813</v>
      </c>
      <c r="G3827" t="s">
        <v>1559</v>
      </c>
      <c r="H3827" t="s">
        <v>46</v>
      </c>
      <c r="I3827" t="s">
        <v>60</v>
      </c>
      <c r="J3827" t="s">
        <v>61</v>
      </c>
      <c r="K3827" t="s">
        <v>62</v>
      </c>
      <c r="L3827" t="s">
        <v>54</v>
      </c>
      <c r="M3827" t="s">
        <v>212</v>
      </c>
      <c r="N3827" t="s">
        <v>54</v>
      </c>
      <c r="O3827" t="s">
        <v>76</v>
      </c>
      <c r="P3827">
        <v>217</v>
      </c>
      <c r="Q3827" t="s">
        <v>65</v>
      </c>
      <c r="R3827">
        <v>19.901215016203022</v>
      </c>
      <c r="S3827">
        <v>84.577681124210358</v>
      </c>
      <c r="T3827" t="s">
        <v>55</v>
      </c>
      <c r="U3827">
        <v>54</v>
      </c>
      <c r="V3827">
        <v>67.5</v>
      </c>
      <c r="W3827">
        <v>-20</v>
      </c>
      <c r="X3827">
        <v>72</v>
      </c>
      <c r="Y3827">
        <v>76.5</v>
      </c>
      <c r="Z3827">
        <v>-5.88</v>
      </c>
      <c r="AA3827">
        <v>450</v>
      </c>
      <c r="AB3827">
        <v>490</v>
      </c>
      <c r="AC3827">
        <v>-8.16</v>
      </c>
      <c r="AD3827">
        <v>630</v>
      </c>
      <c r="AE3827">
        <v>782</v>
      </c>
      <c r="AF3827">
        <v>-19.440000000000001</v>
      </c>
      <c r="AG3827" t="s">
        <v>193</v>
      </c>
      <c r="AH3827">
        <v>2023</v>
      </c>
      <c r="AI3827" t="s">
        <v>54</v>
      </c>
      <c r="AJ3827" t="s">
        <v>54</v>
      </c>
      <c r="AK3827" t="s">
        <v>53</v>
      </c>
      <c r="AL3827" t="s">
        <v>54</v>
      </c>
      <c r="AM3827" t="s">
        <v>53</v>
      </c>
      <c r="AN3827" t="s">
        <v>53</v>
      </c>
      <c r="AO3827" t="s">
        <v>53</v>
      </c>
    </row>
    <row r="3828" spans="1:41" x14ac:dyDescent="0.25">
      <c r="A3828" t="s">
        <v>41</v>
      </c>
      <c r="B3828" t="s">
        <v>42</v>
      </c>
      <c r="C3828" t="s">
        <v>43</v>
      </c>
      <c r="D3828">
        <v>41041164</v>
      </c>
      <c r="E3828">
        <v>25841041164</v>
      </c>
      <c r="F3828" t="s">
        <v>1813</v>
      </c>
      <c r="G3828" t="s">
        <v>1559</v>
      </c>
      <c r="H3828" t="s">
        <v>46</v>
      </c>
      <c r="I3828" t="s">
        <v>60</v>
      </c>
      <c r="J3828" t="s">
        <v>61</v>
      </c>
      <c r="K3828" t="s">
        <v>62</v>
      </c>
      <c r="L3828" t="s">
        <v>54</v>
      </c>
      <c r="M3828" t="s">
        <v>212</v>
      </c>
      <c r="N3828" t="s">
        <v>54</v>
      </c>
      <c r="O3828" t="s">
        <v>76</v>
      </c>
      <c r="P3828">
        <v>217</v>
      </c>
      <c r="Q3828" t="s">
        <v>65</v>
      </c>
      <c r="R3828">
        <v>19.901215016203022</v>
      </c>
      <c r="S3828">
        <v>84.577681124210358</v>
      </c>
      <c r="T3828" t="s">
        <v>57</v>
      </c>
      <c r="U3828">
        <v>67.5</v>
      </c>
      <c r="V3828">
        <v>81</v>
      </c>
      <c r="W3828">
        <v>-16.670000000000002</v>
      </c>
      <c r="X3828">
        <v>58.5</v>
      </c>
      <c r="Y3828">
        <v>81</v>
      </c>
      <c r="Z3828">
        <v>-27.78</v>
      </c>
      <c r="AA3828">
        <v>517.5</v>
      </c>
      <c r="AB3828">
        <v>571</v>
      </c>
      <c r="AC3828">
        <v>-9.3699999999999992</v>
      </c>
      <c r="AD3828">
        <v>688.5</v>
      </c>
      <c r="AE3828">
        <v>863</v>
      </c>
      <c r="AF3828">
        <v>-20.22</v>
      </c>
      <c r="AG3828" t="s">
        <v>193</v>
      </c>
      <c r="AH3828">
        <v>2023</v>
      </c>
      <c r="AI3828" t="s">
        <v>54</v>
      </c>
      <c r="AJ3828" t="s">
        <v>54</v>
      </c>
      <c r="AK3828" t="s">
        <v>53</v>
      </c>
      <c r="AL3828" t="s">
        <v>54</v>
      </c>
      <c r="AM3828" t="s">
        <v>53</v>
      </c>
      <c r="AN3828" t="s">
        <v>53</v>
      </c>
      <c r="AO3828" t="s">
        <v>53</v>
      </c>
    </row>
    <row r="3829" spans="1:41" x14ac:dyDescent="0.25">
      <c r="A3829" t="s">
        <v>41</v>
      </c>
      <c r="B3829" t="s">
        <v>42</v>
      </c>
      <c r="C3829" t="s">
        <v>43</v>
      </c>
      <c r="D3829">
        <v>41041164</v>
      </c>
      <c r="E3829">
        <v>25841041164</v>
      </c>
      <c r="F3829" t="s">
        <v>1813</v>
      </c>
      <c r="G3829" t="s">
        <v>1559</v>
      </c>
      <c r="H3829" t="s">
        <v>46</v>
      </c>
      <c r="I3829" t="s">
        <v>60</v>
      </c>
      <c r="J3829" t="s">
        <v>61</v>
      </c>
      <c r="K3829" t="s">
        <v>62</v>
      </c>
      <c r="L3829" t="s">
        <v>54</v>
      </c>
      <c r="M3829" t="s">
        <v>212</v>
      </c>
      <c r="N3829" t="s">
        <v>54</v>
      </c>
      <c r="O3829" t="s">
        <v>76</v>
      </c>
      <c r="P3829">
        <v>217</v>
      </c>
      <c r="Q3829" t="s">
        <v>65</v>
      </c>
      <c r="R3829">
        <v>19.901215016203022</v>
      </c>
      <c r="S3829">
        <v>84.577681124210358</v>
      </c>
      <c r="T3829" t="s">
        <v>58</v>
      </c>
      <c r="U3829">
        <v>54</v>
      </c>
      <c r="V3829">
        <v>81</v>
      </c>
      <c r="W3829">
        <v>-33.33</v>
      </c>
      <c r="X3829">
        <v>54</v>
      </c>
      <c r="Y3829">
        <v>117</v>
      </c>
      <c r="Z3829">
        <v>-53.85</v>
      </c>
      <c r="AA3829">
        <v>571.5</v>
      </c>
      <c r="AB3829">
        <v>652</v>
      </c>
      <c r="AC3829">
        <v>-12.35</v>
      </c>
      <c r="AD3829">
        <v>742.5</v>
      </c>
      <c r="AE3829">
        <v>980</v>
      </c>
      <c r="AF3829">
        <v>-24.23</v>
      </c>
      <c r="AG3829" t="s">
        <v>193</v>
      </c>
      <c r="AH3829">
        <v>2023</v>
      </c>
      <c r="AI3829" t="s">
        <v>54</v>
      </c>
      <c r="AJ3829" t="s">
        <v>54</v>
      </c>
      <c r="AK3829" t="s">
        <v>53</v>
      </c>
      <c r="AL3829" t="s">
        <v>54</v>
      </c>
      <c r="AM3829" t="s">
        <v>53</v>
      </c>
      <c r="AN3829" t="s">
        <v>53</v>
      </c>
      <c r="AO3829" t="s">
        <v>53</v>
      </c>
    </row>
    <row r="3830" spans="1:41" x14ac:dyDescent="0.25">
      <c r="A3830" t="s">
        <v>41</v>
      </c>
      <c r="B3830" t="s">
        <v>42</v>
      </c>
      <c r="C3830" t="s">
        <v>128</v>
      </c>
      <c r="D3830">
        <v>41041167</v>
      </c>
      <c r="E3830">
        <v>25841041167</v>
      </c>
      <c r="F3830" t="s">
        <v>1814</v>
      </c>
      <c r="G3830" t="s">
        <v>1559</v>
      </c>
      <c r="H3830" t="s">
        <v>46</v>
      </c>
      <c r="I3830" t="s">
        <v>171</v>
      </c>
      <c r="J3830" t="s">
        <v>172</v>
      </c>
      <c r="K3830" t="s">
        <v>74</v>
      </c>
      <c r="L3830" t="s">
        <v>50</v>
      </c>
      <c r="M3830" t="s">
        <v>513</v>
      </c>
      <c r="N3830" t="s">
        <v>103</v>
      </c>
      <c r="O3830" t="s">
        <v>76</v>
      </c>
      <c r="P3830">
        <v>5</v>
      </c>
      <c r="Q3830" t="s">
        <v>65</v>
      </c>
      <c r="R3830">
        <v>19.990167189775164</v>
      </c>
      <c r="S3830">
        <v>85.473652677610517</v>
      </c>
      <c r="T3830" t="s">
        <v>55</v>
      </c>
      <c r="U3830">
        <v>85</v>
      </c>
      <c r="V3830">
        <v>90</v>
      </c>
      <c r="W3830">
        <v>-5.56</v>
      </c>
      <c r="X3830">
        <v>175</v>
      </c>
      <c r="Y3830">
        <v>170</v>
      </c>
      <c r="Z3830">
        <v>2.94</v>
      </c>
      <c r="AA3830">
        <v>545</v>
      </c>
      <c r="AB3830">
        <v>555</v>
      </c>
      <c r="AC3830">
        <v>-1.8</v>
      </c>
      <c r="AD3830">
        <v>1135</v>
      </c>
      <c r="AE3830">
        <v>1025</v>
      </c>
      <c r="AF3830">
        <v>10.73</v>
      </c>
      <c r="AG3830" t="s">
        <v>193</v>
      </c>
      <c r="AH3830">
        <v>2023</v>
      </c>
      <c r="AI3830" t="s">
        <v>54</v>
      </c>
      <c r="AJ3830" t="s">
        <v>54</v>
      </c>
      <c r="AK3830" t="s">
        <v>53</v>
      </c>
      <c r="AL3830" t="s">
        <v>54</v>
      </c>
      <c r="AM3830" t="s">
        <v>53</v>
      </c>
      <c r="AN3830" t="s">
        <v>53</v>
      </c>
      <c r="AO3830" t="s">
        <v>53</v>
      </c>
    </row>
    <row r="3831" spans="1:41" x14ac:dyDescent="0.25">
      <c r="A3831" t="s">
        <v>41</v>
      </c>
      <c r="B3831" t="s">
        <v>42</v>
      </c>
      <c r="C3831" t="s">
        <v>128</v>
      </c>
      <c r="D3831">
        <v>41041167</v>
      </c>
      <c r="E3831">
        <v>25841041167</v>
      </c>
      <c r="F3831" t="s">
        <v>1814</v>
      </c>
      <c r="G3831" t="s">
        <v>1559</v>
      </c>
      <c r="H3831" t="s">
        <v>46</v>
      </c>
      <c r="I3831" t="s">
        <v>171</v>
      </c>
      <c r="J3831" t="s">
        <v>172</v>
      </c>
      <c r="K3831" t="s">
        <v>74</v>
      </c>
      <c r="L3831" t="s">
        <v>50</v>
      </c>
      <c r="M3831" t="s">
        <v>513</v>
      </c>
      <c r="N3831" t="s">
        <v>103</v>
      </c>
      <c r="O3831" t="s">
        <v>76</v>
      </c>
      <c r="P3831">
        <v>5</v>
      </c>
      <c r="Q3831" t="s">
        <v>65</v>
      </c>
      <c r="R3831">
        <v>19.990167189775164</v>
      </c>
      <c r="S3831">
        <v>85.473652677610517</v>
      </c>
      <c r="T3831" t="s">
        <v>57</v>
      </c>
      <c r="U3831">
        <v>90</v>
      </c>
      <c r="V3831">
        <v>75</v>
      </c>
      <c r="W3831">
        <v>20</v>
      </c>
      <c r="X3831">
        <v>190</v>
      </c>
      <c r="Y3831">
        <v>145</v>
      </c>
      <c r="Z3831">
        <v>31.03</v>
      </c>
      <c r="AA3831">
        <v>635</v>
      </c>
      <c r="AB3831">
        <v>630</v>
      </c>
      <c r="AC3831">
        <v>0.79</v>
      </c>
      <c r="AD3831">
        <v>1325</v>
      </c>
      <c r="AE3831">
        <v>1170</v>
      </c>
      <c r="AF3831">
        <v>13.25</v>
      </c>
      <c r="AG3831" t="s">
        <v>193</v>
      </c>
      <c r="AH3831">
        <v>2023</v>
      </c>
      <c r="AI3831" t="s">
        <v>54</v>
      </c>
      <c r="AJ3831" t="s">
        <v>54</v>
      </c>
      <c r="AK3831" t="s">
        <v>53</v>
      </c>
      <c r="AL3831" t="s">
        <v>54</v>
      </c>
      <c r="AM3831" t="s">
        <v>53</v>
      </c>
      <c r="AN3831" t="s">
        <v>53</v>
      </c>
      <c r="AO3831" t="s">
        <v>53</v>
      </c>
    </row>
    <row r="3832" spans="1:41" x14ac:dyDescent="0.25">
      <c r="A3832" t="s">
        <v>41</v>
      </c>
      <c r="B3832" t="s">
        <v>42</v>
      </c>
      <c r="C3832" t="s">
        <v>128</v>
      </c>
      <c r="D3832">
        <v>41041167</v>
      </c>
      <c r="E3832">
        <v>25841041167</v>
      </c>
      <c r="F3832" t="s">
        <v>1814</v>
      </c>
      <c r="G3832" t="s">
        <v>1559</v>
      </c>
      <c r="H3832" t="s">
        <v>46</v>
      </c>
      <c r="I3832" t="s">
        <v>171</v>
      </c>
      <c r="J3832" t="s">
        <v>172</v>
      </c>
      <c r="K3832" t="s">
        <v>74</v>
      </c>
      <c r="L3832" t="s">
        <v>50</v>
      </c>
      <c r="M3832" t="s">
        <v>513</v>
      </c>
      <c r="N3832" t="s">
        <v>103</v>
      </c>
      <c r="O3832" t="s">
        <v>76</v>
      </c>
      <c r="P3832">
        <v>5</v>
      </c>
      <c r="Q3832" t="s">
        <v>65</v>
      </c>
      <c r="R3832">
        <v>19.990167189775164</v>
      </c>
      <c r="S3832">
        <v>85.473652677610517</v>
      </c>
      <c r="T3832" t="s">
        <v>58</v>
      </c>
      <c r="U3832">
        <v>100</v>
      </c>
      <c r="V3832">
        <v>85</v>
      </c>
      <c r="W3832">
        <v>17.649999999999999</v>
      </c>
      <c r="X3832">
        <v>180</v>
      </c>
      <c r="Y3832">
        <v>155</v>
      </c>
      <c r="Z3832">
        <v>16.13</v>
      </c>
      <c r="AA3832">
        <v>735</v>
      </c>
      <c r="AB3832">
        <v>715</v>
      </c>
      <c r="AC3832">
        <v>2.8</v>
      </c>
      <c r="AD3832">
        <v>1505</v>
      </c>
      <c r="AE3832">
        <v>1325</v>
      </c>
      <c r="AF3832">
        <v>13.58</v>
      </c>
      <c r="AG3832" t="s">
        <v>193</v>
      </c>
      <c r="AH3832">
        <v>2023</v>
      </c>
      <c r="AI3832" t="s">
        <v>54</v>
      </c>
      <c r="AJ3832" t="s">
        <v>54</v>
      </c>
      <c r="AK3832" t="s">
        <v>53</v>
      </c>
      <c r="AL3832" t="s">
        <v>54</v>
      </c>
      <c r="AM3832" t="s">
        <v>53</v>
      </c>
      <c r="AN3832" t="s">
        <v>53</v>
      </c>
      <c r="AO3832" t="s">
        <v>53</v>
      </c>
    </row>
    <row r="3833" spans="1:41" x14ac:dyDescent="0.25">
      <c r="A3833" t="s">
        <v>41</v>
      </c>
      <c r="B3833" t="s">
        <v>42</v>
      </c>
      <c r="C3833" t="s">
        <v>90</v>
      </c>
      <c r="D3833">
        <v>41041170</v>
      </c>
      <c r="E3833">
        <v>25841041170</v>
      </c>
      <c r="F3833" t="s">
        <v>1815</v>
      </c>
      <c r="G3833" t="s">
        <v>1559</v>
      </c>
      <c r="H3833" t="s">
        <v>46</v>
      </c>
      <c r="I3833" t="s">
        <v>92</v>
      </c>
      <c r="J3833" t="s">
        <v>93</v>
      </c>
      <c r="K3833" t="s">
        <v>67</v>
      </c>
      <c r="L3833" t="s">
        <v>50</v>
      </c>
      <c r="M3833" t="s">
        <v>1213</v>
      </c>
      <c r="N3833" t="s">
        <v>52</v>
      </c>
      <c r="O3833" t="s">
        <v>53</v>
      </c>
      <c r="P3833" t="s">
        <v>53</v>
      </c>
      <c r="Q3833" t="s">
        <v>54</v>
      </c>
      <c r="R3833">
        <v>20.61037193276924</v>
      </c>
      <c r="S3833">
        <v>86.069415357528669</v>
      </c>
      <c r="T3833" t="s">
        <v>55</v>
      </c>
      <c r="U3833">
        <v>70</v>
      </c>
      <c r="V3833">
        <v>83</v>
      </c>
      <c r="W3833">
        <v>-15.66</v>
      </c>
      <c r="X3833">
        <v>34</v>
      </c>
      <c r="Y3833">
        <v>81</v>
      </c>
      <c r="Z3833">
        <v>-58.02</v>
      </c>
      <c r="AA3833">
        <v>479.5</v>
      </c>
      <c r="AB3833">
        <v>512.5</v>
      </c>
      <c r="AC3833">
        <v>-6.44</v>
      </c>
      <c r="AD3833">
        <v>288.5</v>
      </c>
      <c r="AE3833">
        <v>532.5</v>
      </c>
      <c r="AF3833">
        <v>-45.82</v>
      </c>
      <c r="AG3833" t="s">
        <v>193</v>
      </c>
      <c r="AH3833">
        <v>2023</v>
      </c>
      <c r="AI3833" t="s">
        <v>54</v>
      </c>
      <c r="AJ3833" t="s">
        <v>54</v>
      </c>
      <c r="AK3833" t="s">
        <v>53</v>
      </c>
      <c r="AL3833" t="s">
        <v>54</v>
      </c>
      <c r="AM3833" t="s">
        <v>53</v>
      </c>
      <c r="AN3833" t="s">
        <v>53</v>
      </c>
      <c r="AO3833" t="s">
        <v>53</v>
      </c>
    </row>
    <row r="3834" spans="1:41" x14ac:dyDescent="0.25">
      <c r="A3834" t="s">
        <v>41</v>
      </c>
      <c r="B3834" t="s">
        <v>42</v>
      </c>
      <c r="C3834" t="s">
        <v>90</v>
      </c>
      <c r="D3834">
        <v>41041170</v>
      </c>
      <c r="E3834">
        <v>25841041170</v>
      </c>
      <c r="F3834" t="s">
        <v>1815</v>
      </c>
      <c r="G3834" t="s">
        <v>1559</v>
      </c>
      <c r="H3834" t="s">
        <v>46</v>
      </c>
      <c r="I3834" t="s">
        <v>92</v>
      </c>
      <c r="J3834" t="s">
        <v>93</v>
      </c>
      <c r="K3834" t="s">
        <v>67</v>
      </c>
      <c r="L3834" t="s">
        <v>50</v>
      </c>
      <c r="M3834" t="s">
        <v>1213</v>
      </c>
      <c r="N3834" t="s">
        <v>52</v>
      </c>
      <c r="O3834" t="s">
        <v>53</v>
      </c>
      <c r="P3834" t="s">
        <v>53</v>
      </c>
      <c r="Q3834" t="s">
        <v>54</v>
      </c>
      <c r="R3834">
        <v>20.61037193276924</v>
      </c>
      <c r="S3834">
        <v>86.069415357528669</v>
      </c>
      <c r="T3834" t="s">
        <v>57</v>
      </c>
      <c r="U3834">
        <v>84.5</v>
      </c>
      <c r="V3834">
        <v>87</v>
      </c>
      <c r="W3834">
        <v>-2.87</v>
      </c>
      <c r="X3834">
        <v>29.5</v>
      </c>
      <c r="Y3834">
        <v>99</v>
      </c>
      <c r="Z3834">
        <v>-70.2</v>
      </c>
      <c r="AA3834">
        <v>564</v>
      </c>
      <c r="AB3834">
        <v>599.5</v>
      </c>
      <c r="AC3834">
        <v>-5.92</v>
      </c>
      <c r="AD3834">
        <v>318</v>
      </c>
      <c r="AE3834">
        <v>631.5</v>
      </c>
      <c r="AF3834">
        <v>-49.64</v>
      </c>
      <c r="AG3834" t="s">
        <v>193</v>
      </c>
      <c r="AH3834">
        <v>2023</v>
      </c>
      <c r="AI3834" t="s">
        <v>54</v>
      </c>
      <c r="AJ3834" t="s">
        <v>54</v>
      </c>
      <c r="AK3834" t="s">
        <v>53</v>
      </c>
      <c r="AL3834" t="s">
        <v>54</v>
      </c>
      <c r="AM3834" t="s">
        <v>53</v>
      </c>
      <c r="AN3834" t="s">
        <v>53</v>
      </c>
      <c r="AO3834" t="s">
        <v>53</v>
      </c>
    </row>
    <row r="3835" spans="1:41" x14ac:dyDescent="0.25">
      <c r="A3835" t="s">
        <v>41</v>
      </c>
      <c r="B3835" t="s">
        <v>42</v>
      </c>
      <c r="C3835" t="s">
        <v>90</v>
      </c>
      <c r="D3835">
        <v>41041170</v>
      </c>
      <c r="E3835">
        <v>25841041170</v>
      </c>
      <c r="F3835" t="s">
        <v>1815</v>
      </c>
      <c r="G3835" t="s">
        <v>1559</v>
      </c>
      <c r="H3835" t="s">
        <v>46</v>
      </c>
      <c r="I3835" t="s">
        <v>92</v>
      </c>
      <c r="J3835" t="s">
        <v>93</v>
      </c>
      <c r="K3835" t="s">
        <v>67</v>
      </c>
      <c r="L3835" t="s">
        <v>50</v>
      </c>
      <c r="M3835" t="s">
        <v>1213</v>
      </c>
      <c r="N3835" t="s">
        <v>52</v>
      </c>
      <c r="O3835" t="s">
        <v>53</v>
      </c>
      <c r="P3835" t="s">
        <v>53</v>
      </c>
      <c r="Q3835" t="s">
        <v>54</v>
      </c>
      <c r="R3835">
        <v>20.61037193276924</v>
      </c>
      <c r="S3835">
        <v>86.069415357528669</v>
      </c>
      <c r="T3835" t="s">
        <v>58</v>
      </c>
      <c r="U3835">
        <v>65</v>
      </c>
      <c r="V3835">
        <v>82</v>
      </c>
      <c r="W3835">
        <v>-20.73</v>
      </c>
      <c r="X3835">
        <v>35</v>
      </c>
      <c r="Y3835">
        <v>50</v>
      </c>
      <c r="Z3835">
        <v>-30</v>
      </c>
      <c r="AA3835">
        <v>629</v>
      </c>
      <c r="AB3835">
        <v>681.5</v>
      </c>
      <c r="AC3835">
        <v>-7.7</v>
      </c>
      <c r="AD3835">
        <v>353</v>
      </c>
      <c r="AE3835">
        <v>681.5</v>
      </c>
      <c r="AF3835">
        <v>-48.2</v>
      </c>
      <c r="AG3835" t="s">
        <v>193</v>
      </c>
      <c r="AH3835">
        <v>2023</v>
      </c>
      <c r="AI3835" t="s">
        <v>54</v>
      </c>
      <c r="AJ3835" t="s">
        <v>54</v>
      </c>
      <c r="AK3835" t="s">
        <v>53</v>
      </c>
      <c r="AL3835" t="s">
        <v>54</v>
      </c>
      <c r="AM3835" t="s">
        <v>53</v>
      </c>
      <c r="AN3835" t="s">
        <v>53</v>
      </c>
      <c r="AO3835" t="s">
        <v>53</v>
      </c>
    </row>
    <row r="3836" spans="1:41" x14ac:dyDescent="0.25">
      <c r="A3836" t="s">
        <v>41</v>
      </c>
      <c r="B3836" t="s">
        <v>42</v>
      </c>
      <c r="C3836" t="s">
        <v>43</v>
      </c>
      <c r="D3836">
        <v>41041173</v>
      </c>
      <c r="E3836">
        <v>25841041173</v>
      </c>
      <c r="F3836" t="s">
        <v>1816</v>
      </c>
      <c r="G3836" t="s">
        <v>1559</v>
      </c>
      <c r="H3836" t="s">
        <v>46</v>
      </c>
      <c r="I3836" t="s">
        <v>60</v>
      </c>
      <c r="J3836" t="s">
        <v>61</v>
      </c>
      <c r="K3836" t="s">
        <v>62</v>
      </c>
      <c r="L3836" t="s">
        <v>54</v>
      </c>
      <c r="M3836" t="s">
        <v>72</v>
      </c>
      <c r="N3836" t="s">
        <v>54</v>
      </c>
      <c r="O3836" t="s">
        <v>64</v>
      </c>
      <c r="P3836">
        <v>22</v>
      </c>
      <c r="Q3836" t="s">
        <v>65</v>
      </c>
      <c r="R3836">
        <v>19.183039954076072</v>
      </c>
      <c r="S3836">
        <v>84.616374168545008</v>
      </c>
      <c r="T3836" t="s">
        <v>55</v>
      </c>
      <c r="U3836">
        <v>20</v>
      </c>
      <c r="V3836">
        <v>24</v>
      </c>
      <c r="W3836">
        <v>-16.670000000000002</v>
      </c>
      <c r="X3836">
        <v>28</v>
      </c>
      <c r="Y3836">
        <v>36</v>
      </c>
      <c r="Z3836">
        <v>-22.22</v>
      </c>
      <c r="AA3836">
        <v>160</v>
      </c>
      <c r="AB3836">
        <v>160</v>
      </c>
      <c r="AC3836">
        <v>0</v>
      </c>
      <c r="AD3836">
        <v>248</v>
      </c>
      <c r="AE3836">
        <v>320</v>
      </c>
      <c r="AF3836">
        <v>-22.5</v>
      </c>
      <c r="AG3836" t="s">
        <v>193</v>
      </c>
      <c r="AH3836">
        <v>2023</v>
      </c>
      <c r="AI3836" t="s">
        <v>54</v>
      </c>
      <c r="AJ3836" t="s">
        <v>54</v>
      </c>
      <c r="AK3836" t="s">
        <v>53</v>
      </c>
      <c r="AL3836" t="s">
        <v>54</v>
      </c>
      <c r="AM3836" t="s">
        <v>53</v>
      </c>
      <c r="AN3836" t="s">
        <v>53</v>
      </c>
      <c r="AO3836" t="s">
        <v>53</v>
      </c>
    </row>
    <row r="3837" spans="1:41" x14ac:dyDescent="0.25">
      <c r="A3837" t="s">
        <v>41</v>
      </c>
      <c r="B3837" t="s">
        <v>42</v>
      </c>
      <c r="C3837" t="s">
        <v>43</v>
      </c>
      <c r="D3837">
        <v>41041173</v>
      </c>
      <c r="E3837">
        <v>25841041173</v>
      </c>
      <c r="F3837" t="s">
        <v>1816</v>
      </c>
      <c r="G3837" t="s">
        <v>1559</v>
      </c>
      <c r="H3837" t="s">
        <v>46</v>
      </c>
      <c r="I3837" t="s">
        <v>60</v>
      </c>
      <c r="J3837" t="s">
        <v>61</v>
      </c>
      <c r="K3837" t="s">
        <v>62</v>
      </c>
      <c r="L3837" t="s">
        <v>54</v>
      </c>
      <c r="M3837" t="s">
        <v>72</v>
      </c>
      <c r="N3837" t="s">
        <v>54</v>
      </c>
      <c r="O3837" t="s">
        <v>64</v>
      </c>
      <c r="P3837">
        <v>22</v>
      </c>
      <c r="Q3837" t="s">
        <v>65</v>
      </c>
      <c r="R3837">
        <v>19.183039954076072</v>
      </c>
      <c r="S3837">
        <v>84.616374168545008</v>
      </c>
      <c r="T3837" t="s">
        <v>57</v>
      </c>
      <c r="U3837">
        <v>36</v>
      </c>
      <c r="V3837">
        <v>38</v>
      </c>
      <c r="W3837">
        <v>-5.26</v>
      </c>
      <c r="X3837">
        <v>36</v>
      </c>
      <c r="Y3837">
        <v>34</v>
      </c>
      <c r="Z3837">
        <v>5.88</v>
      </c>
      <c r="AA3837">
        <v>196</v>
      </c>
      <c r="AB3837">
        <v>198</v>
      </c>
      <c r="AC3837">
        <v>-1.01</v>
      </c>
      <c r="AD3837">
        <v>284</v>
      </c>
      <c r="AE3837">
        <v>354</v>
      </c>
      <c r="AF3837">
        <v>-19.77</v>
      </c>
      <c r="AG3837" t="s">
        <v>193</v>
      </c>
      <c r="AH3837">
        <v>2023</v>
      </c>
      <c r="AI3837" t="s">
        <v>54</v>
      </c>
      <c r="AJ3837" t="s">
        <v>54</v>
      </c>
      <c r="AK3837" t="s">
        <v>53</v>
      </c>
      <c r="AL3837" t="s">
        <v>54</v>
      </c>
      <c r="AM3837" t="s">
        <v>53</v>
      </c>
      <c r="AN3837" t="s">
        <v>53</v>
      </c>
      <c r="AO3837" t="s">
        <v>53</v>
      </c>
    </row>
    <row r="3838" spans="1:41" x14ac:dyDescent="0.25">
      <c r="A3838" t="s">
        <v>41</v>
      </c>
      <c r="B3838" t="s">
        <v>42</v>
      </c>
      <c r="C3838" t="s">
        <v>43</v>
      </c>
      <c r="D3838">
        <v>41041173</v>
      </c>
      <c r="E3838">
        <v>25841041173</v>
      </c>
      <c r="F3838" t="s">
        <v>1816</v>
      </c>
      <c r="G3838" t="s">
        <v>1559</v>
      </c>
      <c r="H3838" t="s">
        <v>46</v>
      </c>
      <c r="I3838" t="s">
        <v>60</v>
      </c>
      <c r="J3838" t="s">
        <v>61</v>
      </c>
      <c r="K3838" t="s">
        <v>62</v>
      </c>
      <c r="L3838" t="s">
        <v>54</v>
      </c>
      <c r="M3838" t="s">
        <v>72</v>
      </c>
      <c r="N3838" t="s">
        <v>54</v>
      </c>
      <c r="O3838" t="s">
        <v>64</v>
      </c>
      <c r="P3838">
        <v>22</v>
      </c>
      <c r="Q3838" t="s">
        <v>65</v>
      </c>
      <c r="R3838">
        <v>19.183039954076072</v>
      </c>
      <c r="S3838">
        <v>84.616374168545008</v>
      </c>
      <c r="T3838" t="s">
        <v>58</v>
      </c>
      <c r="U3838">
        <v>36</v>
      </c>
      <c r="V3838">
        <v>16</v>
      </c>
      <c r="W3838">
        <v>125</v>
      </c>
      <c r="X3838">
        <v>36</v>
      </c>
      <c r="Y3838">
        <v>32</v>
      </c>
      <c r="Z3838">
        <v>12.5</v>
      </c>
      <c r="AA3838">
        <v>232</v>
      </c>
      <c r="AB3838">
        <v>214</v>
      </c>
      <c r="AC3838">
        <v>8.41</v>
      </c>
      <c r="AD3838">
        <v>320</v>
      </c>
      <c r="AE3838">
        <v>386</v>
      </c>
      <c r="AF3838">
        <v>-17.100000000000001</v>
      </c>
      <c r="AG3838" t="s">
        <v>193</v>
      </c>
      <c r="AH3838">
        <v>2023</v>
      </c>
      <c r="AI3838" t="s">
        <v>54</v>
      </c>
      <c r="AJ3838" t="s">
        <v>54</v>
      </c>
      <c r="AK3838" t="s">
        <v>53</v>
      </c>
      <c r="AL3838" t="s">
        <v>54</v>
      </c>
      <c r="AM3838" t="s">
        <v>53</v>
      </c>
      <c r="AN3838" t="s">
        <v>53</v>
      </c>
      <c r="AO3838" t="s">
        <v>53</v>
      </c>
    </row>
    <row r="3839" spans="1:41" x14ac:dyDescent="0.25">
      <c r="A3839" t="s">
        <v>41</v>
      </c>
      <c r="B3839" t="s">
        <v>42</v>
      </c>
      <c r="C3839" t="s">
        <v>82</v>
      </c>
      <c r="D3839">
        <v>41041175</v>
      </c>
      <c r="E3839">
        <v>25841041175</v>
      </c>
      <c r="F3839" t="s">
        <v>1817</v>
      </c>
      <c r="G3839" t="s">
        <v>1559</v>
      </c>
      <c r="H3839" t="s">
        <v>46</v>
      </c>
      <c r="I3839" t="s">
        <v>85</v>
      </c>
      <c r="J3839" t="s">
        <v>86</v>
      </c>
      <c r="K3839" t="s">
        <v>67</v>
      </c>
      <c r="L3839" t="s">
        <v>50</v>
      </c>
      <c r="M3839" t="s">
        <v>695</v>
      </c>
      <c r="N3839" t="s">
        <v>52</v>
      </c>
      <c r="O3839" t="s">
        <v>53</v>
      </c>
      <c r="P3839" t="s">
        <v>53</v>
      </c>
      <c r="Q3839" t="s">
        <v>54</v>
      </c>
      <c r="R3839">
        <v>20.532215867666856</v>
      </c>
      <c r="S3839">
        <v>85.581061648568721</v>
      </c>
      <c r="T3839" t="s">
        <v>55</v>
      </c>
      <c r="U3839">
        <v>32</v>
      </c>
      <c r="V3839">
        <v>38</v>
      </c>
      <c r="W3839">
        <v>-15.79</v>
      </c>
      <c r="X3839">
        <v>40</v>
      </c>
      <c r="Y3839">
        <v>42</v>
      </c>
      <c r="Z3839">
        <v>-4.76</v>
      </c>
      <c r="AA3839">
        <v>219</v>
      </c>
      <c r="AB3839">
        <v>313.5</v>
      </c>
      <c r="AC3839">
        <v>-30.14</v>
      </c>
      <c r="AD3839">
        <v>327</v>
      </c>
      <c r="AE3839">
        <v>384.5</v>
      </c>
      <c r="AF3839">
        <v>-14.95</v>
      </c>
      <c r="AG3839" t="s">
        <v>193</v>
      </c>
      <c r="AH3839">
        <v>2023</v>
      </c>
      <c r="AI3839" t="s">
        <v>54</v>
      </c>
      <c r="AJ3839" t="s">
        <v>54</v>
      </c>
      <c r="AK3839" t="s">
        <v>53</v>
      </c>
      <c r="AL3839" t="s">
        <v>54</v>
      </c>
      <c r="AM3839" t="s">
        <v>53</v>
      </c>
      <c r="AN3839" t="s">
        <v>53</v>
      </c>
      <c r="AO3839" t="s">
        <v>53</v>
      </c>
    </row>
    <row r="3840" spans="1:41" x14ac:dyDescent="0.25">
      <c r="A3840" t="s">
        <v>41</v>
      </c>
      <c r="B3840" t="s">
        <v>42</v>
      </c>
      <c r="C3840" t="s">
        <v>82</v>
      </c>
      <c r="D3840">
        <v>41041175</v>
      </c>
      <c r="E3840">
        <v>25841041175</v>
      </c>
      <c r="F3840" t="s">
        <v>1817</v>
      </c>
      <c r="G3840" t="s">
        <v>1559</v>
      </c>
      <c r="H3840" t="s">
        <v>46</v>
      </c>
      <c r="I3840" t="s">
        <v>85</v>
      </c>
      <c r="J3840" t="s">
        <v>86</v>
      </c>
      <c r="K3840" t="s">
        <v>67</v>
      </c>
      <c r="L3840" t="s">
        <v>50</v>
      </c>
      <c r="M3840" t="s">
        <v>695</v>
      </c>
      <c r="N3840" t="s">
        <v>52</v>
      </c>
      <c r="O3840" t="s">
        <v>53</v>
      </c>
      <c r="P3840" t="s">
        <v>53</v>
      </c>
      <c r="Q3840" t="s">
        <v>54</v>
      </c>
      <c r="R3840">
        <v>20.532215867666856</v>
      </c>
      <c r="S3840">
        <v>85.581061648568721</v>
      </c>
      <c r="T3840" t="s">
        <v>57</v>
      </c>
      <c r="U3840">
        <v>47</v>
      </c>
      <c r="V3840">
        <v>63</v>
      </c>
      <c r="W3840">
        <v>-25.4</v>
      </c>
      <c r="X3840">
        <v>65</v>
      </c>
      <c r="Y3840">
        <v>47</v>
      </c>
      <c r="Z3840">
        <v>38.299999999999997</v>
      </c>
      <c r="AA3840">
        <v>266</v>
      </c>
      <c r="AB3840">
        <v>376.5</v>
      </c>
      <c r="AC3840">
        <v>-29.35</v>
      </c>
      <c r="AD3840">
        <v>392</v>
      </c>
      <c r="AE3840">
        <v>431.5</v>
      </c>
      <c r="AF3840">
        <v>-9.15</v>
      </c>
      <c r="AG3840" t="s">
        <v>193</v>
      </c>
      <c r="AH3840">
        <v>2023</v>
      </c>
      <c r="AI3840" t="s">
        <v>54</v>
      </c>
      <c r="AJ3840" t="s">
        <v>54</v>
      </c>
      <c r="AK3840" t="s">
        <v>53</v>
      </c>
      <c r="AL3840" t="s">
        <v>54</v>
      </c>
      <c r="AM3840" t="s">
        <v>53</v>
      </c>
      <c r="AN3840" t="s">
        <v>53</v>
      </c>
      <c r="AO3840" t="s">
        <v>53</v>
      </c>
    </row>
    <row r="3841" spans="1:41" x14ac:dyDescent="0.25">
      <c r="A3841" t="s">
        <v>41</v>
      </c>
      <c r="B3841" t="s">
        <v>42</v>
      </c>
      <c r="C3841" t="s">
        <v>82</v>
      </c>
      <c r="D3841">
        <v>41041175</v>
      </c>
      <c r="E3841">
        <v>25841041175</v>
      </c>
      <c r="F3841" t="s">
        <v>1817</v>
      </c>
      <c r="G3841" t="s">
        <v>1559</v>
      </c>
      <c r="H3841" t="s">
        <v>46</v>
      </c>
      <c r="I3841" t="s">
        <v>85</v>
      </c>
      <c r="J3841" t="s">
        <v>86</v>
      </c>
      <c r="K3841" t="s">
        <v>67</v>
      </c>
      <c r="L3841" t="s">
        <v>50</v>
      </c>
      <c r="M3841" t="s">
        <v>695</v>
      </c>
      <c r="N3841" t="s">
        <v>52</v>
      </c>
      <c r="O3841" t="s">
        <v>53</v>
      </c>
      <c r="P3841" t="s">
        <v>53</v>
      </c>
      <c r="Q3841" t="s">
        <v>54</v>
      </c>
      <c r="R3841">
        <v>20.532215867666856</v>
      </c>
      <c r="S3841">
        <v>85.581061648568721</v>
      </c>
      <c r="T3841" t="s">
        <v>58</v>
      </c>
      <c r="U3841">
        <v>34</v>
      </c>
      <c r="V3841">
        <v>44</v>
      </c>
      <c r="W3841">
        <v>-22.73</v>
      </c>
      <c r="X3841">
        <v>65</v>
      </c>
      <c r="Y3841">
        <v>52</v>
      </c>
      <c r="Z3841">
        <v>25</v>
      </c>
      <c r="AA3841">
        <v>300</v>
      </c>
      <c r="AB3841">
        <v>420.5</v>
      </c>
      <c r="AC3841">
        <v>-28.66</v>
      </c>
      <c r="AD3841">
        <v>457</v>
      </c>
      <c r="AE3841">
        <v>483.5</v>
      </c>
      <c r="AF3841">
        <v>-5.48</v>
      </c>
      <c r="AG3841" t="s">
        <v>193</v>
      </c>
      <c r="AH3841">
        <v>2023</v>
      </c>
      <c r="AI3841" t="s">
        <v>54</v>
      </c>
      <c r="AJ3841" t="s">
        <v>54</v>
      </c>
      <c r="AK3841" t="s">
        <v>53</v>
      </c>
      <c r="AL3841" t="s">
        <v>54</v>
      </c>
      <c r="AM3841" t="s">
        <v>53</v>
      </c>
      <c r="AN3841" t="s">
        <v>53</v>
      </c>
      <c r="AO3841" t="s">
        <v>53</v>
      </c>
    </row>
    <row r="3842" spans="1:41" x14ac:dyDescent="0.25">
      <c r="A3842" t="s">
        <v>41</v>
      </c>
      <c r="B3842" t="s">
        <v>42</v>
      </c>
      <c r="C3842" t="s">
        <v>119</v>
      </c>
      <c r="D3842">
        <v>41041180</v>
      </c>
      <c r="E3842">
        <v>25841041180</v>
      </c>
      <c r="F3842" t="s">
        <v>1818</v>
      </c>
      <c r="G3842" t="s">
        <v>1559</v>
      </c>
      <c r="H3842" t="s">
        <v>46</v>
      </c>
      <c r="I3842" t="s">
        <v>121</v>
      </c>
      <c r="J3842" t="s">
        <v>122</v>
      </c>
      <c r="K3842" t="s">
        <v>74</v>
      </c>
      <c r="L3842" t="s">
        <v>54</v>
      </c>
      <c r="M3842" t="s">
        <v>332</v>
      </c>
      <c r="N3842" t="s">
        <v>54</v>
      </c>
      <c r="O3842" t="s">
        <v>76</v>
      </c>
      <c r="P3842">
        <v>200</v>
      </c>
      <c r="Q3842" t="s">
        <v>65</v>
      </c>
      <c r="R3842">
        <v>22.2317</v>
      </c>
      <c r="S3842">
        <v>86.157300000000006</v>
      </c>
      <c r="T3842" t="s">
        <v>55</v>
      </c>
      <c r="U3842">
        <v>36</v>
      </c>
      <c r="V3842">
        <v>28</v>
      </c>
      <c r="W3842">
        <v>28.57</v>
      </c>
      <c r="X3842">
        <v>48</v>
      </c>
      <c r="Y3842">
        <v>68</v>
      </c>
      <c r="Z3842">
        <v>-29.41</v>
      </c>
      <c r="AA3842">
        <v>199</v>
      </c>
      <c r="AB3842">
        <v>193</v>
      </c>
      <c r="AC3842">
        <v>3.11</v>
      </c>
      <c r="AD3842">
        <v>589</v>
      </c>
      <c r="AE3842">
        <v>595</v>
      </c>
      <c r="AF3842">
        <v>-1.01</v>
      </c>
      <c r="AG3842" t="s">
        <v>193</v>
      </c>
      <c r="AH3842">
        <v>2023</v>
      </c>
      <c r="AI3842" t="s">
        <v>54</v>
      </c>
      <c r="AJ3842" t="s">
        <v>54</v>
      </c>
      <c r="AK3842" t="s">
        <v>53</v>
      </c>
      <c r="AL3842" t="s">
        <v>54</v>
      </c>
      <c r="AM3842" t="s">
        <v>53</v>
      </c>
      <c r="AN3842" t="s">
        <v>53</v>
      </c>
      <c r="AO3842" t="s">
        <v>53</v>
      </c>
    </row>
    <row r="3843" spans="1:41" x14ac:dyDescent="0.25">
      <c r="A3843" t="s">
        <v>41</v>
      </c>
      <c r="B3843" t="s">
        <v>42</v>
      </c>
      <c r="C3843" t="s">
        <v>119</v>
      </c>
      <c r="D3843">
        <v>41041180</v>
      </c>
      <c r="E3843">
        <v>25841041180</v>
      </c>
      <c r="F3843" t="s">
        <v>1818</v>
      </c>
      <c r="G3843" t="s">
        <v>1559</v>
      </c>
      <c r="H3843" t="s">
        <v>46</v>
      </c>
      <c r="I3843" t="s">
        <v>121</v>
      </c>
      <c r="J3843" t="s">
        <v>122</v>
      </c>
      <c r="K3843" t="s">
        <v>74</v>
      </c>
      <c r="L3843" t="s">
        <v>54</v>
      </c>
      <c r="M3843" t="s">
        <v>332</v>
      </c>
      <c r="N3843" t="s">
        <v>54</v>
      </c>
      <c r="O3843" t="s">
        <v>76</v>
      </c>
      <c r="P3843">
        <v>200</v>
      </c>
      <c r="Q3843" t="s">
        <v>65</v>
      </c>
      <c r="R3843">
        <v>22.2317</v>
      </c>
      <c r="S3843">
        <v>86.157300000000006</v>
      </c>
      <c r="T3843" t="s">
        <v>57</v>
      </c>
      <c r="U3843">
        <v>40</v>
      </c>
      <c r="V3843">
        <v>40</v>
      </c>
      <c r="W3843">
        <v>0</v>
      </c>
      <c r="X3843">
        <v>56</v>
      </c>
      <c r="Y3843">
        <v>68</v>
      </c>
      <c r="Z3843">
        <v>-17.649999999999999</v>
      </c>
      <c r="AA3843">
        <v>239</v>
      </c>
      <c r="AB3843">
        <v>233</v>
      </c>
      <c r="AC3843">
        <v>2.58</v>
      </c>
      <c r="AD3843">
        <v>645</v>
      </c>
      <c r="AE3843">
        <v>663</v>
      </c>
      <c r="AF3843">
        <v>-2.71</v>
      </c>
      <c r="AG3843" t="s">
        <v>193</v>
      </c>
      <c r="AH3843">
        <v>2023</v>
      </c>
      <c r="AI3843" t="s">
        <v>54</v>
      </c>
      <c r="AJ3843" t="s">
        <v>54</v>
      </c>
      <c r="AK3843" t="s">
        <v>53</v>
      </c>
      <c r="AL3843" t="s">
        <v>54</v>
      </c>
      <c r="AM3843" t="s">
        <v>53</v>
      </c>
      <c r="AN3843" t="s">
        <v>53</v>
      </c>
      <c r="AO3843" t="s">
        <v>53</v>
      </c>
    </row>
    <row r="3844" spans="1:41" x14ac:dyDescent="0.25">
      <c r="A3844" t="s">
        <v>41</v>
      </c>
      <c r="B3844" t="s">
        <v>42</v>
      </c>
      <c r="C3844" t="s">
        <v>119</v>
      </c>
      <c r="D3844">
        <v>41041180</v>
      </c>
      <c r="E3844">
        <v>25841041180</v>
      </c>
      <c r="F3844" t="s">
        <v>1818</v>
      </c>
      <c r="G3844" t="s">
        <v>1559</v>
      </c>
      <c r="H3844" t="s">
        <v>46</v>
      </c>
      <c r="I3844" t="s">
        <v>121</v>
      </c>
      <c r="J3844" t="s">
        <v>122</v>
      </c>
      <c r="K3844" t="s">
        <v>74</v>
      </c>
      <c r="L3844" t="s">
        <v>54</v>
      </c>
      <c r="M3844" t="s">
        <v>332</v>
      </c>
      <c r="N3844" t="s">
        <v>54</v>
      </c>
      <c r="O3844" t="s">
        <v>76</v>
      </c>
      <c r="P3844">
        <v>200</v>
      </c>
      <c r="Q3844" t="s">
        <v>65</v>
      </c>
      <c r="R3844">
        <v>22.2317</v>
      </c>
      <c r="S3844">
        <v>86.157300000000006</v>
      </c>
      <c r="T3844" t="s">
        <v>58</v>
      </c>
      <c r="U3844">
        <v>29</v>
      </c>
      <c r="V3844">
        <v>28</v>
      </c>
      <c r="W3844">
        <v>3.57</v>
      </c>
      <c r="X3844">
        <v>63</v>
      </c>
      <c r="Y3844">
        <v>92</v>
      </c>
      <c r="Z3844">
        <v>-31.52</v>
      </c>
      <c r="AA3844">
        <v>268</v>
      </c>
      <c r="AB3844">
        <v>261</v>
      </c>
      <c r="AC3844">
        <v>2.68</v>
      </c>
      <c r="AD3844">
        <v>708</v>
      </c>
      <c r="AE3844">
        <v>755</v>
      </c>
      <c r="AF3844">
        <v>-6.23</v>
      </c>
      <c r="AG3844" t="s">
        <v>193</v>
      </c>
      <c r="AH3844">
        <v>2023</v>
      </c>
      <c r="AI3844" t="s">
        <v>54</v>
      </c>
      <c r="AJ3844" t="s">
        <v>54</v>
      </c>
      <c r="AK3844" t="s">
        <v>53</v>
      </c>
      <c r="AL3844" t="s">
        <v>54</v>
      </c>
      <c r="AM3844" t="s">
        <v>53</v>
      </c>
      <c r="AN3844" t="s">
        <v>53</v>
      </c>
      <c r="AO3844" t="s">
        <v>53</v>
      </c>
    </row>
    <row r="3845" spans="1:41" x14ac:dyDescent="0.25">
      <c r="A3845" t="s">
        <v>41</v>
      </c>
      <c r="B3845" t="s">
        <v>42</v>
      </c>
      <c r="C3845" t="s">
        <v>119</v>
      </c>
      <c r="D3845">
        <v>41041196</v>
      </c>
      <c r="E3845">
        <v>25841041196</v>
      </c>
      <c r="F3845" t="s">
        <v>1819</v>
      </c>
      <c r="G3845" t="s">
        <v>1559</v>
      </c>
      <c r="H3845" t="s">
        <v>46</v>
      </c>
      <c r="I3845" t="s">
        <v>121</v>
      </c>
      <c r="J3845" t="s">
        <v>122</v>
      </c>
      <c r="K3845" t="s">
        <v>74</v>
      </c>
      <c r="L3845" t="s">
        <v>54</v>
      </c>
      <c r="M3845" t="s">
        <v>123</v>
      </c>
      <c r="N3845" t="s">
        <v>54</v>
      </c>
      <c r="O3845" t="s">
        <v>76</v>
      </c>
      <c r="P3845">
        <v>18</v>
      </c>
      <c r="Q3845" t="s">
        <v>65</v>
      </c>
      <c r="R3845">
        <v>21.727901927990679</v>
      </c>
      <c r="S3845">
        <v>86.853864934860212</v>
      </c>
      <c r="T3845" t="s">
        <v>55</v>
      </c>
      <c r="U3845">
        <v>40</v>
      </c>
      <c r="V3845">
        <v>49</v>
      </c>
      <c r="W3845">
        <v>-18.37</v>
      </c>
      <c r="X3845">
        <v>40</v>
      </c>
      <c r="Y3845">
        <v>47</v>
      </c>
      <c r="Z3845">
        <v>-14.89</v>
      </c>
      <c r="AA3845">
        <v>269</v>
      </c>
      <c r="AB3845">
        <v>261</v>
      </c>
      <c r="AC3845">
        <v>3.07</v>
      </c>
      <c r="AD3845">
        <v>451</v>
      </c>
      <c r="AE3845">
        <v>423</v>
      </c>
      <c r="AF3845">
        <v>6.62</v>
      </c>
      <c r="AG3845" t="s">
        <v>193</v>
      </c>
      <c r="AH3845">
        <v>2023</v>
      </c>
      <c r="AI3845" t="s">
        <v>54</v>
      </c>
      <c r="AJ3845" t="s">
        <v>54</v>
      </c>
      <c r="AK3845" t="s">
        <v>53</v>
      </c>
      <c r="AL3845" t="s">
        <v>54</v>
      </c>
      <c r="AM3845" t="s">
        <v>53</v>
      </c>
      <c r="AN3845" t="s">
        <v>53</v>
      </c>
      <c r="AO3845" t="s">
        <v>53</v>
      </c>
    </row>
    <row r="3846" spans="1:41" x14ac:dyDescent="0.25">
      <c r="A3846" t="s">
        <v>41</v>
      </c>
      <c r="B3846" t="s">
        <v>42</v>
      </c>
      <c r="C3846" t="s">
        <v>119</v>
      </c>
      <c r="D3846">
        <v>41041196</v>
      </c>
      <c r="E3846">
        <v>25841041196</v>
      </c>
      <c r="F3846" t="s">
        <v>1819</v>
      </c>
      <c r="G3846" t="s">
        <v>1559</v>
      </c>
      <c r="H3846" t="s">
        <v>46</v>
      </c>
      <c r="I3846" t="s">
        <v>121</v>
      </c>
      <c r="J3846" t="s">
        <v>122</v>
      </c>
      <c r="K3846" t="s">
        <v>74</v>
      </c>
      <c r="L3846" t="s">
        <v>54</v>
      </c>
      <c r="M3846" t="s">
        <v>123</v>
      </c>
      <c r="N3846" t="s">
        <v>54</v>
      </c>
      <c r="O3846" t="s">
        <v>76</v>
      </c>
      <c r="P3846">
        <v>18</v>
      </c>
      <c r="Q3846" t="s">
        <v>65</v>
      </c>
      <c r="R3846">
        <v>21.727901927990679</v>
      </c>
      <c r="S3846">
        <v>86.853864934860212</v>
      </c>
      <c r="T3846" t="s">
        <v>57</v>
      </c>
      <c r="U3846">
        <v>43</v>
      </c>
      <c r="V3846">
        <v>43</v>
      </c>
      <c r="W3846">
        <v>0</v>
      </c>
      <c r="X3846">
        <v>49</v>
      </c>
      <c r="Y3846">
        <v>49</v>
      </c>
      <c r="Z3846">
        <v>0</v>
      </c>
      <c r="AA3846">
        <v>312</v>
      </c>
      <c r="AB3846">
        <v>304</v>
      </c>
      <c r="AC3846">
        <v>2.63</v>
      </c>
      <c r="AD3846">
        <v>500</v>
      </c>
      <c r="AE3846">
        <v>472</v>
      </c>
      <c r="AF3846">
        <v>5.93</v>
      </c>
      <c r="AG3846" t="s">
        <v>193</v>
      </c>
      <c r="AH3846">
        <v>2023</v>
      </c>
      <c r="AI3846" t="s">
        <v>54</v>
      </c>
      <c r="AJ3846" t="s">
        <v>54</v>
      </c>
      <c r="AK3846" t="s">
        <v>53</v>
      </c>
      <c r="AL3846" t="s">
        <v>54</v>
      </c>
      <c r="AM3846" t="s">
        <v>53</v>
      </c>
      <c r="AN3846" t="s">
        <v>53</v>
      </c>
      <c r="AO3846" t="s">
        <v>53</v>
      </c>
    </row>
    <row r="3847" spans="1:41" x14ac:dyDescent="0.25">
      <c r="A3847" t="s">
        <v>41</v>
      </c>
      <c r="B3847" t="s">
        <v>42</v>
      </c>
      <c r="C3847" t="s">
        <v>119</v>
      </c>
      <c r="D3847">
        <v>41041196</v>
      </c>
      <c r="E3847">
        <v>25841041196</v>
      </c>
      <c r="F3847" t="s">
        <v>1819</v>
      </c>
      <c r="G3847" t="s">
        <v>1559</v>
      </c>
      <c r="H3847" t="s">
        <v>46</v>
      </c>
      <c r="I3847" t="s">
        <v>121</v>
      </c>
      <c r="J3847" t="s">
        <v>122</v>
      </c>
      <c r="K3847" t="s">
        <v>74</v>
      </c>
      <c r="L3847" t="s">
        <v>54</v>
      </c>
      <c r="M3847" t="s">
        <v>123</v>
      </c>
      <c r="N3847" t="s">
        <v>54</v>
      </c>
      <c r="O3847" t="s">
        <v>76</v>
      </c>
      <c r="P3847">
        <v>18</v>
      </c>
      <c r="Q3847" t="s">
        <v>65</v>
      </c>
      <c r="R3847">
        <v>21.727901927990679</v>
      </c>
      <c r="S3847">
        <v>86.853864934860212</v>
      </c>
      <c r="T3847" t="s">
        <v>58</v>
      </c>
      <c r="U3847">
        <v>45</v>
      </c>
      <c r="V3847">
        <v>38</v>
      </c>
      <c r="W3847">
        <v>18.420000000000002</v>
      </c>
      <c r="X3847">
        <v>55</v>
      </c>
      <c r="Y3847">
        <v>74</v>
      </c>
      <c r="Z3847">
        <v>-25.68</v>
      </c>
      <c r="AA3847">
        <v>357</v>
      </c>
      <c r="AB3847">
        <v>342</v>
      </c>
      <c r="AC3847">
        <v>4.3899999999999997</v>
      </c>
      <c r="AD3847">
        <v>555</v>
      </c>
      <c r="AE3847">
        <v>546</v>
      </c>
      <c r="AF3847">
        <v>1.65</v>
      </c>
      <c r="AG3847" t="s">
        <v>193</v>
      </c>
      <c r="AH3847">
        <v>2023</v>
      </c>
      <c r="AI3847" t="s">
        <v>54</v>
      </c>
      <c r="AJ3847" t="s">
        <v>54</v>
      </c>
      <c r="AK3847" t="s">
        <v>53</v>
      </c>
      <c r="AL3847" t="s">
        <v>54</v>
      </c>
      <c r="AM3847" t="s">
        <v>53</v>
      </c>
      <c r="AN3847" t="s">
        <v>53</v>
      </c>
      <c r="AO3847" t="s">
        <v>53</v>
      </c>
    </row>
    <row r="3848" spans="1:41" x14ac:dyDescent="0.25">
      <c r="A3848" t="s">
        <v>41</v>
      </c>
      <c r="B3848" t="s">
        <v>42</v>
      </c>
      <c r="C3848" t="s">
        <v>43</v>
      </c>
      <c r="D3848">
        <v>41041394</v>
      </c>
      <c r="E3848">
        <v>25841041394</v>
      </c>
      <c r="F3848" t="s">
        <v>1820</v>
      </c>
      <c r="G3848" t="s">
        <v>1559</v>
      </c>
      <c r="H3848" t="s">
        <v>46</v>
      </c>
      <c r="I3848" t="s">
        <v>47</v>
      </c>
      <c r="J3848" t="s">
        <v>48</v>
      </c>
      <c r="K3848" t="s">
        <v>49</v>
      </c>
      <c r="L3848" t="s">
        <v>54</v>
      </c>
      <c r="M3848" t="s">
        <v>1344</v>
      </c>
      <c r="N3848" t="s">
        <v>54</v>
      </c>
      <c r="O3848" t="s">
        <v>53</v>
      </c>
      <c r="P3848" t="s">
        <v>53</v>
      </c>
      <c r="Q3848" t="s">
        <v>54</v>
      </c>
      <c r="R3848">
        <v>18.813692798574223</v>
      </c>
      <c r="S3848">
        <v>83.947857208549976</v>
      </c>
      <c r="T3848" t="s">
        <v>55</v>
      </c>
      <c r="U3848">
        <v>25</v>
      </c>
      <c r="V3848">
        <v>29</v>
      </c>
      <c r="W3848">
        <v>-13.79</v>
      </c>
      <c r="X3848">
        <v>14</v>
      </c>
      <c r="Y3848">
        <v>13</v>
      </c>
      <c r="Z3848">
        <v>7.69</v>
      </c>
      <c r="AA3848">
        <v>177.5</v>
      </c>
      <c r="AB3848">
        <v>163.5</v>
      </c>
      <c r="AC3848">
        <v>8.56</v>
      </c>
      <c r="AD3848">
        <v>211.5</v>
      </c>
      <c r="AE3848">
        <v>114.5</v>
      </c>
      <c r="AF3848">
        <v>84.72</v>
      </c>
      <c r="AG3848" t="s">
        <v>193</v>
      </c>
      <c r="AH3848">
        <v>2023</v>
      </c>
      <c r="AI3848" t="s">
        <v>54</v>
      </c>
      <c r="AJ3848" t="s">
        <v>54</v>
      </c>
      <c r="AK3848" t="s">
        <v>53</v>
      </c>
      <c r="AL3848" t="s">
        <v>54</v>
      </c>
      <c r="AM3848" t="s">
        <v>53</v>
      </c>
      <c r="AN3848" t="s">
        <v>53</v>
      </c>
      <c r="AO3848" t="s">
        <v>53</v>
      </c>
    </row>
    <row r="3849" spans="1:41" x14ac:dyDescent="0.25">
      <c r="A3849" t="s">
        <v>41</v>
      </c>
      <c r="B3849" t="s">
        <v>42</v>
      </c>
      <c r="C3849" t="s">
        <v>43</v>
      </c>
      <c r="D3849">
        <v>41041394</v>
      </c>
      <c r="E3849">
        <v>25841041394</v>
      </c>
      <c r="F3849" t="s">
        <v>1820</v>
      </c>
      <c r="G3849" t="s">
        <v>1559</v>
      </c>
      <c r="H3849" t="s">
        <v>46</v>
      </c>
      <c r="I3849" t="s">
        <v>47</v>
      </c>
      <c r="J3849" t="s">
        <v>48</v>
      </c>
      <c r="K3849" t="s">
        <v>49</v>
      </c>
      <c r="L3849" t="s">
        <v>54</v>
      </c>
      <c r="M3849" t="s">
        <v>1344</v>
      </c>
      <c r="N3849" t="s">
        <v>54</v>
      </c>
      <c r="O3849" t="s">
        <v>53</v>
      </c>
      <c r="P3849" t="s">
        <v>53</v>
      </c>
      <c r="Q3849" t="s">
        <v>54</v>
      </c>
      <c r="R3849">
        <v>18.813692798574223</v>
      </c>
      <c r="S3849">
        <v>83.947857208549976</v>
      </c>
      <c r="T3849" t="s">
        <v>57</v>
      </c>
      <c r="U3849">
        <v>24</v>
      </c>
      <c r="V3849">
        <v>24</v>
      </c>
      <c r="W3849">
        <v>0</v>
      </c>
      <c r="X3849">
        <v>12</v>
      </c>
      <c r="Y3849">
        <v>12</v>
      </c>
      <c r="Z3849">
        <v>0</v>
      </c>
      <c r="AA3849">
        <v>201.5</v>
      </c>
      <c r="AB3849">
        <v>187.5</v>
      </c>
      <c r="AC3849">
        <v>7.47</v>
      </c>
      <c r="AD3849">
        <v>223.5</v>
      </c>
      <c r="AE3849">
        <v>126.5</v>
      </c>
      <c r="AF3849">
        <v>76.680000000000007</v>
      </c>
      <c r="AG3849" t="s">
        <v>193</v>
      </c>
      <c r="AH3849">
        <v>2023</v>
      </c>
      <c r="AI3849" t="s">
        <v>54</v>
      </c>
      <c r="AJ3849" t="s">
        <v>54</v>
      </c>
      <c r="AK3849" t="s">
        <v>53</v>
      </c>
      <c r="AL3849" t="s">
        <v>54</v>
      </c>
      <c r="AM3849" t="s">
        <v>53</v>
      </c>
      <c r="AN3849" t="s">
        <v>53</v>
      </c>
      <c r="AO3849" t="s">
        <v>53</v>
      </c>
    </row>
    <row r="3850" spans="1:41" x14ac:dyDescent="0.25">
      <c r="A3850" t="s">
        <v>41</v>
      </c>
      <c r="B3850" t="s">
        <v>42</v>
      </c>
      <c r="C3850" t="s">
        <v>43</v>
      </c>
      <c r="D3850">
        <v>41041394</v>
      </c>
      <c r="E3850">
        <v>25841041394</v>
      </c>
      <c r="F3850" t="s">
        <v>1820</v>
      </c>
      <c r="G3850" t="s">
        <v>1559</v>
      </c>
      <c r="H3850" t="s">
        <v>46</v>
      </c>
      <c r="I3850" t="s">
        <v>47</v>
      </c>
      <c r="J3850" t="s">
        <v>48</v>
      </c>
      <c r="K3850" t="s">
        <v>49</v>
      </c>
      <c r="L3850" t="s">
        <v>54</v>
      </c>
      <c r="M3850" t="s">
        <v>1344</v>
      </c>
      <c r="N3850" t="s">
        <v>54</v>
      </c>
      <c r="O3850" t="s">
        <v>53</v>
      </c>
      <c r="P3850" t="s">
        <v>53</v>
      </c>
      <c r="Q3850" t="s">
        <v>54</v>
      </c>
      <c r="R3850">
        <v>18.813692798574223</v>
      </c>
      <c r="S3850">
        <v>83.947857208549976</v>
      </c>
      <c r="T3850" t="s">
        <v>58</v>
      </c>
      <c r="U3850">
        <v>32</v>
      </c>
      <c r="V3850">
        <v>28</v>
      </c>
      <c r="W3850">
        <v>14.29</v>
      </c>
      <c r="X3850">
        <v>28</v>
      </c>
      <c r="Y3850">
        <v>20</v>
      </c>
      <c r="Z3850">
        <v>40</v>
      </c>
      <c r="AA3850">
        <v>233.5</v>
      </c>
      <c r="AB3850">
        <v>215.5</v>
      </c>
      <c r="AC3850">
        <v>8.35</v>
      </c>
      <c r="AD3850">
        <v>251.5</v>
      </c>
      <c r="AE3850">
        <v>146.5</v>
      </c>
      <c r="AF3850">
        <v>71.67</v>
      </c>
      <c r="AG3850" t="s">
        <v>193</v>
      </c>
      <c r="AH3850">
        <v>2023</v>
      </c>
      <c r="AI3850" t="s">
        <v>54</v>
      </c>
      <c r="AJ3850" t="s">
        <v>54</v>
      </c>
      <c r="AK3850" t="s">
        <v>53</v>
      </c>
      <c r="AL3850" t="s">
        <v>54</v>
      </c>
      <c r="AM3850" t="s">
        <v>53</v>
      </c>
      <c r="AN3850" t="s">
        <v>53</v>
      </c>
      <c r="AO3850" t="s">
        <v>53</v>
      </c>
    </row>
    <row r="3851" spans="1:41" x14ac:dyDescent="0.25">
      <c r="A3851" t="s">
        <v>41</v>
      </c>
      <c r="B3851" t="s">
        <v>42</v>
      </c>
      <c r="C3851" t="s">
        <v>137</v>
      </c>
      <c r="D3851">
        <v>41049375</v>
      </c>
      <c r="E3851">
        <v>25841049375</v>
      </c>
      <c r="F3851" t="s">
        <v>1821</v>
      </c>
      <c r="G3851" t="s">
        <v>1559</v>
      </c>
      <c r="H3851" t="s">
        <v>46</v>
      </c>
      <c r="I3851" t="s">
        <v>171</v>
      </c>
      <c r="J3851" t="s">
        <v>172</v>
      </c>
      <c r="K3851" t="s">
        <v>74</v>
      </c>
      <c r="L3851" t="s">
        <v>54</v>
      </c>
      <c r="M3851" t="s">
        <v>422</v>
      </c>
      <c r="N3851" t="s">
        <v>54</v>
      </c>
      <c r="O3851" t="s">
        <v>76</v>
      </c>
      <c r="P3851">
        <v>5</v>
      </c>
      <c r="Q3851" t="s">
        <v>65</v>
      </c>
      <c r="R3851">
        <v>20.347529999999999</v>
      </c>
      <c r="S3851">
        <v>85.886589999999998</v>
      </c>
      <c r="T3851" t="s">
        <v>55</v>
      </c>
      <c r="U3851">
        <v>112.5</v>
      </c>
      <c r="V3851">
        <v>85.5</v>
      </c>
      <c r="W3851">
        <v>31.58</v>
      </c>
      <c r="X3851">
        <v>135.5</v>
      </c>
      <c r="Y3851">
        <v>92.5</v>
      </c>
      <c r="Z3851">
        <v>46.49</v>
      </c>
      <c r="AA3851">
        <v>658.5</v>
      </c>
      <c r="AB3851">
        <v>558.5</v>
      </c>
      <c r="AC3851">
        <v>17.91</v>
      </c>
      <c r="AD3851">
        <v>869.5</v>
      </c>
      <c r="AE3851">
        <v>661.5</v>
      </c>
      <c r="AF3851">
        <v>31.44</v>
      </c>
      <c r="AG3851" t="s">
        <v>193</v>
      </c>
      <c r="AH3851">
        <v>2023</v>
      </c>
      <c r="AI3851" t="s">
        <v>54</v>
      </c>
      <c r="AJ3851" t="s">
        <v>54</v>
      </c>
      <c r="AK3851" t="s">
        <v>53</v>
      </c>
      <c r="AL3851" t="s">
        <v>54</v>
      </c>
      <c r="AM3851" t="s">
        <v>53</v>
      </c>
      <c r="AN3851" t="s">
        <v>53</v>
      </c>
      <c r="AO3851" t="s">
        <v>53</v>
      </c>
    </row>
    <row r="3852" spans="1:41" x14ac:dyDescent="0.25">
      <c r="A3852" t="s">
        <v>41</v>
      </c>
      <c r="B3852" t="s">
        <v>42</v>
      </c>
      <c r="C3852" t="s">
        <v>137</v>
      </c>
      <c r="D3852">
        <v>41049375</v>
      </c>
      <c r="E3852">
        <v>25841049375</v>
      </c>
      <c r="F3852" t="s">
        <v>1821</v>
      </c>
      <c r="G3852" t="s">
        <v>1559</v>
      </c>
      <c r="H3852" t="s">
        <v>46</v>
      </c>
      <c r="I3852" t="s">
        <v>171</v>
      </c>
      <c r="J3852" t="s">
        <v>172</v>
      </c>
      <c r="K3852" t="s">
        <v>74</v>
      </c>
      <c r="L3852" t="s">
        <v>54</v>
      </c>
      <c r="M3852" t="s">
        <v>422</v>
      </c>
      <c r="N3852" t="s">
        <v>54</v>
      </c>
      <c r="O3852" t="s">
        <v>76</v>
      </c>
      <c r="P3852">
        <v>5</v>
      </c>
      <c r="Q3852" t="s">
        <v>65</v>
      </c>
      <c r="R3852">
        <v>20.347529999999999</v>
      </c>
      <c r="S3852">
        <v>85.886589999999998</v>
      </c>
      <c r="T3852" t="s">
        <v>57</v>
      </c>
      <c r="U3852">
        <v>108</v>
      </c>
      <c r="V3852">
        <v>96</v>
      </c>
      <c r="W3852">
        <v>12.5</v>
      </c>
      <c r="X3852">
        <v>122</v>
      </c>
      <c r="Y3852">
        <v>102</v>
      </c>
      <c r="Z3852">
        <v>19.61</v>
      </c>
      <c r="AA3852">
        <v>766.5</v>
      </c>
      <c r="AB3852">
        <v>654.5</v>
      </c>
      <c r="AC3852">
        <v>17.11</v>
      </c>
      <c r="AD3852">
        <v>991.5</v>
      </c>
      <c r="AE3852">
        <v>763.5</v>
      </c>
      <c r="AF3852">
        <v>29.86</v>
      </c>
      <c r="AG3852" t="s">
        <v>193</v>
      </c>
      <c r="AH3852">
        <v>2023</v>
      </c>
      <c r="AI3852" t="s">
        <v>54</v>
      </c>
      <c r="AJ3852" t="s">
        <v>54</v>
      </c>
      <c r="AK3852" t="s">
        <v>53</v>
      </c>
      <c r="AL3852" t="s">
        <v>54</v>
      </c>
      <c r="AM3852" t="s">
        <v>53</v>
      </c>
      <c r="AN3852" t="s">
        <v>53</v>
      </c>
      <c r="AO3852" t="s">
        <v>53</v>
      </c>
    </row>
    <row r="3853" spans="1:41" x14ac:dyDescent="0.25">
      <c r="A3853" t="s">
        <v>41</v>
      </c>
      <c r="B3853" t="s">
        <v>42</v>
      </c>
      <c r="C3853" t="s">
        <v>137</v>
      </c>
      <c r="D3853">
        <v>41049375</v>
      </c>
      <c r="E3853">
        <v>25841049375</v>
      </c>
      <c r="F3853" t="s">
        <v>1821</v>
      </c>
      <c r="G3853" t="s">
        <v>1559</v>
      </c>
      <c r="H3853" t="s">
        <v>46</v>
      </c>
      <c r="I3853" t="s">
        <v>171</v>
      </c>
      <c r="J3853" t="s">
        <v>172</v>
      </c>
      <c r="K3853" t="s">
        <v>74</v>
      </c>
      <c r="L3853" t="s">
        <v>54</v>
      </c>
      <c r="M3853" t="s">
        <v>422</v>
      </c>
      <c r="N3853" t="s">
        <v>54</v>
      </c>
      <c r="O3853" t="s">
        <v>76</v>
      </c>
      <c r="P3853">
        <v>5</v>
      </c>
      <c r="Q3853" t="s">
        <v>65</v>
      </c>
      <c r="R3853">
        <v>20.347529999999999</v>
      </c>
      <c r="S3853">
        <v>85.886589999999998</v>
      </c>
      <c r="T3853" t="s">
        <v>58</v>
      </c>
      <c r="U3853">
        <v>98</v>
      </c>
      <c r="V3853">
        <v>99</v>
      </c>
      <c r="W3853">
        <v>-1.01</v>
      </c>
      <c r="X3853">
        <v>140</v>
      </c>
      <c r="Y3853">
        <v>103</v>
      </c>
      <c r="Z3853">
        <v>35.92</v>
      </c>
      <c r="AA3853">
        <v>864.5</v>
      </c>
      <c r="AB3853">
        <v>753.5</v>
      </c>
      <c r="AC3853">
        <v>14.73</v>
      </c>
      <c r="AD3853">
        <v>1131.5</v>
      </c>
      <c r="AE3853">
        <v>866.5</v>
      </c>
      <c r="AF3853">
        <v>30.58</v>
      </c>
      <c r="AG3853" t="s">
        <v>193</v>
      </c>
      <c r="AH3853">
        <v>2023</v>
      </c>
      <c r="AI3853" t="s">
        <v>54</v>
      </c>
      <c r="AJ3853" t="s">
        <v>54</v>
      </c>
      <c r="AK3853" t="s">
        <v>53</v>
      </c>
      <c r="AL3853" t="s">
        <v>54</v>
      </c>
      <c r="AM3853" t="s">
        <v>53</v>
      </c>
      <c r="AN3853" t="s">
        <v>53</v>
      </c>
      <c r="AO3853" t="s">
        <v>53</v>
      </c>
    </row>
    <row r="3854" spans="1:41" x14ac:dyDescent="0.25">
      <c r="A3854" t="s">
        <v>41</v>
      </c>
      <c r="B3854" t="s">
        <v>42</v>
      </c>
      <c r="C3854" t="s">
        <v>82</v>
      </c>
      <c r="D3854">
        <v>41050309</v>
      </c>
      <c r="E3854">
        <v>25841050309</v>
      </c>
      <c r="F3854" t="s">
        <v>1822</v>
      </c>
      <c r="G3854" t="s">
        <v>1559</v>
      </c>
      <c r="H3854" t="s">
        <v>46</v>
      </c>
      <c r="I3854" t="s">
        <v>85</v>
      </c>
      <c r="J3854" t="s">
        <v>86</v>
      </c>
      <c r="K3854" t="s">
        <v>74</v>
      </c>
      <c r="L3854" t="s">
        <v>50</v>
      </c>
      <c r="M3854" t="s">
        <v>763</v>
      </c>
      <c r="N3854" t="s">
        <v>103</v>
      </c>
      <c r="O3854" t="s">
        <v>76</v>
      </c>
      <c r="P3854">
        <v>42</v>
      </c>
      <c r="Q3854" t="s">
        <v>65</v>
      </c>
      <c r="R3854">
        <v>20.760110000000001</v>
      </c>
      <c r="S3854">
        <v>85.430589999999995</v>
      </c>
      <c r="T3854" t="s">
        <v>55</v>
      </c>
      <c r="U3854">
        <v>16</v>
      </c>
      <c r="V3854">
        <v>16</v>
      </c>
      <c r="W3854">
        <v>0</v>
      </c>
      <c r="X3854">
        <v>32</v>
      </c>
      <c r="Y3854">
        <v>32</v>
      </c>
      <c r="Z3854">
        <v>0</v>
      </c>
      <c r="AA3854">
        <v>105</v>
      </c>
      <c r="AB3854">
        <v>88</v>
      </c>
      <c r="AC3854">
        <v>19.32</v>
      </c>
      <c r="AD3854">
        <v>189</v>
      </c>
      <c r="AE3854">
        <v>220</v>
      </c>
      <c r="AF3854">
        <v>-14.09</v>
      </c>
      <c r="AG3854" t="s">
        <v>193</v>
      </c>
      <c r="AH3854">
        <v>2023</v>
      </c>
      <c r="AI3854" t="s">
        <v>54</v>
      </c>
      <c r="AJ3854" t="s">
        <v>54</v>
      </c>
      <c r="AK3854" t="s">
        <v>53</v>
      </c>
      <c r="AL3854" t="s">
        <v>54</v>
      </c>
      <c r="AM3854" t="s">
        <v>53</v>
      </c>
      <c r="AN3854" t="s">
        <v>53</v>
      </c>
      <c r="AO3854" t="s">
        <v>53</v>
      </c>
    </row>
    <row r="3855" spans="1:41" x14ac:dyDescent="0.25">
      <c r="A3855" t="s">
        <v>41</v>
      </c>
      <c r="B3855" t="s">
        <v>42</v>
      </c>
      <c r="C3855" t="s">
        <v>82</v>
      </c>
      <c r="D3855">
        <v>41050309</v>
      </c>
      <c r="E3855">
        <v>25841050309</v>
      </c>
      <c r="F3855" t="s">
        <v>1822</v>
      </c>
      <c r="G3855" t="s">
        <v>1559</v>
      </c>
      <c r="H3855" t="s">
        <v>46</v>
      </c>
      <c r="I3855" t="s">
        <v>85</v>
      </c>
      <c r="J3855" t="s">
        <v>86</v>
      </c>
      <c r="K3855" t="s">
        <v>74</v>
      </c>
      <c r="L3855" t="s">
        <v>50</v>
      </c>
      <c r="M3855" t="s">
        <v>763</v>
      </c>
      <c r="N3855" t="s">
        <v>103</v>
      </c>
      <c r="O3855" t="s">
        <v>76</v>
      </c>
      <c r="P3855">
        <v>42</v>
      </c>
      <c r="Q3855" t="s">
        <v>65</v>
      </c>
      <c r="R3855">
        <v>20.760110000000001</v>
      </c>
      <c r="S3855">
        <v>85.430589999999995</v>
      </c>
      <c r="T3855" t="s">
        <v>57</v>
      </c>
      <c r="U3855">
        <v>20</v>
      </c>
      <c r="V3855">
        <v>16</v>
      </c>
      <c r="W3855">
        <v>25</v>
      </c>
      <c r="X3855">
        <v>40</v>
      </c>
      <c r="Y3855">
        <v>32</v>
      </c>
      <c r="Z3855">
        <v>25</v>
      </c>
      <c r="AA3855">
        <v>125</v>
      </c>
      <c r="AB3855">
        <v>104</v>
      </c>
      <c r="AC3855">
        <v>20.190000000000001</v>
      </c>
      <c r="AD3855">
        <v>229</v>
      </c>
      <c r="AE3855">
        <v>252</v>
      </c>
      <c r="AF3855">
        <v>-9.1300000000000008</v>
      </c>
      <c r="AG3855" t="s">
        <v>193</v>
      </c>
      <c r="AH3855">
        <v>2023</v>
      </c>
      <c r="AI3855" t="s">
        <v>54</v>
      </c>
      <c r="AJ3855" t="s">
        <v>54</v>
      </c>
      <c r="AK3855" t="s">
        <v>53</v>
      </c>
      <c r="AL3855" t="s">
        <v>54</v>
      </c>
      <c r="AM3855" t="s">
        <v>53</v>
      </c>
      <c r="AN3855" t="s">
        <v>53</v>
      </c>
      <c r="AO3855" t="s">
        <v>53</v>
      </c>
    </row>
    <row r="3856" spans="1:41" x14ac:dyDescent="0.25">
      <c r="A3856" t="s">
        <v>41</v>
      </c>
      <c r="B3856" t="s">
        <v>42</v>
      </c>
      <c r="C3856" t="s">
        <v>82</v>
      </c>
      <c r="D3856">
        <v>41050309</v>
      </c>
      <c r="E3856">
        <v>25841050309</v>
      </c>
      <c r="F3856" t="s">
        <v>1822</v>
      </c>
      <c r="G3856" t="s">
        <v>1559</v>
      </c>
      <c r="H3856" t="s">
        <v>46</v>
      </c>
      <c r="I3856" t="s">
        <v>85</v>
      </c>
      <c r="J3856" t="s">
        <v>86</v>
      </c>
      <c r="K3856" t="s">
        <v>74</v>
      </c>
      <c r="L3856" t="s">
        <v>50</v>
      </c>
      <c r="M3856" t="s">
        <v>763</v>
      </c>
      <c r="N3856" t="s">
        <v>103</v>
      </c>
      <c r="O3856" t="s">
        <v>76</v>
      </c>
      <c r="P3856">
        <v>42</v>
      </c>
      <c r="Q3856" t="s">
        <v>65</v>
      </c>
      <c r="R3856">
        <v>20.760110000000001</v>
      </c>
      <c r="S3856">
        <v>85.430589999999995</v>
      </c>
      <c r="T3856" t="s">
        <v>58</v>
      </c>
      <c r="U3856">
        <v>20</v>
      </c>
      <c r="V3856">
        <v>20</v>
      </c>
      <c r="W3856">
        <v>0</v>
      </c>
      <c r="X3856">
        <v>40</v>
      </c>
      <c r="Y3856">
        <v>28</v>
      </c>
      <c r="Z3856">
        <v>42.86</v>
      </c>
      <c r="AA3856">
        <v>145</v>
      </c>
      <c r="AB3856">
        <v>124</v>
      </c>
      <c r="AC3856">
        <v>16.940000000000001</v>
      </c>
      <c r="AD3856">
        <v>269</v>
      </c>
      <c r="AE3856">
        <v>280</v>
      </c>
      <c r="AF3856">
        <v>-3.93</v>
      </c>
      <c r="AG3856" t="s">
        <v>193</v>
      </c>
      <c r="AH3856">
        <v>2023</v>
      </c>
      <c r="AI3856" t="s">
        <v>54</v>
      </c>
      <c r="AJ3856" t="s">
        <v>54</v>
      </c>
      <c r="AK3856" t="s">
        <v>53</v>
      </c>
      <c r="AL3856" t="s">
        <v>54</v>
      </c>
      <c r="AM3856" t="s">
        <v>53</v>
      </c>
      <c r="AN3856" t="s">
        <v>53</v>
      </c>
      <c r="AO3856" t="s">
        <v>53</v>
      </c>
    </row>
    <row r="3857" spans="1:41" x14ac:dyDescent="0.25">
      <c r="A3857" t="s">
        <v>41</v>
      </c>
      <c r="B3857" t="s">
        <v>42</v>
      </c>
      <c r="C3857" t="s">
        <v>77</v>
      </c>
      <c r="D3857">
        <v>41050521</v>
      </c>
      <c r="E3857">
        <v>25841050521</v>
      </c>
      <c r="F3857" t="s">
        <v>1823</v>
      </c>
      <c r="G3857" t="s">
        <v>1559</v>
      </c>
      <c r="H3857" t="s">
        <v>46</v>
      </c>
      <c r="I3857" t="s">
        <v>79</v>
      </c>
      <c r="J3857" t="s">
        <v>80</v>
      </c>
      <c r="K3857" t="s">
        <v>74</v>
      </c>
      <c r="L3857" t="s">
        <v>54</v>
      </c>
      <c r="M3857" t="s">
        <v>387</v>
      </c>
      <c r="N3857" t="s">
        <v>54</v>
      </c>
      <c r="O3857" t="s">
        <v>76</v>
      </c>
      <c r="P3857">
        <v>42</v>
      </c>
      <c r="Q3857" t="s">
        <v>65</v>
      </c>
      <c r="R3857">
        <v>20.844000000000001</v>
      </c>
      <c r="S3857">
        <v>85.128439999999998</v>
      </c>
      <c r="T3857" t="s">
        <v>55</v>
      </c>
      <c r="U3857">
        <v>24</v>
      </c>
      <c r="V3857">
        <v>30</v>
      </c>
      <c r="W3857">
        <v>-20</v>
      </c>
      <c r="X3857">
        <v>228</v>
      </c>
      <c r="Y3857">
        <v>502</v>
      </c>
      <c r="Z3857">
        <v>-54.58</v>
      </c>
      <c r="AA3857">
        <v>170</v>
      </c>
      <c r="AB3857">
        <v>180</v>
      </c>
      <c r="AC3857">
        <v>-5.56</v>
      </c>
      <c r="AD3857">
        <v>2106</v>
      </c>
      <c r="AE3857">
        <v>3078</v>
      </c>
      <c r="AF3857">
        <v>-31.58</v>
      </c>
      <c r="AG3857" t="s">
        <v>193</v>
      </c>
      <c r="AH3857">
        <v>2023</v>
      </c>
      <c r="AI3857" t="s">
        <v>54</v>
      </c>
      <c r="AJ3857" t="s">
        <v>54</v>
      </c>
      <c r="AK3857" t="s">
        <v>53</v>
      </c>
      <c r="AL3857" t="s">
        <v>54</v>
      </c>
      <c r="AM3857" t="s">
        <v>53</v>
      </c>
      <c r="AN3857" t="s">
        <v>53</v>
      </c>
      <c r="AO3857" t="s">
        <v>53</v>
      </c>
    </row>
    <row r="3858" spans="1:41" x14ac:dyDescent="0.25">
      <c r="A3858" t="s">
        <v>41</v>
      </c>
      <c r="B3858" t="s">
        <v>42</v>
      </c>
      <c r="C3858" t="s">
        <v>77</v>
      </c>
      <c r="D3858">
        <v>41050521</v>
      </c>
      <c r="E3858">
        <v>25841050521</v>
      </c>
      <c r="F3858" t="s">
        <v>1823</v>
      </c>
      <c r="G3858" t="s">
        <v>1559</v>
      </c>
      <c r="H3858" t="s">
        <v>46</v>
      </c>
      <c r="I3858" t="s">
        <v>79</v>
      </c>
      <c r="J3858" t="s">
        <v>80</v>
      </c>
      <c r="K3858" t="s">
        <v>74</v>
      </c>
      <c r="L3858" t="s">
        <v>54</v>
      </c>
      <c r="M3858" t="s">
        <v>387</v>
      </c>
      <c r="N3858" t="s">
        <v>54</v>
      </c>
      <c r="O3858" t="s">
        <v>76</v>
      </c>
      <c r="P3858">
        <v>42</v>
      </c>
      <c r="Q3858" t="s">
        <v>65</v>
      </c>
      <c r="R3858">
        <v>20.844000000000001</v>
      </c>
      <c r="S3858">
        <v>85.128439999999998</v>
      </c>
      <c r="T3858" t="s">
        <v>57</v>
      </c>
      <c r="U3858">
        <v>34</v>
      </c>
      <c r="V3858">
        <v>35</v>
      </c>
      <c r="W3858">
        <v>-2.86</v>
      </c>
      <c r="X3858">
        <v>310</v>
      </c>
      <c r="Y3858">
        <v>527</v>
      </c>
      <c r="Z3858">
        <v>-41.18</v>
      </c>
      <c r="AA3858">
        <v>204</v>
      </c>
      <c r="AB3858">
        <v>215</v>
      </c>
      <c r="AC3858">
        <v>-5.12</v>
      </c>
      <c r="AD3858">
        <v>2416</v>
      </c>
      <c r="AE3858">
        <v>3605</v>
      </c>
      <c r="AF3858">
        <v>-32.979999999999997</v>
      </c>
      <c r="AG3858" t="s">
        <v>193</v>
      </c>
      <c r="AH3858">
        <v>2023</v>
      </c>
      <c r="AI3858" t="s">
        <v>54</v>
      </c>
      <c r="AJ3858" t="s">
        <v>54</v>
      </c>
      <c r="AK3858" t="s">
        <v>53</v>
      </c>
      <c r="AL3858" t="s">
        <v>54</v>
      </c>
      <c r="AM3858" t="s">
        <v>53</v>
      </c>
      <c r="AN3858" t="s">
        <v>53</v>
      </c>
      <c r="AO3858" t="s">
        <v>53</v>
      </c>
    </row>
    <row r="3859" spans="1:41" x14ac:dyDescent="0.25">
      <c r="A3859" t="s">
        <v>41</v>
      </c>
      <c r="B3859" t="s">
        <v>42</v>
      </c>
      <c r="C3859" t="s">
        <v>77</v>
      </c>
      <c r="D3859">
        <v>41050521</v>
      </c>
      <c r="E3859">
        <v>25841050521</v>
      </c>
      <c r="F3859" t="s">
        <v>1823</v>
      </c>
      <c r="G3859" t="s">
        <v>1559</v>
      </c>
      <c r="H3859" t="s">
        <v>46</v>
      </c>
      <c r="I3859" t="s">
        <v>79</v>
      </c>
      <c r="J3859" t="s">
        <v>80</v>
      </c>
      <c r="K3859" t="s">
        <v>74</v>
      </c>
      <c r="L3859" t="s">
        <v>54</v>
      </c>
      <c r="M3859" t="s">
        <v>387</v>
      </c>
      <c r="N3859" t="s">
        <v>54</v>
      </c>
      <c r="O3859" t="s">
        <v>76</v>
      </c>
      <c r="P3859">
        <v>42</v>
      </c>
      <c r="Q3859" t="s">
        <v>65</v>
      </c>
      <c r="R3859">
        <v>20.844000000000001</v>
      </c>
      <c r="S3859">
        <v>85.128439999999998</v>
      </c>
      <c r="T3859" t="s">
        <v>58</v>
      </c>
      <c r="U3859">
        <v>27</v>
      </c>
      <c r="V3859">
        <v>35</v>
      </c>
      <c r="W3859">
        <v>-22.86</v>
      </c>
      <c r="X3859">
        <v>357</v>
      </c>
      <c r="Y3859">
        <v>385</v>
      </c>
      <c r="Z3859">
        <v>-7.27</v>
      </c>
      <c r="AA3859">
        <v>231</v>
      </c>
      <c r="AB3859">
        <v>250</v>
      </c>
      <c r="AC3859">
        <v>-7.6</v>
      </c>
      <c r="AD3859">
        <v>2773</v>
      </c>
      <c r="AE3859">
        <v>3990</v>
      </c>
      <c r="AF3859">
        <v>-30.5</v>
      </c>
      <c r="AG3859" t="s">
        <v>193</v>
      </c>
      <c r="AH3859">
        <v>2023</v>
      </c>
      <c r="AI3859" t="s">
        <v>54</v>
      </c>
      <c r="AJ3859" t="s">
        <v>54</v>
      </c>
      <c r="AK3859" t="s">
        <v>53</v>
      </c>
      <c r="AL3859" t="s">
        <v>54</v>
      </c>
      <c r="AM3859" t="s">
        <v>53</v>
      </c>
      <c r="AN3859" t="s">
        <v>53</v>
      </c>
      <c r="AO3859" t="s">
        <v>53</v>
      </c>
    </row>
    <row r="3860" spans="1:41" x14ac:dyDescent="0.25">
      <c r="A3860" t="s">
        <v>41</v>
      </c>
      <c r="B3860" t="s">
        <v>42</v>
      </c>
      <c r="C3860" t="s">
        <v>105</v>
      </c>
      <c r="D3860">
        <v>41050821</v>
      </c>
      <c r="E3860">
        <v>25841050821</v>
      </c>
      <c r="F3860" t="s">
        <v>1824</v>
      </c>
      <c r="G3860" t="s">
        <v>1559</v>
      </c>
      <c r="H3860" t="s">
        <v>46</v>
      </c>
      <c r="I3860" t="s">
        <v>107</v>
      </c>
      <c r="J3860" t="s">
        <v>108</v>
      </c>
      <c r="K3860" t="s">
        <v>52</v>
      </c>
      <c r="L3860" t="s">
        <v>54</v>
      </c>
      <c r="M3860" t="s">
        <v>262</v>
      </c>
      <c r="N3860" t="s">
        <v>54</v>
      </c>
      <c r="O3860" t="s">
        <v>53</v>
      </c>
      <c r="P3860" t="s">
        <v>53</v>
      </c>
      <c r="Q3860" t="s">
        <v>54</v>
      </c>
      <c r="R3860">
        <v>20.4617</v>
      </c>
      <c r="S3860">
        <v>85.886070000000004</v>
      </c>
      <c r="T3860" t="s">
        <v>55</v>
      </c>
      <c r="U3860">
        <v>60</v>
      </c>
      <c r="V3860">
        <v>48</v>
      </c>
      <c r="W3860">
        <v>25</v>
      </c>
      <c r="X3860">
        <v>0</v>
      </c>
      <c r="Y3860">
        <v>0</v>
      </c>
      <c r="Z3860" t="s">
        <v>54</v>
      </c>
      <c r="AA3860">
        <v>228</v>
      </c>
      <c r="AB3860">
        <v>340</v>
      </c>
      <c r="AC3860">
        <v>-32.94</v>
      </c>
      <c r="AD3860">
        <v>0</v>
      </c>
      <c r="AE3860">
        <v>44</v>
      </c>
      <c r="AF3860">
        <v>-100</v>
      </c>
      <c r="AG3860" t="s">
        <v>193</v>
      </c>
      <c r="AH3860">
        <v>2023</v>
      </c>
      <c r="AI3860" t="s">
        <v>54</v>
      </c>
      <c r="AJ3860" t="s">
        <v>54</v>
      </c>
      <c r="AK3860" t="s">
        <v>53</v>
      </c>
      <c r="AL3860" t="s">
        <v>54</v>
      </c>
      <c r="AM3860" t="s">
        <v>53</v>
      </c>
      <c r="AN3860" t="s">
        <v>53</v>
      </c>
      <c r="AO3860" t="s">
        <v>53</v>
      </c>
    </row>
    <row r="3861" spans="1:41" x14ac:dyDescent="0.25">
      <c r="A3861" t="s">
        <v>41</v>
      </c>
      <c r="B3861" t="s">
        <v>42</v>
      </c>
      <c r="C3861" t="s">
        <v>105</v>
      </c>
      <c r="D3861">
        <v>41050821</v>
      </c>
      <c r="E3861">
        <v>25841050821</v>
      </c>
      <c r="F3861" t="s">
        <v>1824</v>
      </c>
      <c r="G3861" t="s">
        <v>1559</v>
      </c>
      <c r="H3861" t="s">
        <v>46</v>
      </c>
      <c r="I3861" t="s">
        <v>107</v>
      </c>
      <c r="J3861" t="s">
        <v>108</v>
      </c>
      <c r="K3861" t="s">
        <v>52</v>
      </c>
      <c r="L3861" t="s">
        <v>54</v>
      </c>
      <c r="M3861" t="s">
        <v>262</v>
      </c>
      <c r="N3861" t="s">
        <v>54</v>
      </c>
      <c r="O3861" t="s">
        <v>53</v>
      </c>
      <c r="P3861" t="s">
        <v>53</v>
      </c>
      <c r="Q3861" t="s">
        <v>54</v>
      </c>
      <c r="R3861">
        <v>20.4617</v>
      </c>
      <c r="S3861">
        <v>85.886070000000004</v>
      </c>
      <c r="T3861" t="s">
        <v>57</v>
      </c>
      <c r="U3861">
        <v>60</v>
      </c>
      <c r="V3861">
        <v>108</v>
      </c>
      <c r="W3861">
        <v>-44.44</v>
      </c>
      <c r="X3861">
        <v>0</v>
      </c>
      <c r="Y3861">
        <v>0</v>
      </c>
      <c r="Z3861" t="s">
        <v>54</v>
      </c>
      <c r="AA3861">
        <v>288</v>
      </c>
      <c r="AB3861">
        <v>448</v>
      </c>
      <c r="AC3861">
        <v>-35.71</v>
      </c>
      <c r="AD3861">
        <v>0</v>
      </c>
      <c r="AE3861">
        <v>44</v>
      </c>
      <c r="AF3861">
        <v>-100</v>
      </c>
      <c r="AG3861" t="s">
        <v>193</v>
      </c>
      <c r="AH3861">
        <v>2023</v>
      </c>
      <c r="AI3861" t="s">
        <v>54</v>
      </c>
      <c r="AJ3861" t="s">
        <v>54</v>
      </c>
      <c r="AK3861" t="s">
        <v>53</v>
      </c>
      <c r="AL3861" t="s">
        <v>54</v>
      </c>
      <c r="AM3861" t="s">
        <v>53</v>
      </c>
      <c r="AN3861" t="s">
        <v>53</v>
      </c>
      <c r="AO3861" t="s">
        <v>53</v>
      </c>
    </row>
    <row r="3862" spans="1:41" x14ac:dyDescent="0.25">
      <c r="A3862" t="s">
        <v>41</v>
      </c>
      <c r="B3862" t="s">
        <v>42</v>
      </c>
      <c r="C3862" t="s">
        <v>105</v>
      </c>
      <c r="D3862">
        <v>41050821</v>
      </c>
      <c r="E3862">
        <v>25841050821</v>
      </c>
      <c r="F3862" t="s">
        <v>1824</v>
      </c>
      <c r="G3862" t="s">
        <v>1559</v>
      </c>
      <c r="H3862" t="s">
        <v>46</v>
      </c>
      <c r="I3862" t="s">
        <v>107</v>
      </c>
      <c r="J3862" t="s">
        <v>108</v>
      </c>
      <c r="K3862" t="s">
        <v>52</v>
      </c>
      <c r="L3862" t="s">
        <v>54</v>
      </c>
      <c r="M3862" t="s">
        <v>262</v>
      </c>
      <c r="N3862" t="s">
        <v>54</v>
      </c>
      <c r="O3862" t="s">
        <v>53</v>
      </c>
      <c r="P3862" t="s">
        <v>53</v>
      </c>
      <c r="Q3862" t="s">
        <v>54</v>
      </c>
      <c r="R3862">
        <v>20.4617</v>
      </c>
      <c r="S3862">
        <v>85.886070000000004</v>
      </c>
      <c r="T3862" t="s">
        <v>58</v>
      </c>
      <c r="U3862">
        <v>68</v>
      </c>
      <c r="V3862">
        <v>0</v>
      </c>
      <c r="W3862" t="s">
        <v>54</v>
      </c>
      <c r="X3862">
        <v>4</v>
      </c>
      <c r="Y3862">
        <v>0</v>
      </c>
      <c r="Z3862" t="s">
        <v>54</v>
      </c>
      <c r="AA3862">
        <v>356</v>
      </c>
      <c r="AB3862">
        <v>448</v>
      </c>
      <c r="AC3862">
        <v>-20.54</v>
      </c>
      <c r="AD3862">
        <v>4</v>
      </c>
      <c r="AE3862">
        <v>44</v>
      </c>
      <c r="AF3862">
        <v>-90.91</v>
      </c>
      <c r="AG3862" t="s">
        <v>193</v>
      </c>
      <c r="AH3862">
        <v>2023</v>
      </c>
      <c r="AI3862" t="s">
        <v>54</v>
      </c>
      <c r="AJ3862" t="s">
        <v>54</v>
      </c>
      <c r="AK3862" t="s">
        <v>53</v>
      </c>
      <c r="AL3862" t="s">
        <v>54</v>
      </c>
      <c r="AM3862" t="s">
        <v>53</v>
      </c>
      <c r="AN3862" t="s">
        <v>53</v>
      </c>
      <c r="AO3862" t="s">
        <v>53</v>
      </c>
    </row>
    <row r="3863" spans="1:41" x14ac:dyDescent="0.25">
      <c r="A3863" t="s">
        <v>41</v>
      </c>
      <c r="B3863" t="s">
        <v>42</v>
      </c>
      <c r="C3863" t="s">
        <v>105</v>
      </c>
      <c r="D3863">
        <v>41050919</v>
      </c>
      <c r="E3863">
        <v>25841050919</v>
      </c>
      <c r="F3863" t="s">
        <v>1825</v>
      </c>
      <c r="G3863" t="s">
        <v>1559</v>
      </c>
      <c r="H3863" t="s">
        <v>46</v>
      </c>
      <c r="I3863" t="s">
        <v>107</v>
      </c>
      <c r="J3863" t="s">
        <v>108</v>
      </c>
      <c r="K3863" t="s">
        <v>52</v>
      </c>
      <c r="L3863" t="s">
        <v>54</v>
      </c>
      <c r="M3863" t="s">
        <v>257</v>
      </c>
      <c r="N3863" t="s">
        <v>54</v>
      </c>
      <c r="O3863" t="s">
        <v>53</v>
      </c>
      <c r="P3863" t="s">
        <v>53</v>
      </c>
      <c r="Q3863" t="s">
        <v>54</v>
      </c>
      <c r="R3863">
        <v>20.476050000000001</v>
      </c>
      <c r="S3863">
        <v>85.882180000000005</v>
      </c>
      <c r="T3863" t="s">
        <v>55</v>
      </c>
      <c r="U3863">
        <v>309.5</v>
      </c>
      <c r="V3863">
        <v>308</v>
      </c>
      <c r="W3863">
        <v>0.49</v>
      </c>
      <c r="X3863">
        <v>56.5</v>
      </c>
      <c r="Y3863">
        <v>64</v>
      </c>
      <c r="Z3863">
        <v>-11.72</v>
      </c>
      <c r="AA3863">
        <v>1808.5</v>
      </c>
      <c r="AB3863">
        <v>1833</v>
      </c>
      <c r="AC3863">
        <v>-1.34</v>
      </c>
      <c r="AD3863">
        <v>336.5</v>
      </c>
      <c r="AE3863">
        <v>407</v>
      </c>
      <c r="AF3863">
        <v>-17.32</v>
      </c>
      <c r="AG3863" t="s">
        <v>193</v>
      </c>
      <c r="AH3863">
        <v>2023</v>
      </c>
      <c r="AI3863" t="s">
        <v>54</v>
      </c>
      <c r="AJ3863" t="s">
        <v>54</v>
      </c>
      <c r="AK3863" t="s">
        <v>53</v>
      </c>
      <c r="AL3863" t="s">
        <v>54</v>
      </c>
      <c r="AM3863" t="s">
        <v>53</v>
      </c>
      <c r="AN3863" t="s">
        <v>53</v>
      </c>
      <c r="AO3863" t="s">
        <v>53</v>
      </c>
    </row>
    <row r="3864" spans="1:41" x14ac:dyDescent="0.25">
      <c r="A3864" t="s">
        <v>41</v>
      </c>
      <c r="B3864" t="s">
        <v>42</v>
      </c>
      <c r="C3864" t="s">
        <v>105</v>
      </c>
      <c r="D3864">
        <v>41050919</v>
      </c>
      <c r="E3864">
        <v>25841050919</v>
      </c>
      <c r="F3864" t="s">
        <v>1825</v>
      </c>
      <c r="G3864" t="s">
        <v>1559</v>
      </c>
      <c r="H3864" t="s">
        <v>46</v>
      </c>
      <c r="I3864" t="s">
        <v>107</v>
      </c>
      <c r="J3864" t="s">
        <v>108</v>
      </c>
      <c r="K3864" t="s">
        <v>52</v>
      </c>
      <c r="L3864" t="s">
        <v>54</v>
      </c>
      <c r="M3864" t="s">
        <v>257</v>
      </c>
      <c r="N3864" t="s">
        <v>54</v>
      </c>
      <c r="O3864" t="s">
        <v>53</v>
      </c>
      <c r="P3864" t="s">
        <v>53</v>
      </c>
      <c r="Q3864" t="s">
        <v>54</v>
      </c>
      <c r="R3864">
        <v>20.476050000000001</v>
      </c>
      <c r="S3864">
        <v>85.882180000000005</v>
      </c>
      <c r="T3864" t="s">
        <v>57</v>
      </c>
      <c r="U3864">
        <v>291</v>
      </c>
      <c r="V3864">
        <v>292</v>
      </c>
      <c r="W3864">
        <v>-0.34</v>
      </c>
      <c r="X3864">
        <v>52</v>
      </c>
      <c r="Y3864">
        <v>56</v>
      </c>
      <c r="Z3864">
        <v>-7.14</v>
      </c>
      <c r="AA3864">
        <v>2099.5</v>
      </c>
      <c r="AB3864">
        <v>2125</v>
      </c>
      <c r="AC3864">
        <v>-1.2</v>
      </c>
      <c r="AD3864">
        <v>388.5</v>
      </c>
      <c r="AE3864">
        <v>463</v>
      </c>
      <c r="AF3864">
        <v>-16.09</v>
      </c>
      <c r="AG3864" t="s">
        <v>193</v>
      </c>
      <c r="AH3864">
        <v>2023</v>
      </c>
      <c r="AI3864" t="s">
        <v>54</v>
      </c>
      <c r="AJ3864" t="s">
        <v>54</v>
      </c>
      <c r="AK3864" t="s">
        <v>53</v>
      </c>
      <c r="AL3864" t="s">
        <v>54</v>
      </c>
      <c r="AM3864" t="s">
        <v>53</v>
      </c>
      <c r="AN3864" t="s">
        <v>53</v>
      </c>
      <c r="AO3864" t="s">
        <v>53</v>
      </c>
    </row>
    <row r="3865" spans="1:41" x14ac:dyDescent="0.25">
      <c r="A3865" t="s">
        <v>41</v>
      </c>
      <c r="B3865" t="s">
        <v>42</v>
      </c>
      <c r="C3865" t="s">
        <v>105</v>
      </c>
      <c r="D3865">
        <v>41050919</v>
      </c>
      <c r="E3865">
        <v>25841050919</v>
      </c>
      <c r="F3865" t="s">
        <v>1825</v>
      </c>
      <c r="G3865" t="s">
        <v>1559</v>
      </c>
      <c r="H3865" t="s">
        <v>46</v>
      </c>
      <c r="I3865" t="s">
        <v>107</v>
      </c>
      <c r="J3865" t="s">
        <v>108</v>
      </c>
      <c r="K3865" t="s">
        <v>52</v>
      </c>
      <c r="L3865" t="s">
        <v>54</v>
      </c>
      <c r="M3865" t="s">
        <v>257</v>
      </c>
      <c r="N3865" t="s">
        <v>54</v>
      </c>
      <c r="O3865" t="s">
        <v>53</v>
      </c>
      <c r="P3865" t="s">
        <v>53</v>
      </c>
      <c r="Q3865" t="s">
        <v>54</v>
      </c>
      <c r="R3865">
        <v>20.476050000000001</v>
      </c>
      <c r="S3865">
        <v>85.882180000000005</v>
      </c>
      <c r="T3865" t="s">
        <v>58</v>
      </c>
      <c r="U3865">
        <v>289.5</v>
      </c>
      <c r="V3865">
        <v>339</v>
      </c>
      <c r="W3865">
        <v>-14.6</v>
      </c>
      <c r="X3865">
        <v>52.5</v>
      </c>
      <c r="Y3865">
        <v>65</v>
      </c>
      <c r="Z3865">
        <v>-19.23</v>
      </c>
      <c r="AA3865">
        <v>2389</v>
      </c>
      <c r="AB3865">
        <v>2464</v>
      </c>
      <c r="AC3865">
        <v>-3.04</v>
      </c>
      <c r="AD3865">
        <v>441</v>
      </c>
      <c r="AE3865">
        <v>528</v>
      </c>
      <c r="AF3865">
        <v>-16.48</v>
      </c>
      <c r="AG3865" t="s">
        <v>193</v>
      </c>
      <c r="AH3865">
        <v>2023</v>
      </c>
      <c r="AI3865" t="s">
        <v>54</v>
      </c>
      <c r="AJ3865" t="s">
        <v>54</v>
      </c>
      <c r="AK3865" t="s">
        <v>53</v>
      </c>
      <c r="AL3865" t="s">
        <v>54</v>
      </c>
      <c r="AM3865" t="s">
        <v>53</v>
      </c>
      <c r="AN3865" t="s">
        <v>53</v>
      </c>
      <c r="AO3865" t="s">
        <v>53</v>
      </c>
    </row>
    <row r="3866" spans="1:41" x14ac:dyDescent="0.25">
      <c r="A3866" t="s">
        <v>41</v>
      </c>
      <c r="B3866" t="s">
        <v>42</v>
      </c>
      <c r="C3866" t="s">
        <v>105</v>
      </c>
      <c r="D3866">
        <v>41051412</v>
      </c>
      <c r="E3866">
        <v>25841051412</v>
      </c>
      <c r="F3866" t="s">
        <v>1826</v>
      </c>
      <c r="G3866" t="s">
        <v>1559</v>
      </c>
      <c r="H3866" t="s">
        <v>46</v>
      </c>
      <c r="I3866" t="s">
        <v>107</v>
      </c>
      <c r="J3866" t="s">
        <v>108</v>
      </c>
      <c r="K3866" t="s">
        <v>74</v>
      </c>
      <c r="L3866" t="s">
        <v>54</v>
      </c>
      <c r="M3866" t="s">
        <v>117</v>
      </c>
      <c r="N3866" t="s">
        <v>54</v>
      </c>
      <c r="O3866" t="s">
        <v>76</v>
      </c>
      <c r="P3866">
        <v>16</v>
      </c>
      <c r="Q3866" t="s">
        <v>118</v>
      </c>
      <c r="R3866">
        <v>20.524423351298694</v>
      </c>
      <c r="S3866">
        <v>85.940010436840112</v>
      </c>
      <c r="T3866" t="s">
        <v>55</v>
      </c>
      <c r="U3866">
        <v>31</v>
      </c>
      <c r="V3866">
        <v>28</v>
      </c>
      <c r="W3866">
        <v>10.71</v>
      </c>
      <c r="X3866">
        <v>101</v>
      </c>
      <c r="Y3866">
        <v>68</v>
      </c>
      <c r="Z3866">
        <v>48.53</v>
      </c>
      <c r="AA3866">
        <v>168</v>
      </c>
      <c r="AB3866">
        <v>157</v>
      </c>
      <c r="AC3866">
        <v>7.01</v>
      </c>
      <c r="AD3866">
        <v>539</v>
      </c>
      <c r="AE3866">
        <v>453</v>
      </c>
      <c r="AF3866">
        <v>18.98</v>
      </c>
      <c r="AG3866" t="s">
        <v>193</v>
      </c>
      <c r="AH3866">
        <v>2023</v>
      </c>
      <c r="AI3866" t="s">
        <v>54</v>
      </c>
      <c r="AJ3866" t="s">
        <v>54</v>
      </c>
      <c r="AK3866" t="s">
        <v>53</v>
      </c>
      <c r="AL3866" t="s">
        <v>54</v>
      </c>
      <c r="AM3866" t="s">
        <v>53</v>
      </c>
      <c r="AN3866" t="s">
        <v>53</v>
      </c>
      <c r="AO3866" t="s">
        <v>53</v>
      </c>
    </row>
    <row r="3867" spans="1:41" x14ac:dyDescent="0.25">
      <c r="A3867" t="s">
        <v>41</v>
      </c>
      <c r="B3867" t="s">
        <v>42</v>
      </c>
      <c r="C3867" t="s">
        <v>105</v>
      </c>
      <c r="D3867">
        <v>41051412</v>
      </c>
      <c r="E3867">
        <v>25841051412</v>
      </c>
      <c r="F3867" t="s">
        <v>1826</v>
      </c>
      <c r="G3867" t="s">
        <v>1559</v>
      </c>
      <c r="H3867" t="s">
        <v>46</v>
      </c>
      <c r="I3867" t="s">
        <v>107</v>
      </c>
      <c r="J3867" t="s">
        <v>108</v>
      </c>
      <c r="K3867" t="s">
        <v>74</v>
      </c>
      <c r="L3867" t="s">
        <v>54</v>
      </c>
      <c r="M3867" t="s">
        <v>117</v>
      </c>
      <c r="N3867" t="s">
        <v>54</v>
      </c>
      <c r="O3867" t="s">
        <v>76</v>
      </c>
      <c r="P3867">
        <v>16</v>
      </c>
      <c r="Q3867" t="s">
        <v>118</v>
      </c>
      <c r="R3867">
        <v>20.524423351298694</v>
      </c>
      <c r="S3867">
        <v>85.940010436840112</v>
      </c>
      <c r="T3867" t="s">
        <v>57</v>
      </c>
      <c r="U3867">
        <v>27</v>
      </c>
      <c r="V3867">
        <v>28</v>
      </c>
      <c r="W3867">
        <v>-3.57</v>
      </c>
      <c r="X3867">
        <v>105</v>
      </c>
      <c r="Y3867">
        <v>56</v>
      </c>
      <c r="Z3867">
        <v>87.5</v>
      </c>
      <c r="AA3867">
        <v>195</v>
      </c>
      <c r="AB3867">
        <v>185</v>
      </c>
      <c r="AC3867">
        <v>5.41</v>
      </c>
      <c r="AD3867">
        <v>644</v>
      </c>
      <c r="AE3867">
        <v>509</v>
      </c>
      <c r="AF3867">
        <v>26.52</v>
      </c>
      <c r="AG3867" t="s">
        <v>193</v>
      </c>
      <c r="AH3867">
        <v>2023</v>
      </c>
      <c r="AI3867" t="s">
        <v>54</v>
      </c>
      <c r="AJ3867" t="s">
        <v>54</v>
      </c>
      <c r="AK3867" t="s">
        <v>53</v>
      </c>
      <c r="AL3867" t="s">
        <v>54</v>
      </c>
      <c r="AM3867" t="s">
        <v>53</v>
      </c>
      <c r="AN3867" t="s">
        <v>53</v>
      </c>
      <c r="AO3867" t="s">
        <v>53</v>
      </c>
    </row>
    <row r="3868" spans="1:41" x14ac:dyDescent="0.25">
      <c r="A3868" t="s">
        <v>41</v>
      </c>
      <c r="B3868" t="s">
        <v>42</v>
      </c>
      <c r="C3868" t="s">
        <v>105</v>
      </c>
      <c r="D3868">
        <v>41051412</v>
      </c>
      <c r="E3868">
        <v>25841051412</v>
      </c>
      <c r="F3868" t="s">
        <v>1826</v>
      </c>
      <c r="G3868" t="s">
        <v>1559</v>
      </c>
      <c r="H3868" t="s">
        <v>46</v>
      </c>
      <c r="I3868" t="s">
        <v>107</v>
      </c>
      <c r="J3868" t="s">
        <v>108</v>
      </c>
      <c r="K3868" t="s">
        <v>74</v>
      </c>
      <c r="L3868" t="s">
        <v>54</v>
      </c>
      <c r="M3868" t="s">
        <v>117</v>
      </c>
      <c r="N3868" t="s">
        <v>54</v>
      </c>
      <c r="O3868" t="s">
        <v>76</v>
      </c>
      <c r="P3868">
        <v>16</v>
      </c>
      <c r="Q3868" t="s">
        <v>118</v>
      </c>
      <c r="R3868">
        <v>20.524423351298694</v>
      </c>
      <c r="S3868">
        <v>85.940010436840112</v>
      </c>
      <c r="T3868" t="s">
        <v>58</v>
      </c>
      <c r="U3868">
        <v>28</v>
      </c>
      <c r="V3868">
        <v>24</v>
      </c>
      <c r="W3868">
        <v>16.670000000000002</v>
      </c>
      <c r="X3868">
        <v>92</v>
      </c>
      <c r="Y3868">
        <v>72</v>
      </c>
      <c r="Z3868">
        <v>27.78</v>
      </c>
      <c r="AA3868">
        <v>223</v>
      </c>
      <c r="AB3868">
        <v>209</v>
      </c>
      <c r="AC3868">
        <v>6.7</v>
      </c>
      <c r="AD3868">
        <v>736</v>
      </c>
      <c r="AE3868">
        <v>581</v>
      </c>
      <c r="AF3868">
        <v>26.68</v>
      </c>
      <c r="AG3868" t="s">
        <v>193</v>
      </c>
      <c r="AH3868">
        <v>2023</v>
      </c>
      <c r="AI3868" t="s">
        <v>54</v>
      </c>
      <c r="AJ3868" t="s">
        <v>54</v>
      </c>
      <c r="AK3868" t="s">
        <v>53</v>
      </c>
      <c r="AL3868" t="s">
        <v>54</v>
      </c>
      <c r="AM3868" t="s">
        <v>53</v>
      </c>
      <c r="AN3868" t="s">
        <v>53</v>
      </c>
      <c r="AO3868" t="s">
        <v>53</v>
      </c>
    </row>
    <row r="3869" spans="1:41" x14ac:dyDescent="0.25">
      <c r="A3869" t="s">
        <v>41</v>
      </c>
      <c r="B3869" t="s">
        <v>42</v>
      </c>
      <c r="C3869" t="s">
        <v>156</v>
      </c>
      <c r="D3869">
        <v>41051948</v>
      </c>
      <c r="E3869">
        <v>25841051948</v>
      </c>
      <c r="F3869" t="s">
        <v>1827</v>
      </c>
      <c r="G3869" t="s">
        <v>1559</v>
      </c>
      <c r="H3869" t="s">
        <v>46</v>
      </c>
      <c r="I3869" t="s">
        <v>201</v>
      </c>
      <c r="J3869" t="s">
        <v>202</v>
      </c>
      <c r="K3869" t="s">
        <v>49</v>
      </c>
      <c r="L3869" t="s">
        <v>54</v>
      </c>
      <c r="M3869" t="s">
        <v>296</v>
      </c>
      <c r="N3869" t="s">
        <v>54</v>
      </c>
      <c r="O3869" t="s">
        <v>53</v>
      </c>
      <c r="P3869" t="s">
        <v>53</v>
      </c>
      <c r="Q3869" t="s">
        <v>54</v>
      </c>
      <c r="R3869">
        <v>20.28941949487043</v>
      </c>
      <c r="S3869">
        <v>86.645715994567809</v>
      </c>
      <c r="T3869" t="s">
        <v>55</v>
      </c>
      <c r="U3869">
        <v>35</v>
      </c>
      <c r="V3869">
        <v>55</v>
      </c>
      <c r="W3869">
        <v>-36.36</v>
      </c>
      <c r="X3869">
        <v>301</v>
      </c>
      <c r="Y3869">
        <v>449</v>
      </c>
      <c r="Z3869">
        <v>-32.96</v>
      </c>
      <c r="AA3869">
        <v>232</v>
      </c>
      <c r="AB3869">
        <v>296.5</v>
      </c>
      <c r="AC3869">
        <v>-21.75</v>
      </c>
      <c r="AD3869">
        <v>2540</v>
      </c>
      <c r="AE3869">
        <v>2919.5</v>
      </c>
      <c r="AF3869">
        <v>-13</v>
      </c>
      <c r="AG3869" t="s">
        <v>193</v>
      </c>
      <c r="AH3869">
        <v>2023</v>
      </c>
      <c r="AI3869" t="s">
        <v>54</v>
      </c>
      <c r="AJ3869" t="s">
        <v>54</v>
      </c>
      <c r="AK3869" t="s">
        <v>53</v>
      </c>
      <c r="AL3869" t="s">
        <v>54</v>
      </c>
      <c r="AM3869" t="s">
        <v>53</v>
      </c>
      <c r="AN3869" t="s">
        <v>53</v>
      </c>
      <c r="AO3869" t="s">
        <v>53</v>
      </c>
    </row>
    <row r="3870" spans="1:41" x14ac:dyDescent="0.25">
      <c r="A3870" t="s">
        <v>41</v>
      </c>
      <c r="B3870" t="s">
        <v>42</v>
      </c>
      <c r="C3870" t="s">
        <v>156</v>
      </c>
      <c r="D3870">
        <v>41051948</v>
      </c>
      <c r="E3870">
        <v>25841051948</v>
      </c>
      <c r="F3870" t="s">
        <v>1827</v>
      </c>
      <c r="G3870" t="s">
        <v>1559</v>
      </c>
      <c r="H3870" t="s">
        <v>46</v>
      </c>
      <c r="I3870" t="s">
        <v>201</v>
      </c>
      <c r="J3870" t="s">
        <v>202</v>
      </c>
      <c r="K3870" t="s">
        <v>49</v>
      </c>
      <c r="L3870" t="s">
        <v>54</v>
      </c>
      <c r="M3870" t="s">
        <v>296</v>
      </c>
      <c r="N3870" t="s">
        <v>54</v>
      </c>
      <c r="O3870" t="s">
        <v>53</v>
      </c>
      <c r="P3870" t="s">
        <v>53</v>
      </c>
      <c r="Q3870" t="s">
        <v>54</v>
      </c>
      <c r="R3870">
        <v>20.28941949487043</v>
      </c>
      <c r="S3870">
        <v>86.645715994567809</v>
      </c>
      <c r="T3870" t="s">
        <v>57</v>
      </c>
      <c r="U3870">
        <v>30</v>
      </c>
      <c r="V3870">
        <v>35</v>
      </c>
      <c r="W3870">
        <v>-14.29</v>
      </c>
      <c r="X3870">
        <v>377</v>
      </c>
      <c r="Y3870">
        <v>445</v>
      </c>
      <c r="Z3870">
        <v>-15.28</v>
      </c>
      <c r="AA3870">
        <v>262</v>
      </c>
      <c r="AB3870">
        <v>331.5</v>
      </c>
      <c r="AC3870">
        <v>-20.97</v>
      </c>
      <c r="AD3870">
        <v>2917</v>
      </c>
      <c r="AE3870">
        <v>3364.5</v>
      </c>
      <c r="AF3870">
        <v>-13.3</v>
      </c>
      <c r="AG3870" t="s">
        <v>193</v>
      </c>
      <c r="AH3870">
        <v>2023</v>
      </c>
      <c r="AI3870" t="s">
        <v>54</v>
      </c>
      <c r="AJ3870" t="s">
        <v>54</v>
      </c>
      <c r="AK3870" t="s">
        <v>53</v>
      </c>
      <c r="AL3870" t="s">
        <v>54</v>
      </c>
      <c r="AM3870" t="s">
        <v>53</v>
      </c>
      <c r="AN3870" t="s">
        <v>53</v>
      </c>
      <c r="AO3870" t="s">
        <v>53</v>
      </c>
    </row>
    <row r="3871" spans="1:41" x14ac:dyDescent="0.25">
      <c r="A3871" t="s">
        <v>41</v>
      </c>
      <c r="B3871" t="s">
        <v>42</v>
      </c>
      <c r="C3871" t="s">
        <v>156</v>
      </c>
      <c r="D3871">
        <v>41051948</v>
      </c>
      <c r="E3871">
        <v>25841051948</v>
      </c>
      <c r="F3871" t="s">
        <v>1827</v>
      </c>
      <c r="G3871" t="s">
        <v>1559</v>
      </c>
      <c r="H3871" t="s">
        <v>46</v>
      </c>
      <c r="I3871" t="s">
        <v>201</v>
      </c>
      <c r="J3871" t="s">
        <v>202</v>
      </c>
      <c r="K3871" t="s">
        <v>49</v>
      </c>
      <c r="L3871" t="s">
        <v>54</v>
      </c>
      <c r="M3871" t="s">
        <v>296</v>
      </c>
      <c r="N3871" t="s">
        <v>54</v>
      </c>
      <c r="O3871" t="s">
        <v>53</v>
      </c>
      <c r="P3871" t="s">
        <v>53</v>
      </c>
      <c r="Q3871" t="s">
        <v>54</v>
      </c>
      <c r="R3871">
        <v>20.28941949487043</v>
      </c>
      <c r="S3871">
        <v>86.645715994567809</v>
      </c>
      <c r="T3871" t="s">
        <v>58</v>
      </c>
      <c r="U3871">
        <v>35</v>
      </c>
      <c r="V3871">
        <v>45</v>
      </c>
      <c r="W3871">
        <v>-22.22</v>
      </c>
      <c r="X3871">
        <v>375</v>
      </c>
      <c r="Y3871">
        <v>405</v>
      </c>
      <c r="Z3871">
        <v>-7.41</v>
      </c>
      <c r="AA3871">
        <v>297</v>
      </c>
      <c r="AB3871">
        <v>376.5</v>
      </c>
      <c r="AC3871">
        <v>-21.12</v>
      </c>
      <c r="AD3871">
        <v>3292</v>
      </c>
      <c r="AE3871">
        <v>3769.5</v>
      </c>
      <c r="AF3871">
        <v>-12.67</v>
      </c>
      <c r="AG3871" t="s">
        <v>193</v>
      </c>
      <c r="AH3871">
        <v>2023</v>
      </c>
      <c r="AI3871" t="s">
        <v>54</v>
      </c>
      <c r="AJ3871" t="s">
        <v>54</v>
      </c>
      <c r="AK3871" t="s">
        <v>53</v>
      </c>
      <c r="AL3871" t="s">
        <v>54</v>
      </c>
      <c r="AM3871" t="s">
        <v>53</v>
      </c>
      <c r="AN3871" t="s">
        <v>53</v>
      </c>
      <c r="AO3871" t="s">
        <v>53</v>
      </c>
    </row>
    <row r="3872" spans="1:41" x14ac:dyDescent="0.25">
      <c r="A3872" t="s">
        <v>41</v>
      </c>
      <c r="B3872" t="s">
        <v>42</v>
      </c>
      <c r="C3872" t="s">
        <v>142</v>
      </c>
      <c r="D3872">
        <v>41052032</v>
      </c>
      <c r="E3872">
        <v>25841052032</v>
      </c>
      <c r="F3872" t="s">
        <v>1563</v>
      </c>
      <c r="G3872" t="s">
        <v>1559</v>
      </c>
      <c r="H3872" t="s">
        <v>46</v>
      </c>
      <c r="I3872" t="s">
        <v>144</v>
      </c>
      <c r="J3872" t="s">
        <v>145</v>
      </c>
      <c r="K3872" t="s">
        <v>49</v>
      </c>
      <c r="L3872" t="s">
        <v>50</v>
      </c>
      <c r="M3872" t="s">
        <v>178</v>
      </c>
      <c r="N3872" t="s">
        <v>52</v>
      </c>
      <c r="O3872" t="s">
        <v>53</v>
      </c>
      <c r="P3872" t="s">
        <v>53</v>
      </c>
      <c r="Q3872" t="s">
        <v>118</v>
      </c>
      <c r="R3872">
        <v>21.504867000000001</v>
      </c>
      <c r="S3872">
        <v>86.907927000000001</v>
      </c>
      <c r="T3872" t="s">
        <v>55</v>
      </c>
      <c r="U3872">
        <v>16</v>
      </c>
      <c r="V3872">
        <v>44</v>
      </c>
      <c r="W3872">
        <v>-63.64</v>
      </c>
      <c r="X3872">
        <v>8</v>
      </c>
      <c r="Y3872">
        <v>0</v>
      </c>
      <c r="Z3872" t="s">
        <v>54</v>
      </c>
      <c r="AA3872">
        <v>116</v>
      </c>
      <c r="AB3872">
        <v>168</v>
      </c>
      <c r="AC3872">
        <v>-30.95</v>
      </c>
      <c r="AD3872">
        <v>48</v>
      </c>
      <c r="AE3872">
        <v>0</v>
      </c>
      <c r="AF3872" t="s">
        <v>54</v>
      </c>
      <c r="AG3872" t="s">
        <v>193</v>
      </c>
      <c r="AH3872">
        <v>2023</v>
      </c>
      <c r="AI3872" t="s">
        <v>54</v>
      </c>
      <c r="AJ3872" t="s">
        <v>54</v>
      </c>
      <c r="AK3872" t="s">
        <v>53</v>
      </c>
      <c r="AL3872" t="s">
        <v>54</v>
      </c>
      <c r="AM3872" t="s">
        <v>53</v>
      </c>
      <c r="AN3872" t="s">
        <v>53</v>
      </c>
      <c r="AO3872" t="s">
        <v>53</v>
      </c>
    </row>
    <row r="3873" spans="1:41" x14ac:dyDescent="0.25">
      <c r="A3873" t="s">
        <v>41</v>
      </c>
      <c r="B3873" t="s">
        <v>42</v>
      </c>
      <c r="C3873" t="s">
        <v>142</v>
      </c>
      <c r="D3873">
        <v>41052032</v>
      </c>
      <c r="E3873">
        <v>25841052032</v>
      </c>
      <c r="F3873" t="s">
        <v>1563</v>
      </c>
      <c r="G3873" t="s">
        <v>1559</v>
      </c>
      <c r="H3873" t="s">
        <v>46</v>
      </c>
      <c r="I3873" t="s">
        <v>144</v>
      </c>
      <c r="J3873" t="s">
        <v>145</v>
      </c>
      <c r="K3873" t="s">
        <v>49</v>
      </c>
      <c r="L3873" t="s">
        <v>50</v>
      </c>
      <c r="M3873" t="s">
        <v>178</v>
      </c>
      <c r="N3873" t="s">
        <v>52</v>
      </c>
      <c r="O3873" t="s">
        <v>53</v>
      </c>
      <c r="P3873" t="s">
        <v>53</v>
      </c>
      <c r="Q3873" t="s">
        <v>118</v>
      </c>
      <c r="R3873">
        <v>21.504867000000001</v>
      </c>
      <c r="S3873">
        <v>86.907927000000001</v>
      </c>
      <c r="T3873" t="s">
        <v>57</v>
      </c>
      <c r="U3873">
        <v>8</v>
      </c>
      <c r="V3873">
        <v>12</v>
      </c>
      <c r="W3873">
        <v>-33.33</v>
      </c>
      <c r="X3873">
        <v>4</v>
      </c>
      <c r="Y3873">
        <v>0</v>
      </c>
      <c r="Z3873" t="s">
        <v>54</v>
      </c>
      <c r="AA3873">
        <v>124</v>
      </c>
      <c r="AB3873">
        <v>180</v>
      </c>
      <c r="AC3873">
        <v>-31.11</v>
      </c>
      <c r="AD3873">
        <v>52</v>
      </c>
      <c r="AE3873">
        <v>0</v>
      </c>
      <c r="AF3873" t="s">
        <v>54</v>
      </c>
      <c r="AG3873" t="s">
        <v>193</v>
      </c>
      <c r="AH3873">
        <v>2023</v>
      </c>
      <c r="AI3873" t="s">
        <v>54</v>
      </c>
      <c r="AJ3873" t="s">
        <v>54</v>
      </c>
      <c r="AK3873" t="s">
        <v>53</v>
      </c>
      <c r="AL3873" t="s">
        <v>54</v>
      </c>
      <c r="AM3873" t="s">
        <v>53</v>
      </c>
      <c r="AN3873" t="s">
        <v>53</v>
      </c>
      <c r="AO3873" t="s">
        <v>53</v>
      </c>
    </row>
    <row r="3874" spans="1:41" x14ac:dyDescent="0.25">
      <c r="A3874" t="s">
        <v>41</v>
      </c>
      <c r="B3874" t="s">
        <v>42</v>
      </c>
      <c r="C3874" t="s">
        <v>142</v>
      </c>
      <c r="D3874">
        <v>41052032</v>
      </c>
      <c r="E3874">
        <v>25841052032</v>
      </c>
      <c r="F3874" t="s">
        <v>1563</v>
      </c>
      <c r="G3874" t="s">
        <v>1559</v>
      </c>
      <c r="H3874" t="s">
        <v>46</v>
      </c>
      <c r="I3874" t="s">
        <v>144</v>
      </c>
      <c r="J3874" t="s">
        <v>145</v>
      </c>
      <c r="K3874" t="s">
        <v>49</v>
      </c>
      <c r="L3874" t="s">
        <v>50</v>
      </c>
      <c r="M3874" t="s">
        <v>178</v>
      </c>
      <c r="N3874" t="s">
        <v>52</v>
      </c>
      <c r="O3874" t="s">
        <v>53</v>
      </c>
      <c r="P3874" t="s">
        <v>53</v>
      </c>
      <c r="Q3874" t="s">
        <v>118</v>
      </c>
      <c r="R3874">
        <v>21.504867000000001</v>
      </c>
      <c r="S3874">
        <v>86.907927000000001</v>
      </c>
      <c r="T3874" t="s">
        <v>58</v>
      </c>
      <c r="U3874">
        <v>0</v>
      </c>
      <c r="V3874">
        <v>0</v>
      </c>
      <c r="W3874" t="s">
        <v>54</v>
      </c>
      <c r="X3874">
        <v>0</v>
      </c>
      <c r="Y3874">
        <v>0</v>
      </c>
      <c r="Z3874" t="s">
        <v>54</v>
      </c>
      <c r="AA3874">
        <v>124</v>
      </c>
      <c r="AB3874">
        <v>180</v>
      </c>
      <c r="AC3874">
        <v>-31.11</v>
      </c>
      <c r="AD3874">
        <v>52</v>
      </c>
      <c r="AE3874">
        <v>0</v>
      </c>
      <c r="AF3874" t="s">
        <v>54</v>
      </c>
      <c r="AG3874" t="s">
        <v>193</v>
      </c>
      <c r="AH3874">
        <v>2023</v>
      </c>
      <c r="AI3874" t="s">
        <v>54</v>
      </c>
      <c r="AJ3874" t="s">
        <v>54</v>
      </c>
      <c r="AK3874" t="s">
        <v>53</v>
      </c>
      <c r="AL3874" t="s">
        <v>54</v>
      </c>
      <c r="AM3874" t="s">
        <v>53</v>
      </c>
      <c r="AN3874" t="s">
        <v>53</v>
      </c>
      <c r="AO3874" t="s">
        <v>53</v>
      </c>
    </row>
    <row r="3875" spans="1:41" x14ac:dyDescent="0.25">
      <c r="A3875" t="s">
        <v>41</v>
      </c>
      <c r="B3875" t="s">
        <v>42</v>
      </c>
      <c r="C3875" t="s">
        <v>119</v>
      </c>
      <c r="D3875">
        <v>41052047</v>
      </c>
      <c r="E3875">
        <v>25841052047</v>
      </c>
      <c r="F3875" t="s">
        <v>1828</v>
      </c>
      <c r="G3875" t="s">
        <v>1559</v>
      </c>
      <c r="H3875" t="s">
        <v>46</v>
      </c>
      <c r="I3875" t="s">
        <v>121</v>
      </c>
      <c r="J3875" t="s">
        <v>122</v>
      </c>
      <c r="K3875" t="s">
        <v>49</v>
      </c>
      <c r="L3875" t="s">
        <v>54</v>
      </c>
      <c r="M3875" t="s">
        <v>332</v>
      </c>
      <c r="N3875" t="s">
        <v>54</v>
      </c>
      <c r="O3875" t="s">
        <v>53</v>
      </c>
      <c r="P3875" t="s">
        <v>53</v>
      </c>
      <c r="Q3875" t="s">
        <v>54</v>
      </c>
      <c r="R3875">
        <v>22.255484031726485</v>
      </c>
      <c r="S3875">
        <v>86.17609122453689</v>
      </c>
      <c r="T3875" t="s">
        <v>55</v>
      </c>
      <c r="U3875">
        <v>28</v>
      </c>
      <c r="V3875">
        <v>24</v>
      </c>
      <c r="W3875">
        <v>16.670000000000002</v>
      </c>
      <c r="X3875">
        <v>32</v>
      </c>
      <c r="Y3875">
        <v>24</v>
      </c>
      <c r="Z3875">
        <v>33.33</v>
      </c>
      <c r="AA3875">
        <v>128</v>
      </c>
      <c r="AB3875">
        <v>136</v>
      </c>
      <c r="AC3875">
        <v>-5.88</v>
      </c>
      <c r="AD3875">
        <v>208</v>
      </c>
      <c r="AE3875">
        <v>176</v>
      </c>
      <c r="AF3875">
        <v>18.18</v>
      </c>
      <c r="AG3875" t="s">
        <v>193</v>
      </c>
      <c r="AH3875">
        <v>2023</v>
      </c>
      <c r="AI3875" t="s">
        <v>54</v>
      </c>
      <c r="AJ3875" t="s">
        <v>54</v>
      </c>
      <c r="AK3875" t="s">
        <v>53</v>
      </c>
      <c r="AL3875" t="s">
        <v>54</v>
      </c>
      <c r="AM3875" t="s">
        <v>53</v>
      </c>
      <c r="AN3875" t="s">
        <v>53</v>
      </c>
      <c r="AO3875" t="s">
        <v>53</v>
      </c>
    </row>
    <row r="3876" spans="1:41" x14ac:dyDescent="0.25">
      <c r="A3876" t="s">
        <v>41</v>
      </c>
      <c r="B3876" t="s">
        <v>42</v>
      </c>
      <c r="C3876" t="s">
        <v>119</v>
      </c>
      <c r="D3876">
        <v>41052047</v>
      </c>
      <c r="E3876">
        <v>25841052047</v>
      </c>
      <c r="F3876" t="s">
        <v>1828</v>
      </c>
      <c r="G3876" t="s">
        <v>1559</v>
      </c>
      <c r="H3876" t="s">
        <v>46</v>
      </c>
      <c r="I3876" t="s">
        <v>121</v>
      </c>
      <c r="J3876" t="s">
        <v>122</v>
      </c>
      <c r="K3876" t="s">
        <v>49</v>
      </c>
      <c r="L3876" t="s">
        <v>54</v>
      </c>
      <c r="M3876" t="s">
        <v>332</v>
      </c>
      <c r="N3876" t="s">
        <v>54</v>
      </c>
      <c r="O3876" t="s">
        <v>53</v>
      </c>
      <c r="P3876" t="s">
        <v>53</v>
      </c>
      <c r="Q3876" t="s">
        <v>54</v>
      </c>
      <c r="R3876">
        <v>22.255484031726485</v>
      </c>
      <c r="S3876">
        <v>86.17609122453689</v>
      </c>
      <c r="T3876" t="s">
        <v>57</v>
      </c>
      <c r="U3876">
        <v>20</v>
      </c>
      <c r="V3876">
        <v>24</v>
      </c>
      <c r="W3876">
        <v>-16.670000000000002</v>
      </c>
      <c r="X3876">
        <v>28</v>
      </c>
      <c r="Y3876">
        <v>24</v>
      </c>
      <c r="Z3876">
        <v>16.670000000000002</v>
      </c>
      <c r="AA3876">
        <v>148</v>
      </c>
      <c r="AB3876">
        <v>160</v>
      </c>
      <c r="AC3876">
        <v>-7.5</v>
      </c>
      <c r="AD3876">
        <v>236</v>
      </c>
      <c r="AE3876">
        <v>200</v>
      </c>
      <c r="AF3876">
        <v>18</v>
      </c>
      <c r="AG3876" t="s">
        <v>193</v>
      </c>
      <c r="AH3876">
        <v>2023</v>
      </c>
      <c r="AI3876" t="s">
        <v>54</v>
      </c>
      <c r="AJ3876" t="s">
        <v>54</v>
      </c>
      <c r="AK3876" t="s">
        <v>53</v>
      </c>
      <c r="AL3876" t="s">
        <v>54</v>
      </c>
      <c r="AM3876" t="s">
        <v>53</v>
      </c>
      <c r="AN3876" t="s">
        <v>53</v>
      </c>
      <c r="AO3876" t="s">
        <v>53</v>
      </c>
    </row>
    <row r="3877" spans="1:41" x14ac:dyDescent="0.25">
      <c r="A3877" t="s">
        <v>41</v>
      </c>
      <c r="B3877" t="s">
        <v>42</v>
      </c>
      <c r="C3877" t="s">
        <v>119</v>
      </c>
      <c r="D3877">
        <v>41052047</v>
      </c>
      <c r="E3877">
        <v>25841052047</v>
      </c>
      <c r="F3877" t="s">
        <v>1828</v>
      </c>
      <c r="G3877" t="s">
        <v>1559</v>
      </c>
      <c r="H3877" t="s">
        <v>46</v>
      </c>
      <c r="I3877" t="s">
        <v>121</v>
      </c>
      <c r="J3877" t="s">
        <v>122</v>
      </c>
      <c r="K3877" t="s">
        <v>49</v>
      </c>
      <c r="L3877" t="s">
        <v>54</v>
      </c>
      <c r="M3877" t="s">
        <v>332</v>
      </c>
      <c r="N3877" t="s">
        <v>54</v>
      </c>
      <c r="O3877" t="s">
        <v>53</v>
      </c>
      <c r="P3877" t="s">
        <v>53</v>
      </c>
      <c r="Q3877" t="s">
        <v>54</v>
      </c>
      <c r="R3877">
        <v>22.255484031726485</v>
      </c>
      <c r="S3877">
        <v>86.17609122453689</v>
      </c>
      <c r="T3877" t="s">
        <v>58</v>
      </c>
      <c r="U3877">
        <v>20</v>
      </c>
      <c r="V3877">
        <v>20</v>
      </c>
      <c r="W3877">
        <v>0</v>
      </c>
      <c r="X3877">
        <v>28</v>
      </c>
      <c r="Y3877">
        <v>28</v>
      </c>
      <c r="Z3877">
        <v>0</v>
      </c>
      <c r="AA3877">
        <v>168</v>
      </c>
      <c r="AB3877">
        <v>180</v>
      </c>
      <c r="AC3877">
        <v>-6.67</v>
      </c>
      <c r="AD3877">
        <v>264</v>
      </c>
      <c r="AE3877">
        <v>228</v>
      </c>
      <c r="AF3877">
        <v>15.79</v>
      </c>
      <c r="AG3877" t="s">
        <v>193</v>
      </c>
      <c r="AH3877">
        <v>2023</v>
      </c>
      <c r="AI3877" t="s">
        <v>54</v>
      </c>
      <c r="AJ3877" t="s">
        <v>54</v>
      </c>
      <c r="AK3877" t="s">
        <v>53</v>
      </c>
      <c r="AL3877" t="s">
        <v>54</v>
      </c>
      <c r="AM3877" t="s">
        <v>53</v>
      </c>
      <c r="AN3877" t="s">
        <v>53</v>
      </c>
      <c r="AO3877" t="s">
        <v>53</v>
      </c>
    </row>
    <row r="3878" spans="1:41" x14ac:dyDescent="0.25">
      <c r="A3878" t="s">
        <v>41</v>
      </c>
      <c r="B3878" t="s">
        <v>42</v>
      </c>
      <c r="C3878" t="s">
        <v>119</v>
      </c>
      <c r="D3878">
        <v>41052053</v>
      </c>
      <c r="E3878">
        <v>25841052053</v>
      </c>
      <c r="F3878" t="s">
        <v>1829</v>
      </c>
      <c r="G3878" t="s">
        <v>1559</v>
      </c>
      <c r="H3878" t="s">
        <v>46</v>
      </c>
      <c r="I3878" t="s">
        <v>121</v>
      </c>
      <c r="J3878" t="s">
        <v>122</v>
      </c>
      <c r="K3878" t="s">
        <v>74</v>
      </c>
      <c r="L3878" t="s">
        <v>54</v>
      </c>
      <c r="M3878" t="s">
        <v>199</v>
      </c>
      <c r="N3878" t="s">
        <v>54</v>
      </c>
      <c r="O3878" t="s">
        <v>76</v>
      </c>
      <c r="P3878">
        <v>6</v>
      </c>
      <c r="Q3878" t="s">
        <v>118</v>
      </c>
      <c r="R3878">
        <v>22.129560000000001</v>
      </c>
      <c r="S3878">
        <v>86.335769999999997</v>
      </c>
      <c r="T3878" t="s">
        <v>55</v>
      </c>
      <c r="U3878">
        <v>32</v>
      </c>
      <c r="V3878">
        <v>28</v>
      </c>
      <c r="W3878">
        <v>14.29</v>
      </c>
      <c r="X3878">
        <v>40</v>
      </c>
      <c r="Y3878">
        <v>32</v>
      </c>
      <c r="Z3878">
        <v>25</v>
      </c>
      <c r="AA3878">
        <v>228</v>
      </c>
      <c r="AB3878">
        <v>204</v>
      </c>
      <c r="AC3878">
        <v>11.76</v>
      </c>
      <c r="AD3878">
        <v>360</v>
      </c>
      <c r="AE3878">
        <v>336</v>
      </c>
      <c r="AF3878">
        <v>7.14</v>
      </c>
      <c r="AG3878" t="s">
        <v>193</v>
      </c>
      <c r="AH3878">
        <v>2023</v>
      </c>
      <c r="AI3878" t="s">
        <v>54</v>
      </c>
      <c r="AJ3878" t="s">
        <v>54</v>
      </c>
      <c r="AK3878" t="s">
        <v>53</v>
      </c>
      <c r="AL3878" t="s">
        <v>54</v>
      </c>
      <c r="AM3878" t="s">
        <v>53</v>
      </c>
      <c r="AN3878" t="s">
        <v>53</v>
      </c>
      <c r="AO3878" t="s">
        <v>53</v>
      </c>
    </row>
    <row r="3879" spans="1:41" x14ac:dyDescent="0.25">
      <c r="A3879" t="s">
        <v>41</v>
      </c>
      <c r="B3879" t="s">
        <v>42</v>
      </c>
      <c r="C3879" t="s">
        <v>119</v>
      </c>
      <c r="D3879">
        <v>41052053</v>
      </c>
      <c r="E3879">
        <v>25841052053</v>
      </c>
      <c r="F3879" t="s">
        <v>1829</v>
      </c>
      <c r="G3879" t="s">
        <v>1559</v>
      </c>
      <c r="H3879" t="s">
        <v>46</v>
      </c>
      <c r="I3879" t="s">
        <v>121</v>
      </c>
      <c r="J3879" t="s">
        <v>122</v>
      </c>
      <c r="K3879" t="s">
        <v>74</v>
      </c>
      <c r="L3879" t="s">
        <v>54</v>
      </c>
      <c r="M3879" t="s">
        <v>199</v>
      </c>
      <c r="N3879" t="s">
        <v>54</v>
      </c>
      <c r="O3879" t="s">
        <v>76</v>
      </c>
      <c r="P3879">
        <v>6</v>
      </c>
      <c r="Q3879" t="s">
        <v>118</v>
      </c>
      <c r="R3879">
        <v>22.129560000000001</v>
      </c>
      <c r="S3879">
        <v>86.335769999999997</v>
      </c>
      <c r="T3879" t="s">
        <v>57</v>
      </c>
      <c r="U3879">
        <v>44</v>
      </c>
      <c r="V3879">
        <v>32</v>
      </c>
      <c r="W3879">
        <v>37.5</v>
      </c>
      <c r="X3879">
        <v>40</v>
      </c>
      <c r="Y3879">
        <v>28</v>
      </c>
      <c r="Z3879">
        <v>42.86</v>
      </c>
      <c r="AA3879">
        <v>272</v>
      </c>
      <c r="AB3879">
        <v>236</v>
      </c>
      <c r="AC3879">
        <v>15.25</v>
      </c>
      <c r="AD3879">
        <v>400</v>
      </c>
      <c r="AE3879">
        <v>364</v>
      </c>
      <c r="AF3879">
        <v>9.89</v>
      </c>
      <c r="AG3879" t="s">
        <v>193</v>
      </c>
      <c r="AH3879">
        <v>2023</v>
      </c>
      <c r="AI3879" t="s">
        <v>54</v>
      </c>
      <c r="AJ3879" t="s">
        <v>54</v>
      </c>
      <c r="AK3879" t="s">
        <v>53</v>
      </c>
      <c r="AL3879" t="s">
        <v>54</v>
      </c>
      <c r="AM3879" t="s">
        <v>53</v>
      </c>
      <c r="AN3879" t="s">
        <v>53</v>
      </c>
      <c r="AO3879" t="s">
        <v>53</v>
      </c>
    </row>
    <row r="3880" spans="1:41" x14ac:dyDescent="0.25">
      <c r="A3880" t="s">
        <v>41</v>
      </c>
      <c r="B3880" t="s">
        <v>42</v>
      </c>
      <c r="C3880" t="s">
        <v>119</v>
      </c>
      <c r="D3880">
        <v>41052053</v>
      </c>
      <c r="E3880">
        <v>25841052053</v>
      </c>
      <c r="F3880" t="s">
        <v>1829</v>
      </c>
      <c r="G3880" t="s">
        <v>1559</v>
      </c>
      <c r="H3880" t="s">
        <v>46</v>
      </c>
      <c r="I3880" t="s">
        <v>121</v>
      </c>
      <c r="J3880" t="s">
        <v>122</v>
      </c>
      <c r="K3880" t="s">
        <v>74</v>
      </c>
      <c r="L3880" t="s">
        <v>54</v>
      </c>
      <c r="M3880" t="s">
        <v>199</v>
      </c>
      <c r="N3880" t="s">
        <v>54</v>
      </c>
      <c r="O3880" t="s">
        <v>76</v>
      </c>
      <c r="P3880">
        <v>6</v>
      </c>
      <c r="Q3880" t="s">
        <v>118</v>
      </c>
      <c r="R3880">
        <v>22.129560000000001</v>
      </c>
      <c r="S3880">
        <v>86.335769999999997</v>
      </c>
      <c r="T3880" t="s">
        <v>58</v>
      </c>
      <c r="U3880">
        <v>32</v>
      </c>
      <c r="V3880">
        <v>36</v>
      </c>
      <c r="W3880">
        <v>-11.11</v>
      </c>
      <c r="X3880">
        <v>52</v>
      </c>
      <c r="Y3880">
        <v>48</v>
      </c>
      <c r="Z3880">
        <v>8.33</v>
      </c>
      <c r="AA3880">
        <v>304</v>
      </c>
      <c r="AB3880">
        <v>272</v>
      </c>
      <c r="AC3880">
        <v>11.76</v>
      </c>
      <c r="AD3880">
        <v>452</v>
      </c>
      <c r="AE3880">
        <v>412</v>
      </c>
      <c r="AF3880">
        <v>9.7100000000000009</v>
      </c>
      <c r="AG3880" t="s">
        <v>193</v>
      </c>
      <c r="AH3880">
        <v>2023</v>
      </c>
      <c r="AI3880" t="s">
        <v>54</v>
      </c>
      <c r="AJ3880" t="s">
        <v>54</v>
      </c>
      <c r="AK3880" t="s">
        <v>53</v>
      </c>
      <c r="AL3880" t="s">
        <v>54</v>
      </c>
      <c r="AM3880" t="s">
        <v>53</v>
      </c>
      <c r="AN3880" t="s">
        <v>53</v>
      </c>
      <c r="AO3880" t="s">
        <v>53</v>
      </c>
    </row>
    <row r="3881" spans="1:41" x14ac:dyDescent="0.25">
      <c r="A3881" t="s">
        <v>41</v>
      </c>
      <c r="B3881" t="s">
        <v>42</v>
      </c>
      <c r="C3881" t="s">
        <v>169</v>
      </c>
      <c r="D3881">
        <v>41052061</v>
      </c>
      <c r="E3881">
        <v>25841052061</v>
      </c>
      <c r="F3881" t="s">
        <v>1830</v>
      </c>
      <c r="G3881" t="s">
        <v>1559</v>
      </c>
      <c r="H3881" t="s">
        <v>46</v>
      </c>
      <c r="I3881" t="s">
        <v>171</v>
      </c>
      <c r="J3881" t="s">
        <v>172</v>
      </c>
      <c r="K3881" t="s">
        <v>52</v>
      </c>
      <c r="L3881" t="s">
        <v>50</v>
      </c>
      <c r="M3881" t="s">
        <v>268</v>
      </c>
      <c r="N3881" t="s">
        <v>103</v>
      </c>
      <c r="O3881" t="s">
        <v>53</v>
      </c>
      <c r="P3881" t="s">
        <v>53</v>
      </c>
      <c r="Q3881" t="s">
        <v>54</v>
      </c>
      <c r="R3881">
        <v>20.276599999999998</v>
      </c>
      <c r="S3881">
        <v>85.843900000000005</v>
      </c>
      <c r="T3881" t="s">
        <v>55</v>
      </c>
      <c r="U3881">
        <v>330</v>
      </c>
      <c r="V3881">
        <v>310</v>
      </c>
      <c r="W3881">
        <v>6.45</v>
      </c>
      <c r="X3881">
        <v>166</v>
      </c>
      <c r="Y3881">
        <v>162</v>
      </c>
      <c r="Z3881">
        <v>2.4700000000000002</v>
      </c>
      <c r="AA3881">
        <v>1945</v>
      </c>
      <c r="AB3881">
        <v>1770</v>
      </c>
      <c r="AC3881">
        <v>9.89</v>
      </c>
      <c r="AD3881">
        <v>971</v>
      </c>
      <c r="AE3881">
        <v>878</v>
      </c>
      <c r="AF3881">
        <v>10.59</v>
      </c>
      <c r="AG3881" t="s">
        <v>193</v>
      </c>
      <c r="AH3881">
        <v>2023</v>
      </c>
      <c r="AI3881" t="s">
        <v>54</v>
      </c>
      <c r="AJ3881" t="s">
        <v>54</v>
      </c>
      <c r="AK3881" t="s">
        <v>53</v>
      </c>
      <c r="AL3881" t="s">
        <v>54</v>
      </c>
      <c r="AM3881" t="s">
        <v>53</v>
      </c>
      <c r="AN3881" t="s">
        <v>53</v>
      </c>
      <c r="AO3881" t="s">
        <v>53</v>
      </c>
    </row>
    <row r="3882" spans="1:41" x14ac:dyDescent="0.25">
      <c r="A3882" t="s">
        <v>41</v>
      </c>
      <c r="B3882" t="s">
        <v>42</v>
      </c>
      <c r="C3882" t="s">
        <v>169</v>
      </c>
      <c r="D3882">
        <v>41052061</v>
      </c>
      <c r="E3882">
        <v>25841052061</v>
      </c>
      <c r="F3882" t="s">
        <v>1830</v>
      </c>
      <c r="G3882" t="s">
        <v>1559</v>
      </c>
      <c r="H3882" t="s">
        <v>46</v>
      </c>
      <c r="I3882" t="s">
        <v>171</v>
      </c>
      <c r="J3882" t="s">
        <v>172</v>
      </c>
      <c r="K3882" t="s">
        <v>52</v>
      </c>
      <c r="L3882" t="s">
        <v>50</v>
      </c>
      <c r="M3882" t="s">
        <v>268</v>
      </c>
      <c r="N3882" t="s">
        <v>103</v>
      </c>
      <c r="O3882" t="s">
        <v>53</v>
      </c>
      <c r="P3882" t="s">
        <v>53</v>
      </c>
      <c r="Q3882" t="s">
        <v>54</v>
      </c>
      <c r="R3882">
        <v>20.276599999999998</v>
      </c>
      <c r="S3882">
        <v>85.843900000000005</v>
      </c>
      <c r="T3882" t="s">
        <v>57</v>
      </c>
      <c r="U3882">
        <v>325</v>
      </c>
      <c r="V3882">
        <v>310</v>
      </c>
      <c r="W3882">
        <v>4.84</v>
      </c>
      <c r="X3882">
        <v>171</v>
      </c>
      <c r="Y3882">
        <v>150</v>
      </c>
      <c r="Z3882">
        <v>14</v>
      </c>
      <c r="AA3882">
        <v>2270</v>
      </c>
      <c r="AB3882">
        <v>2080</v>
      </c>
      <c r="AC3882">
        <v>9.1300000000000008</v>
      </c>
      <c r="AD3882">
        <v>1142</v>
      </c>
      <c r="AE3882">
        <v>1028</v>
      </c>
      <c r="AF3882">
        <v>11.09</v>
      </c>
      <c r="AG3882" t="s">
        <v>193</v>
      </c>
      <c r="AH3882">
        <v>2023</v>
      </c>
      <c r="AI3882" t="s">
        <v>54</v>
      </c>
      <c r="AJ3882" t="s">
        <v>54</v>
      </c>
      <c r="AK3882" t="s">
        <v>53</v>
      </c>
      <c r="AL3882" t="s">
        <v>54</v>
      </c>
      <c r="AM3882" t="s">
        <v>53</v>
      </c>
      <c r="AN3882" t="s">
        <v>53</v>
      </c>
      <c r="AO3882" t="s">
        <v>53</v>
      </c>
    </row>
    <row r="3883" spans="1:41" x14ac:dyDescent="0.25">
      <c r="A3883" t="s">
        <v>41</v>
      </c>
      <c r="B3883" t="s">
        <v>42</v>
      </c>
      <c r="C3883" t="s">
        <v>169</v>
      </c>
      <c r="D3883">
        <v>41052061</v>
      </c>
      <c r="E3883">
        <v>25841052061</v>
      </c>
      <c r="F3883" t="s">
        <v>1830</v>
      </c>
      <c r="G3883" t="s">
        <v>1559</v>
      </c>
      <c r="H3883" t="s">
        <v>46</v>
      </c>
      <c r="I3883" t="s">
        <v>171</v>
      </c>
      <c r="J3883" t="s">
        <v>172</v>
      </c>
      <c r="K3883" t="s">
        <v>52</v>
      </c>
      <c r="L3883" t="s">
        <v>50</v>
      </c>
      <c r="M3883" t="s">
        <v>268</v>
      </c>
      <c r="N3883" t="s">
        <v>103</v>
      </c>
      <c r="O3883" t="s">
        <v>53</v>
      </c>
      <c r="P3883" t="s">
        <v>53</v>
      </c>
      <c r="Q3883" t="s">
        <v>54</v>
      </c>
      <c r="R3883">
        <v>20.276599999999998</v>
      </c>
      <c r="S3883">
        <v>85.843900000000005</v>
      </c>
      <c r="T3883" t="s">
        <v>58</v>
      </c>
      <c r="U3883">
        <v>320</v>
      </c>
      <c r="V3883">
        <v>290</v>
      </c>
      <c r="W3883">
        <v>10.34</v>
      </c>
      <c r="X3883">
        <v>188</v>
      </c>
      <c r="Y3883">
        <v>138</v>
      </c>
      <c r="Z3883">
        <v>36.229999999999997</v>
      </c>
      <c r="AA3883">
        <v>2590</v>
      </c>
      <c r="AB3883">
        <v>2370</v>
      </c>
      <c r="AC3883">
        <v>9.2799999999999994</v>
      </c>
      <c r="AD3883">
        <v>1330</v>
      </c>
      <c r="AE3883">
        <v>1166</v>
      </c>
      <c r="AF3883">
        <v>14.07</v>
      </c>
      <c r="AG3883" t="s">
        <v>193</v>
      </c>
      <c r="AH3883">
        <v>2023</v>
      </c>
      <c r="AI3883" t="s">
        <v>54</v>
      </c>
      <c r="AJ3883" t="s">
        <v>54</v>
      </c>
      <c r="AK3883" t="s">
        <v>53</v>
      </c>
      <c r="AL3883" t="s">
        <v>54</v>
      </c>
      <c r="AM3883" t="s">
        <v>53</v>
      </c>
      <c r="AN3883" t="s">
        <v>53</v>
      </c>
      <c r="AO3883" t="s">
        <v>53</v>
      </c>
    </row>
    <row r="3884" spans="1:41" x14ac:dyDescent="0.25">
      <c r="A3884" t="s">
        <v>41</v>
      </c>
      <c r="B3884" t="s">
        <v>42</v>
      </c>
      <c r="C3884" t="s">
        <v>43</v>
      </c>
      <c r="D3884">
        <v>41052340</v>
      </c>
      <c r="E3884">
        <v>25841052340</v>
      </c>
      <c r="F3884" t="s">
        <v>1831</v>
      </c>
      <c r="G3884" t="s">
        <v>1559</v>
      </c>
      <c r="H3884" t="s">
        <v>46</v>
      </c>
      <c r="I3884" t="s">
        <v>60</v>
      </c>
      <c r="J3884" t="s">
        <v>61</v>
      </c>
      <c r="K3884" t="s">
        <v>74</v>
      </c>
      <c r="L3884" t="s">
        <v>1560</v>
      </c>
      <c r="M3884" t="s">
        <v>342</v>
      </c>
      <c r="N3884" t="s">
        <v>103</v>
      </c>
      <c r="O3884" t="s">
        <v>76</v>
      </c>
      <c r="P3884">
        <v>217</v>
      </c>
      <c r="Q3884" t="s">
        <v>65</v>
      </c>
      <c r="R3884">
        <v>19.320757757295855</v>
      </c>
      <c r="S3884">
        <v>84.770801050262435</v>
      </c>
      <c r="T3884" t="s">
        <v>55</v>
      </c>
      <c r="U3884">
        <v>105</v>
      </c>
      <c r="V3884">
        <v>105</v>
      </c>
      <c r="W3884">
        <v>0</v>
      </c>
      <c r="X3884">
        <v>115</v>
      </c>
      <c r="Y3884">
        <v>115</v>
      </c>
      <c r="Z3884">
        <v>0</v>
      </c>
      <c r="AA3884">
        <v>609</v>
      </c>
      <c r="AB3884">
        <v>681</v>
      </c>
      <c r="AC3884">
        <v>-10.57</v>
      </c>
      <c r="AD3884">
        <v>687</v>
      </c>
      <c r="AE3884">
        <v>751</v>
      </c>
      <c r="AF3884">
        <v>-8.52</v>
      </c>
      <c r="AG3884" t="s">
        <v>193</v>
      </c>
      <c r="AH3884">
        <v>2023</v>
      </c>
      <c r="AI3884" t="s">
        <v>54</v>
      </c>
      <c r="AJ3884" t="s">
        <v>54</v>
      </c>
      <c r="AK3884" t="s">
        <v>53</v>
      </c>
      <c r="AL3884" t="s">
        <v>54</v>
      </c>
      <c r="AM3884" t="s">
        <v>53</v>
      </c>
      <c r="AN3884" t="s">
        <v>53</v>
      </c>
      <c r="AO3884" t="s">
        <v>53</v>
      </c>
    </row>
    <row r="3885" spans="1:41" x14ac:dyDescent="0.25">
      <c r="A3885" t="s">
        <v>41</v>
      </c>
      <c r="B3885" t="s">
        <v>42</v>
      </c>
      <c r="C3885" t="s">
        <v>43</v>
      </c>
      <c r="D3885">
        <v>41052340</v>
      </c>
      <c r="E3885">
        <v>25841052340</v>
      </c>
      <c r="F3885" t="s">
        <v>1831</v>
      </c>
      <c r="G3885" t="s">
        <v>1559</v>
      </c>
      <c r="H3885" t="s">
        <v>46</v>
      </c>
      <c r="I3885" t="s">
        <v>60</v>
      </c>
      <c r="J3885" t="s">
        <v>61</v>
      </c>
      <c r="K3885" t="s">
        <v>74</v>
      </c>
      <c r="L3885" t="s">
        <v>1560</v>
      </c>
      <c r="M3885" t="s">
        <v>342</v>
      </c>
      <c r="N3885" t="s">
        <v>103</v>
      </c>
      <c r="O3885" t="s">
        <v>76</v>
      </c>
      <c r="P3885">
        <v>217</v>
      </c>
      <c r="Q3885" t="s">
        <v>65</v>
      </c>
      <c r="R3885">
        <v>19.320757757295855</v>
      </c>
      <c r="S3885">
        <v>84.770801050262435</v>
      </c>
      <c r="T3885" t="s">
        <v>57</v>
      </c>
      <c r="U3885">
        <v>90</v>
      </c>
      <c r="V3885">
        <v>115</v>
      </c>
      <c r="W3885">
        <v>-21.74</v>
      </c>
      <c r="X3885">
        <v>90</v>
      </c>
      <c r="Y3885">
        <v>105</v>
      </c>
      <c r="Z3885">
        <v>-14.29</v>
      </c>
      <c r="AA3885">
        <v>699</v>
      </c>
      <c r="AB3885">
        <v>796</v>
      </c>
      <c r="AC3885">
        <v>-12.19</v>
      </c>
      <c r="AD3885">
        <v>777</v>
      </c>
      <c r="AE3885">
        <v>856</v>
      </c>
      <c r="AF3885">
        <v>-9.23</v>
      </c>
      <c r="AG3885" t="s">
        <v>193</v>
      </c>
      <c r="AH3885">
        <v>2023</v>
      </c>
      <c r="AI3885" t="s">
        <v>54</v>
      </c>
      <c r="AJ3885" t="s">
        <v>54</v>
      </c>
      <c r="AK3885" t="s">
        <v>53</v>
      </c>
      <c r="AL3885" t="s">
        <v>54</v>
      </c>
      <c r="AM3885" t="s">
        <v>53</v>
      </c>
      <c r="AN3885" t="s">
        <v>53</v>
      </c>
      <c r="AO3885" t="s">
        <v>53</v>
      </c>
    </row>
    <row r="3886" spans="1:41" x14ac:dyDescent="0.25">
      <c r="A3886" t="s">
        <v>41</v>
      </c>
      <c r="B3886" t="s">
        <v>42</v>
      </c>
      <c r="C3886" t="s">
        <v>43</v>
      </c>
      <c r="D3886">
        <v>41052340</v>
      </c>
      <c r="E3886">
        <v>25841052340</v>
      </c>
      <c r="F3886" t="s">
        <v>1831</v>
      </c>
      <c r="G3886" t="s">
        <v>1559</v>
      </c>
      <c r="H3886" t="s">
        <v>46</v>
      </c>
      <c r="I3886" t="s">
        <v>60</v>
      </c>
      <c r="J3886" t="s">
        <v>61</v>
      </c>
      <c r="K3886" t="s">
        <v>74</v>
      </c>
      <c r="L3886" t="s">
        <v>1560</v>
      </c>
      <c r="M3886" t="s">
        <v>342</v>
      </c>
      <c r="N3886" t="s">
        <v>103</v>
      </c>
      <c r="O3886" t="s">
        <v>76</v>
      </c>
      <c r="P3886">
        <v>217</v>
      </c>
      <c r="Q3886" t="s">
        <v>65</v>
      </c>
      <c r="R3886">
        <v>19.320757757295855</v>
      </c>
      <c r="S3886">
        <v>84.770801050262435</v>
      </c>
      <c r="T3886" t="s">
        <v>58</v>
      </c>
      <c r="U3886">
        <v>105</v>
      </c>
      <c r="V3886">
        <v>109</v>
      </c>
      <c r="W3886">
        <v>-3.67</v>
      </c>
      <c r="X3886">
        <v>95</v>
      </c>
      <c r="Y3886">
        <v>149</v>
      </c>
      <c r="Z3886">
        <v>-36.24</v>
      </c>
      <c r="AA3886">
        <v>804</v>
      </c>
      <c r="AB3886">
        <v>905</v>
      </c>
      <c r="AC3886">
        <v>-11.16</v>
      </c>
      <c r="AD3886">
        <v>872</v>
      </c>
      <c r="AE3886">
        <v>1005</v>
      </c>
      <c r="AF3886">
        <v>-13.23</v>
      </c>
      <c r="AG3886" t="s">
        <v>193</v>
      </c>
      <c r="AH3886">
        <v>2023</v>
      </c>
      <c r="AI3886" t="s">
        <v>54</v>
      </c>
      <c r="AJ3886" t="s">
        <v>54</v>
      </c>
      <c r="AK3886" t="s">
        <v>53</v>
      </c>
      <c r="AL3886" t="s">
        <v>54</v>
      </c>
      <c r="AM3886" t="s">
        <v>53</v>
      </c>
      <c r="AN3886" t="s">
        <v>53</v>
      </c>
      <c r="AO3886" t="s">
        <v>53</v>
      </c>
    </row>
    <row r="3887" spans="1:41" x14ac:dyDescent="0.25">
      <c r="A3887" t="s">
        <v>41</v>
      </c>
      <c r="B3887" t="s">
        <v>42</v>
      </c>
      <c r="C3887" t="s">
        <v>169</v>
      </c>
      <c r="D3887">
        <v>41052517</v>
      </c>
      <c r="E3887">
        <v>25841052517</v>
      </c>
      <c r="F3887" t="s">
        <v>1832</v>
      </c>
      <c r="G3887" t="s">
        <v>1559</v>
      </c>
      <c r="H3887" t="s">
        <v>46</v>
      </c>
      <c r="I3887" t="s">
        <v>171</v>
      </c>
      <c r="J3887" t="s">
        <v>172</v>
      </c>
      <c r="K3887" t="s">
        <v>74</v>
      </c>
      <c r="L3887" t="s">
        <v>54</v>
      </c>
      <c r="M3887" t="s">
        <v>173</v>
      </c>
      <c r="N3887" t="s">
        <v>54</v>
      </c>
      <c r="O3887" t="s">
        <v>76</v>
      </c>
      <c r="P3887">
        <v>5</v>
      </c>
      <c r="Q3887" t="s">
        <v>65</v>
      </c>
      <c r="R3887">
        <v>20.223400000000002</v>
      </c>
      <c r="S3887">
        <v>85.726900000000001</v>
      </c>
      <c r="T3887" t="s">
        <v>55</v>
      </c>
      <c r="U3887">
        <v>229</v>
      </c>
      <c r="V3887">
        <v>223</v>
      </c>
      <c r="W3887">
        <v>2.69</v>
      </c>
      <c r="X3887">
        <v>363</v>
      </c>
      <c r="Y3887">
        <v>361</v>
      </c>
      <c r="Z3887">
        <v>0.55000000000000004</v>
      </c>
      <c r="AA3887">
        <v>1501</v>
      </c>
      <c r="AB3887">
        <v>1391</v>
      </c>
      <c r="AC3887">
        <v>7.91</v>
      </c>
      <c r="AD3887">
        <v>2322</v>
      </c>
      <c r="AE3887">
        <v>2557</v>
      </c>
      <c r="AF3887">
        <v>-9.19</v>
      </c>
      <c r="AG3887" t="s">
        <v>193</v>
      </c>
      <c r="AH3887">
        <v>2023</v>
      </c>
      <c r="AI3887" t="s">
        <v>54</v>
      </c>
      <c r="AJ3887" t="s">
        <v>54</v>
      </c>
      <c r="AK3887" t="s">
        <v>53</v>
      </c>
      <c r="AL3887" t="s">
        <v>54</v>
      </c>
      <c r="AM3887" t="s">
        <v>53</v>
      </c>
      <c r="AN3887" t="s">
        <v>53</v>
      </c>
      <c r="AO3887" t="s">
        <v>53</v>
      </c>
    </row>
    <row r="3888" spans="1:41" x14ac:dyDescent="0.25">
      <c r="A3888" t="s">
        <v>41</v>
      </c>
      <c r="B3888" t="s">
        <v>42</v>
      </c>
      <c r="C3888" t="s">
        <v>169</v>
      </c>
      <c r="D3888">
        <v>41052517</v>
      </c>
      <c r="E3888">
        <v>25841052517</v>
      </c>
      <c r="F3888" t="s">
        <v>1832</v>
      </c>
      <c r="G3888" t="s">
        <v>1559</v>
      </c>
      <c r="H3888" t="s">
        <v>46</v>
      </c>
      <c r="I3888" t="s">
        <v>171</v>
      </c>
      <c r="J3888" t="s">
        <v>172</v>
      </c>
      <c r="K3888" t="s">
        <v>74</v>
      </c>
      <c r="L3888" t="s">
        <v>54</v>
      </c>
      <c r="M3888" t="s">
        <v>173</v>
      </c>
      <c r="N3888" t="s">
        <v>54</v>
      </c>
      <c r="O3888" t="s">
        <v>76</v>
      </c>
      <c r="P3888">
        <v>5</v>
      </c>
      <c r="Q3888" t="s">
        <v>65</v>
      </c>
      <c r="R3888">
        <v>20.223400000000002</v>
      </c>
      <c r="S3888">
        <v>85.726900000000001</v>
      </c>
      <c r="T3888" t="s">
        <v>57</v>
      </c>
      <c r="U3888">
        <v>244</v>
      </c>
      <c r="V3888">
        <v>255</v>
      </c>
      <c r="W3888">
        <v>-4.3099999999999996</v>
      </c>
      <c r="X3888">
        <v>336</v>
      </c>
      <c r="Y3888">
        <v>384</v>
      </c>
      <c r="Z3888">
        <v>-12.5</v>
      </c>
      <c r="AA3888">
        <v>1745</v>
      </c>
      <c r="AB3888">
        <v>1646</v>
      </c>
      <c r="AC3888">
        <v>6.01</v>
      </c>
      <c r="AD3888">
        <v>2658</v>
      </c>
      <c r="AE3888">
        <v>2941</v>
      </c>
      <c r="AF3888">
        <v>-9.6199999999999992</v>
      </c>
      <c r="AG3888" t="s">
        <v>193</v>
      </c>
      <c r="AH3888">
        <v>2023</v>
      </c>
      <c r="AI3888" t="s">
        <v>54</v>
      </c>
      <c r="AJ3888" t="s">
        <v>54</v>
      </c>
      <c r="AK3888" t="s">
        <v>53</v>
      </c>
      <c r="AL3888" t="s">
        <v>54</v>
      </c>
      <c r="AM3888" t="s">
        <v>53</v>
      </c>
      <c r="AN3888" t="s">
        <v>53</v>
      </c>
      <c r="AO3888" t="s">
        <v>53</v>
      </c>
    </row>
    <row r="3889" spans="1:41" x14ac:dyDescent="0.25">
      <c r="A3889" t="s">
        <v>41</v>
      </c>
      <c r="B3889" t="s">
        <v>42</v>
      </c>
      <c r="C3889" t="s">
        <v>169</v>
      </c>
      <c r="D3889">
        <v>41052517</v>
      </c>
      <c r="E3889">
        <v>25841052517</v>
      </c>
      <c r="F3889" t="s">
        <v>1832</v>
      </c>
      <c r="G3889" t="s">
        <v>1559</v>
      </c>
      <c r="H3889" t="s">
        <v>46</v>
      </c>
      <c r="I3889" t="s">
        <v>171</v>
      </c>
      <c r="J3889" t="s">
        <v>172</v>
      </c>
      <c r="K3889" t="s">
        <v>74</v>
      </c>
      <c r="L3889" t="s">
        <v>54</v>
      </c>
      <c r="M3889" t="s">
        <v>173</v>
      </c>
      <c r="N3889" t="s">
        <v>54</v>
      </c>
      <c r="O3889" t="s">
        <v>76</v>
      </c>
      <c r="P3889">
        <v>5</v>
      </c>
      <c r="Q3889" t="s">
        <v>65</v>
      </c>
      <c r="R3889">
        <v>20.223400000000002</v>
      </c>
      <c r="S3889">
        <v>85.726900000000001</v>
      </c>
      <c r="T3889" t="s">
        <v>58</v>
      </c>
      <c r="U3889">
        <v>249</v>
      </c>
      <c r="V3889">
        <v>221</v>
      </c>
      <c r="W3889">
        <v>12.67</v>
      </c>
      <c r="X3889">
        <v>351</v>
      </c>
      <c r="Y3889">
        <v>383</v>
      </c>
      <c r="Z3889">
        <v>-8.36</v>
      </c>
      <c r="AA3889">
        <v>1994</v>
      </c>
      <c r="AB3889">
        <v>1867</v>
      </c>
      <c r="AC3889">
        <v>6.8</v>
      </c>
      <c r="AD3889">
        <v>3009</v>
      </c>
      <c r="AE3889">
        <v>3324</v>
      </c>
      <c r="AF3889">
        <v>-9.48</v>
      </c>
      <c r="AG3889" t="s">
        <v>193</v>
      </c>
      <c r="AH3889">
        <v>2023</v>
      </c>
      <c r="AI3889" t="s">
        <v>54</v>
      </c>
      <c r="AJ3889" t="s">
        <v>54</v>
      </c>
      <c r="AK3889" t="s">
        <v>53</v>
      </c>
      <c r="AL3889" t="s">
        <v>54</v>
      </c>
      <c r="AM3889" t="s">
        <v>53</v>
      </c>
      <c r="AN3889" t="s">
        <v>53</v>
      </c>
      <c r="AO3889" t="s">
        <v>53</v>
      </c>
    </row>
    <row r="3890" spans="1:41" x14ac:dyDescent="0.25">
      <c r="A3890" t="s">
        <v>41</v>
      </c>
      <c r="B3890" t="s">
        <v>42</v>
      </c>
      <c r="C3890" t="s">
        <v>77</v>
      </c>
      <c r="D3890">
        <v>41052608</v>
      </c>
      <c r="E3890">
        <v>25841052608</v>
      </c>
      <c r="F3890" t="s">
        <v>1833</v>
      </c>
      <c r="G3890" t="s">
        <v>1559</v>
      </c>
      <c r="H3890" t="s">
        <v>46</v>
      </c>
      <c r="I3890" t="s">
        <v>79</v>
      </c>
      <c r="J3890" t="s">
        <v>80</v>
      </c>
      <c r="K3890" t="s">
        <v>49</v>
      </c>
      <c r="L3890" t="s">
        <v>282</v>
      </c>
      <c r="M3890" t="s">
        <v>536</v>
      </c>
      <c r="N3890" t="s">
        <v>52</v>
      </c>
      <c r="O3890" t="s">
        <v>53</v>
      </c>
      <c r="P3890" t="s">
        <v>53</v>
      </c>
      <c r="Q3890" t="s">
        <v>54</v>
      </c>
      <c r="R3890">
        <v>20.946670000000001</v>
      </c>
      <c r="S3890">
        <v>85.219480000000004</v>
      </c>
      <c r="T3890" t="s">
        <v>55</v>
      </c>
      <c r="U3890">
        <v>52</v>
      </c>
      <c r="V3890">
        <v>60</v>
      </c>
      <c r="W3890">
        <v>-13.33</v>
      </c>
      <c r="X3890">
        <v>456</v>
      </c>
      <c r="Y3890">
        <v>0</v>
      </c>
      <c r="Z3890" t="s">
        <v>54</v>
      </c>
      <c r="AA3890">
        <v>304</v>
      </c>
      <c r="AB3890">
        <v>375</v>
      </c>
      <c r="AC3890">
        <v>-18.93</v>
      </c>
      <c r="AD3890">
        <v>1384</v>
      </c>
      <c r="AE3890">
        <v>0</v>
      </c>
      <c r="AF3890" t="s">
        <v>54</v>
      </c>
      <c r="AG3890" t="s">
        <v>193</v>
      </c>
      <c r="AH3890">
        <v>2023</v>
      </c>
      <c r="AI3890" t="s">
        <v>54</v>
      </c>
      <c r="AJ3890" t="s">
        <v>54</v>
      </c>
      <c r="AK3890" t="s">
        <v>53</v>
      </c>
      <c r="AL3890" t="s">
        <v>54</v>
      </c>
      <c r="AM3890" t="s">
        <v>53</v>
      </c>
      <c r="AN3890" t="s">
        <v>53</v>
      </c>
      <c r="AO3890" t="s">
        <v>53</v>
      </c>
    </row>
    <row r="3891" spans="1:41" x14ac:dyDescent="0.25">
      <c r="A3891" t="s">
        <v>41</v>
      </c>
      <c r="B3891" t="s">
        <v>42</v>
      </c>
      <c r="C3891" t="s">
        <v>77</v>
      </c>
      <c r="D3891">
        <v>41052608</v>
      </c>
      <c r="E3891">
        <v>25841052608</v>
      </c>
      <c r="F3891" t="s">
        <v>1833</v>
      </c>
      <c r="G3891" t="s">
        <v>1559</v>
      </c>
      <c r="H3891" t="s">
        <v>46</v>
      </c>
      <c r="I3891" t="s">
        <v>79</v>
      </c>
      <c r="J3891" t="s">
        <v>80</v>
      </c>
      <c r="K3891" t="s">
        <v>49</v>
      </c>
      <c r="L3891" t="s">
        <v>282</v>
      </c>
      <c r="M3891" t="s">
        <v>536</v>
      </c>
      <c r="N3891" t="s">
        <v>52</v>
      </c>
      <c r="O3891" t="s">
        <v>53</v>
      </c>
      <c r="P3891" t="s">
        <v>53</v>
      </c>
      <c r="Q3891" t="s">
        <v>54</v>
      </c>
      <c r="R3891">
        <v>20.946670000000001</v>
      </c>
      <c r="S3891">
        <v>85.219480000000004</v>
      </c>
      <c r="T3891" t="s">
        <v>57</v>
      </c>
      <c r="U3891">
        <v>60</v>
      </c>
      <c r="V3891">
        <v>60</v>
      </c>
      <c r="W3891">
        <v>0</v>
      </c>
      <c r="X3891">
        <v>435</v>
      </c>
      <c r="Y3891">
        <v>0</v>
      </c>
      <c r="Z3891" t="s">
        <v>54</v>
      </c>
      <c r="AA3891">
        <v>364</v>
      </c>
      <c r="AB3891">
        <v>435</v>
      </c>
      <c r="AC3891">
        <v>-16.32</v>
      </c>
      <c r="AD3891">
        <v>1819</v>
      </c>
      <c r="AE3891">
        <v>0</v>
      </c>
      <c r="AF3891" t="s">
        <v>54</v>
      </c>
      <c r="AG3891" t="s">
        <v>193</v>
      </c>
      <c r="AH3891">
        <v>2023</v>
      </c>
      <c r="AI3891" t="s">
        <v>54</v>
      </c>
      <c r="AJ3891" t="s">
        <v>54</v>
      </c>
      <c r="AK3891" t="s">
        <v>53</v>
      </c>
      <c r="AL3891" t="s">
        <v>54</v>
      </c>
      <c r="AM3891" t="s">
        <v>53</v>
      </c>
      <c r="AN3891" t="s">
        <v>53</v>
      </c>
      <c r="AO3891" t="s">
        <v>53</v>
      </c>
    </row>
    <row r="3892" spans="1:41" x14ac:dyDescent="0.25">
      <c r="A3892" t="s">
        <v>41</v>
      </c>
      <c r="B3892" t="s">
        <v>42</v>
      </c>
      <c r="C3892" t="s">
        <v>77</v>
      </c>
      <c r="D3892">
        <v>41052608</v>
      </c>
      <c r="E3892">
        <v>25841052608</v>
      </c>
      <c r="F3892" t="s">
        <v>1833</v>
      </c>
      <c r="G3892" t="s">
        <v>1559</v>
      </c>
      <c r="H3892" t="s">
        <v>46</v>
      </c>
      <c r="I3892" t="s">
        <v>79</v>
      </c>
      <c r="J3892" t="s">
        <v>80</v>
      </c>
      <c r="K3892" t="s">
        <v>49</v>
      </c>
      <c r="L3892" t="s">
        <v>282</v>
      </c>
      <c r="M3892" t="s">
        <v>536</v>
      </c>
      <c r="N3892" t="s">
        <v>52</v>
      </c>
      <c r="O3892" t="s">
        <v>53</v>
      </c>
      <c r="P3892" t="s">
        <v>53</v>
      </c>
      <c r="Q3892" t="s">
        <v>54</v>
      </c>
      <c r="R3892">
        <v>20.946670000000001</v>
      </c>
      <c r="S3892">
        <v>85.219480000000004</v>
      </c>
      <c r="T3892" t="s">
        <v>58</v>
      </c>
      <c r="U3892">
        <v>50</v>
      </c>
      <c r="V3892">
        <v>50</v>
      </c>
      <c r="W3892">
        <v>0</v>
      </c>
      <c r="X3892">
        <v>300</v>
      </c>
      <c r="Y3892">
        <v>0</v>
      </c>
      <c r="Z3892" t="s">
        <v>54</v>
      </c>
      <c r="AA3892">
        <v>414</v>
      </c>
      <c r="AB3892">
        <v>485</v>
      </c>
      <c r="AC3892">
        <v>-14.64</v>
      </c>
      <c r="AD3892">
        <v>2119</v>
      </c>
      <c r="AE3892">
        <v>0</v>
      </c>
      <c r="AF3892" t="s">
        <v>54</v>
      </c>
      <c r="AG3892" t="s">
        <v>193</v>
      </c>
      <c r="AH3892">
        <v>2023</v>
      </c>
      <c r="AI3892" t="s">
        <v>54</v>
      </c>
      <c r="AJ3892" t="s">
        <v>54</v>
      </c>
      <c r="AK3892" t="s">
        <v>53</v>
      </c>
      <c r="AL3892" t="s">
        <v>54</v>
      </c>
      <c r="AM3892" t="s">
        <v>53</v>
      </c>
      <c r="AN3892" t="s">
        <v>53</v>
      </c>
      <c r="AO3892" t="s">
        <v>53</v>
      </c>
    </row>
    <row r="3893" spans="1:41" x14ac:dyDescent="0.25">
      <c r="A3893" t="s">
        <v>41</v>
      </c>
      <c r="B3893" t="s">
        <v>42</v>
      </c>
      <c r="C3893" t="s">
        <v>105</v>
      </c>
      <c r="D3893">
        <v>41052610</v>
      </c>
      <c r="E3893">
        <v>25841052610</v>
      </c>
      <c r="F3893" t="s">
        <v>1834</v>
      </c>
      <c r="G3893" t="s">
        <v>1559</v>
      </c>
      <c r="H3893" t="s">
        <v>46</v>
      </c>
      <c r="I3893" t="s">
        <v>107</v>
      </c>
      <c r="J3893" t="s">
        <v>108</v>
      </c>
      <c r="K3893" t="s">
        <v>74</v>
      </c>
      <c r="L3893" t="s">
        <v>54</v>
      </c>
      <c r="M3893" t="s">
        <v>117</v>
      </c>
      <c r="N3893" t="s">
        <v>54</v>
      </c>
      <c r="O3893" t="s">
        <v>76</v>
      </c>
      <c r="P3893">
        <v>16</v>
      </c>
      <c r="Q3893" t="s">
        <v>118</v>
      </c>
      <c r="R3893">
        <v>20.498719999999999</v>
      </c>
      <c r="S3893">
        <v>85.925809999999998</v>
      </c>
      <c r="T3893" t="s">
        <v>55</v>
      </c>
      <c r="U3893">
        <v>40</v>
      </c>
      <c r="V3893">
        <v>36</v>
      </c>
      <c r="W3893">
        <v>11.11</v>
      </c>
      <c r="X3893">
        <v>60</v>
      </c>
      <c r="Y3893">
        <v>40</v>
      </c>
      <c r="Z3893">
        <v>50</v>
      </c>
      <c r="AA3893">
        <v>260</v>
      </c>
      <c r="AB3893">
        <v>261</v>
      </c>
      <c r="AC3893">
        <v>-0.38</v>
      </c>
      <c r="AD3893">
        <v>400</v>
      </c>
      <c r="AE3893">
        <v>355</v>
      </c>
      <c r="AF3893">
        <v>12.68</v>
      </c>
      <c r="AG3893" t="s">
        <v>193</v>
      </c>
      <c r="AH3893">
        <v>2023</v>
      </c>
      <c r="AI3893" t="s">
        <v>54</v>
      </c>
      <c r="AJ3893" t="s">
        <v>54</v>
      </c>
      <c r="AK3893" t="s">
        <v>53</v>
      </c>
      <c r="AL3893" t="s">
        <v>54</v>
      </c>
      <c r="AM3893" t="s">
        <v>53</v>
      </c>
      <c r="AN3893" t="s">
        <v>53</v>
      </c>
      <c r="AO3893" t="s">
        <v>53</v>
      </c>
    </row>
    <row r="3894" spans="1:41" x14ac:dyDescent="0.25">
      <c r="A3894" t="s">
        <v>41</v>
      </c>
      <c r="B3894" t="s">
        <v>42</v>
      </c>
      <c r="C3894" t="s">
        <v>105</v>
      </c>
      <c r="D3894">
        <v>41052610</v>
      </c>
      <c r="E3894">
        <v>25841052610</v>
      </c>
      <c r="F3894" t="s">
        <v>1834</v>
      </c>
      <c r="G3894" t="s">
        <v>1559</v>
      </c>
      <c r="H3894" t="s">
        <v>46</v>
      </c>
      <c r="I3894" t="s">
        <v>107</v>
      </c>
      <c r="J3894" t="s">
        <v>108</v>
      </c>
      <c r="K3894" t="s">
        <v>74</v>
      </c>
      <c r="L3894" t="s">
        <v>54</v>
      </c>
      <c r="M3894" t="s">
        <v>117</v>
      </c>
      <c r="N3894" t="s">
        <v>54</v>
      </c>
      <c r="O3894" t="s">
        <v>76</v>
      </c>
      <c r="P3894">
        <v>16</v>
      </c>
      <c r="Q3894" t="s">
        <v>118</v>
      </c>
      <c r="R3894">
        <v>20.498719999999999</v>
      </c>
      <c r="S3894">
        <v>85.925809999999998</v>
      </c>
      <c r="T3894" t="s">
        <v>57</v>
      </c>
      <c r="U3894">
        <v>45</v>
      </c>
      <c r="V3894">
        <v>30</v>
      </c>
      <c r="W3894">
        <v>50</v>
      </c>
      <c r="X3894">
        <v>55</v>
      </c>
      <c r="Y3894">
        <v>50</v>
      </c>
      <c r="Z3894">
        <v>10</v>
      </c>
      <c r="AA3894">
        <v>305</v>
      </c>
      <c r="AB3894">
        <v>291</v>
      </c>
      <c r="AC3894">
        <v>4.8099999999999996</v>
      </c>
      <c r="AD3894">
        <v>455</v>
      </c>
      <c r="AE3894">
        <v>405</v>
      </c>
      <c r="AF3894">
        <v>12.35</v>
      </c>
      <c r="AG3894" t="s">
        <v>193</v>
      </c>
      <c r="AH3894">
        <v>2023</v>
      </c>
      <c r="AI3894" t="s">
        <v>54</v>
      </c>
      <c r="AJ3894" t="s">
        <v>54</v>
      </c>
      <c r="AK3894" t="s">
        <v>53</v>
      </c>
      <c r="AL3894" t="s">
        <v>54</v>
      </c>
      <c r="AM3894" t="s">
        <v>53</v>
      </c>
      <c r="AN3894" t="s">
        <v>53</v>
      </c>
      <c r="AO3894" t="s">
        <v>53</v>
      </c>
    </row>
    <row r="3895" spans="1:41" x14ac:dyDescent="0.25">
      <c r="A3895" t="s">
        <v>41</v>
      </c>
      <c r="B3895" t="s">
        <v>42</v>
      </c>
      <c r="C3895" t="s">
        <v>105</v>
      </c>
      <c r="D3895">
        <v>41052610</v>
      </c>
      <c r="E3895">
        <v>25841052610</v>
      </c>
      <c r="F3895" t="s">
        <v>1834</v>
      </c>
      <c r="G3895" t="s">
        <v>1559</v>
      </c>
      <c r="H3895" t="s">
        <v>46</v>
      </c>
      <c r="I3895" t="s">
        <v>107</v>
      </c>
      <c r="J3895" t="s">
        <v>108</v>
      </c>
      <c r="K3895" t="s">
        <v>74</v>
      </c>
      <c r="L3895" t="s">
        <v>54</v>
      </c>
      <c r="M3895" t="s">
        <v>117</v>
      </c>
      <c r="N3895" t="s">
        <v>54</v>
      </c>
      <c r="O3895" t="s">
        <v>76</v>
      </c>
      <c r="P3895">
        <v>16</v>
      </c>
      <c r="Q3895" t="s">
        <v>118</v>
      </c>
      <c r="R3895">
        <v>20.498719999999999</v>
      </c>
      <c r="S3895">
        <v>85.925809999999998</v>
      </c>
      <c r="T3895" t="s">
        <v>58</v>
      </c>
      <c r="U3895">
        <v>50</v>
      </c>
      <c r="V3895">
        <v>43</v>
      </c>
      <c r="W3895">
        <v>16.28</v>
      </c>
      <c r="X3895">
        <v>90</v>
      </c>
      <c r="Y3895">
        <v>69</v>
      </c>
      <c r="Z3895">
        <v>30.43</v>
      </c>
      <c r="AA3895">
        <v>355</v>
      </c>
      <c r="AB3895">
        <v>334</v>
      </c>
      <c r="AC3895">
        <v>6.29</v>
      </c>
      <c r="AD3895">
        <v>545</v>
      </c>
      <c r="AE3895">
        <v>474</v>
      </c>
      <c r="AF3895">
        <v>14.98</v>
      </c>
      <c r="AG3895" t="s">
        <v>193</v>
      </c>
      <c r="AH3895">
        <v>2023</v>
      </c>
      <c r="AI3895" t="s">
        <v>54</v>
      </c>
      <c r="AJ3895" t="s">
        <v>54</v>
      </c>
      <c r="AK3895" t="s">
        <v>53</v>
      </c>
      <c r="AL3895" t="s">
        <v>54</v>
      </c>
      <c r="AM3895" t="s">
        <v>53</v>
      </c>
      <c r="AN3895" t="s">
        <v>53</v>
      </c>
      <c r="AO3895" t="s">
        <v>53</v>
      </c>
    </row>
    <row r="3896" spans="1:41" x14ac:dyDescent="0.25">
      <c r="A3896" t="s">
        <v>41</v>
      </c>
      <c r="B3896" t="s">
        <v>42</v>
      </c>
      <c r="C3896" t="s">
        <v>142</v>
      </c>
      <c r="D3896">
        <v>41052619</v>
      </c>
      <c r="E3896">
        <v>25841052619</v>
      </c>
      <c r="F3896" t="s">
        <v>1835</v>
      </c>
      <c r="G3896" t="s">
        <v>1559</v>
      </c>
      <c r="H3896" t="s">
        <v>46</v>
      </c>
      <c r="I3896" t="s">
        <v>144</v>
      </c>
      <c r="J3896" t="s">
        <v>145</v>
      </c>
      <c r="K3896" t="s">
        <v>74</v>
      </c>
      <c r="L3896" t="s">
        <v>54</v>
      </c>
      <c r="M3896" t="s">
        <v>181</v>
      </c>
      <c r="N3896" t="s">
        <v>54</v>
      </c>
      <c r="O3896" t="s">
        <v>76</v>
      </c>
      <c r="P3896">
        <v>5</v>
      </c>
      <c r="Q3896" t="s">
        <v>118</v>
      </c>
      <c r="R3896">
        <v>21.291730000000001</v>
      </c>
      <c r="S3896">
        <v>86.684889999999996</v>
      </c>
      <c r="T3896" t="s">
        <v>55</v>
      </c>
      <c r="U3896">
        <v>62</v>
      </c>
      <c r="V3896">
        <v>59</v>
      </c>
      <c r="W3896">
        <v>5.08</v>
      </c>
      <c r="X3896">
        <v>58</v>
      </c>
      <c r="Y3896">
        <v>77</v>
      </c>
      <c r="Z3896">
        <v>-24.68</v>
      </c>
      <c r="AA3896">
        <v>393.5</v>
      </c>
      <c r="AB3896">
        <v>417</v>
      </c>
      <c r="AC3896">
        <v>-5.64</v>
      </c>
      <c r="AD3896">
        <v>544.5</v>
      </c>
      <c r="AE3896">
        <v>695</v>
      </c>
      <c r="AF3896">
        <v>-21.65</v>
      </c>
      <c r="AG3896" t="s">
        <v>193</v>
      </c>
      <c r="AH3896">
        <v>2023</v>
      </c>
      <c r="AI3896" t="s">
        <v>54</v>
      </c>
      <c r="AJ3896" t="s">
        <v>54</v>
      </c>
      <c r="AK3896" t="s">
        <v>53</v>
      </c>
      <c r="AL3896" t="s">
        <v>54</v>
      </c>
      <c r="AM3896" t="s">
        <v>53</v>
      </c>
      <c r="AN3896" t="s">
        <v>53</v>
      </c>
      <c r="AO3896" t="s">
        <v>53</v>
      </c>
    </row>
    <row r="3897" spans="1:41" x14ac:dyDescent="0.25">
      <c r="A3897" t="s">
        <v>41</v>
      </c>
      <c r="B3897" t="s">
        <v>42</v>
      </c>
      <c r="C3897" t="s">
        <v>142</v>
      </c>
      <c r="D3897">
        <v>41052619</v>
      </c>
      <c r="E3897">
        <v>25841052619</v>
      </c>
      <c r="F3897" t="s">
        <v>1835</v>
      </c>
      <c r="G3897" t="s">
        <v>1559</v>
      </c>
      <c r="H3897" t="s">
        <v>46</v>
      </c>
      <c r="I3897" t="s">
        <v>144</v>
      </c>
      <c r="J3897" t="s">
        <v>145</v>
      </c>
      <c r="K3897" t="s">
        <v>74</v>
      </c>
      <c r="L3897" t="s">
        <v>54</v>
      </c>
      <c r="M3897" t="s">
        <v>181</v>
      </c>
      <c r="N3897" t="s">
        <v>54</v>
      </c>
      <c r="O3897" t="s">
        <v>76</v>
      </c>
      <c r="P3897">
        <v>5</v>
      </c>
      <c r="Q3897" t="s">
        <v>118</v>
      </c>
      <c r="R3897">
        <v>21.291730000000001</v>
      </c>
      <c r="S3897">
        <v>86.684889999999996</v>
      </c>
      <c r="T3897" t="s">
        <v>57</v>
      </c>
      <c r="U3897">
        <v>64</v>
      </c>
      <c r="V3897">
        <v>74</v>
      </c>
      <c r="W3897">
        <v>-13.51</v>
      </c>
      <c r="X3897">
        <v>72</v>
      </c>
      <c r="Y3897">
        <v>82</v>
      </c>
      <c r="Z3897">
        <v>-12.2</v>
      </c>
      <c r="AA3897">
        <v>457.5</v>
      </c>
      <c r="AB3897">
        <v>491</v>
      </c>
      <c r="AC3897">
        <v>-6.82</v>
      </c>
      <c r="AD3897">
        <v>616.5</v>
      </c>
      <c r="AE3897">
        <v>777</v>
      </c>
      <c r="AF3897">
        <v>-20.66</v>
      </c>
      <c r="AG3897" t="s">
        <v>193</v>
      </c>
      <c r="AH3897">
        <v>2023</v>
      </c>
      <c r="AI3897" t="s">
        <v>54</v>
      </c>
      <c r="AJ3897" t="s">
        <v>54</v>
      </c>
      <c r="AK3897" t="s">
        <v>53</v>
      </c>
      <c r="AL3897" t="s">
        <v>54</v>
      </c>
      <c r="AM3897" t="s">
        <v>53</v>
      </c>
      <c r="AN3897" t="s">
        <v>53</v>
      </c>
      <c r="AO3897" t="s">
        <v>53</v>
      </c>
    </row>
    <row r="3898" spans="1:41" x14ac:dyDescent="0.25">
      <c r="A3898" t="s">
        <v>41</v>
      </c>
      <c r="B3898" t="s">
        <v>42</v>
      </c>
      <c r="C3898" t="s">
        <v>142</v>
      </c>
      <c r="D3898">
        <v>41052619</v>
      </c>
      <c r="E3898">
        <v>25841052619</v>
      </c>
      <c r="F3898" t="s">
        <v>1835</v>
      </c>
      <c r="G3898" t="s">
        <v>1559</v>
      </c>
      <c r="H3898" t="s">
        <v>46</v>
      </c>
      <c r="I3898" t="s">
        <v>144</v>
      </c>
      <c r="J3898" t="s">
        <v>145</v>
      </c>
      <c r="K3898" t="s">
        <v>74</v>
      </c>
      <c r="L3898" t="s">
        <v>54</v>
      </c>
      <c r="M3898" t="s">
        <v>181</v>
      </c>
      <c r="N3898" t="s">
        <v>54</v>
      </c>
      <c r="O3898" t="s">
        <v>76</v>
      </c>
      <c r="P3898">
        <v>5</v>
      </c>
      <c r="Q3898" t="s">
        <v>118</v>
      </c>
      <c r="R3898">
        <v>21.291730000000001</v>
      </c>
      <c r="S3898">
        <v>86.684889999999996</v>
      </c>
      <c r="T3898" t="s">
        <v>58</v>
      </c>
      <c r="U3898">
        <v>65</v>
      </c>
      <c r="V3898">
        <v>60</v>
      </c>
      <c r="W3898">
        <v>8.33</v>
      </c>
      <c r="X3898">
        <v>83</v>
      </c>
      <c r="Y3898">
        <v>148</v>
      </c>
      <c r="Z3898">
        <v>-43.92</v>
      </c>
      <c r="AA3898">
        <v>522.5</v>
      </c>
      <c r="AB3898">
        <v>551</v>
      </c>
      <c r="AC3898">
        <v>-5.17</v>
      </c>
      <c r="AD3898">
        <v>699.5</v>
      </c>
      <c r="AE3898">
        <v>925</v>
      </c>
      <c r="AF3898">
        <v>-24.38</v>
      </c>
      <c r="AG3898" t="s">
        <v>193</v>
      </c>
      <c r="AH3898">
        <v>2023</v>
      </c>
      <c r="AI3898" t="s">
        <v>54</v>
      </c>
      <c r="AJ3898" t="s">
        <v>54</v>
      </c>
      <c r="AK3898" t="s">
        <v>53</v>
      </c>
      <c r="AL3898" t="s">
        <v>54</v>
      </c>
      <c r="AM3898" t="s">
        <v>53</v>
      </c>
      <c r="AN3898" t="s">
        <v>53</v>
      </c>
      <c r="AO3898" t="s">
        <v>53</v>
      </c>
    </row>
    <row r="3899" spans="1:41" x14ac:dyDescent="0.25">
      <c r="A3899" t="s">
        <v>41</v>
      </c>
      <c r="B3899" t="s">
        <v>42</v>
      </c>
      <c r="C3899" t="s">
        <v>82</v>
      </c>
      <c r="D3899">
        <v>41052624</v>
      </c>
      <c r="E3899">
        <v>25841052624</v>
      </c>
      <c r="F3899" t="s">
        <v>1836</v>
      </c>
      <c r="G3899" t="s">
        <v>1559</v>
      </c>
      <c r="H3899" t="s">
        <v>46</v>
      </c>
      <c r="I3899" t="s">
        <v>85</v>
      </c>
      <c r="J3899" t="s">
        <v>86</v>
      </c>
      <c r="K3899" t="s">
        <v>74</v>
      </c>
      <c r="L3899" t="s">
        <v>50</v>
      </c>
      <c r="M3899" t="s">
        <v>283</v>
      </c>
      <c r="N3899" t="s">
        <v>103</v>
      </c>
      <c r="O3899" t="s">
        <v>76</v>
      </c>
      <c r="P3899">
        <v>42</v>
      </c>
      <c r="Q3899" t="s">
        <v>65</v>
      </c>
      <c r="R3899">
        <v>20.692889999999998</v>
      </c>
      <c r="S3899">
        <v>85.570790000000002</v>
      </c>
      <c r="T3899" t="s">
        <v>55</v>
      </c>
      <c r="U3899">
        <v>34</v>
      </c>
      <c r="V3899">
        <v>34</v>
      </c>
      <c r="W3899">
        <v>0</v>
      </c>
      <c r="X3899">
        <v>78</v>
      </c>
      <c r="Y3899">
        <v>91</v>
      </c>
      <c r="Z3899">
        <v>-14.29</v>
      </c>
      <c r="AA3899">
        <v>185.5</v>
      </c>
      <c r="AB3899">
        <v>165.5</v>
      </c>
      <c r="AC3899">
        <v>12.08</v>
      </c>
      <c r="AD3899">
        <v>498.5</v>
      </c>
      <c r="AE3899">
        <v>378.5</v>
      </c>
      <c r="AF3899">
        <v>31.7</v>
      </c>
      <c r="AG3899" t="s">
        <v>193</v>
      </c>
      <c r="AH3899">
        <v>2023</v>
      </c>
      <c r="AI3899" t="s">
        <v>54</v>
      </c>
      <c r="AJ3899" t="s">
        <v>54</v>
      </c>
      <c r="AK3899" t="s">
        <v>53</v>
      </c>
      <c r="AL3899" t="s">
        <v>54</v>
      </c>
      <c r="AM3899" t="s">
        <v>53</v>
      </c>
      <c r="AN3899" t="s">
        <v>53</v>
      </c>
      <c r="AO3899" t="s">
        <v>53</v>
      </c>
    </row>
    <row r="3900" spans="1:41" x14ac:dyDescent="0.25">
      <c r="A3900" t="s">
        <v>41</v>
      </c>
      <c r="B3900" t="s">
        <v>42</v>
      </c>
      <c r="C3900" t="s">
        <v>82</v>
      </c>
      <c r="D3900">
        <v>41052624</v>
      </c>
      <c r="E3900">
        <v>25841052624</v>
      </c>
      <c r="F3900" t="s">
        <v>1836</v>
      </c>
      <c r="G3900" t="s">
        <v>1559</v>
      </c>
      <c r="H3900" t="s">
        <v>46</v>
      </c>
      <c r="I3900" t="s">
        <v>85</v>
      </c>
      <c r="J3900" t="s">
        <v>86</v>
      </c>
      <c r="K3900" t="s">
        <v>74</v>
      </c>
      <c r="L3900" t="s">
        <v>50</v>
      </c>
      <c r="M3900" t="s">
        <v>283</v>
      </c>
      <c r="N3900" t="s">
        <v>103</v>
      </c>
      <c r="O3900" t="s">
        <v>76</v>
      </c>
      <c r="P3900">
        <v>42</v>
      </c>
      <c r="Q3900" t="s">
        <v>65</v>
      </c>
      <c r="R3900">
        <v>20.692889999999998</v>
      </c>
      <c r="S3900">
        <v>85.570790000000002</v>
      </c>
      <c r="T3900" t="s">
        <v>57</v>
      </c>
      <c r="U3900">
        <v>32</v>
      </c>
      <c r="V3900">
        <v>38</v>
      </c>
      <c r="W3900">
        <v>-15.79</v>
      </c>
      <c r="X3900">
        <v>80</v>
      </c>
      <c r="Y3900">
        <v>80</v>
      </c>
      <c r="Z3900">
        <v>0</v>
      </c>
      <c r="AA3900">
        <v>217.5</v>
      </c>
      <c r="AB3900">
        <v>203.5</v>
      </c>
      <c r="AC3900">
        <v>6.88</v>
      </c>
      <c r="AD3900">
        <v>578.5</v>
      </c>
      <c r="AE3900">
        <v>458.5</v>
      </c>
      <c r="AF3900">
        <v>26.17</v>
      </c>
      <c r="AG3900" t="s">
        <v>193</v>
      </c>
      <c r="AH3900">
        <v>2023</v>
      </c>
      <c r="AI3900" t="s">
        <v>54</v>
      </c>
      <c r="AJ3900" t="s">
        <v>54</v>
      </c>
      <c r="AK3900" t="s">
        <v>53</v>
      </c>
      <c r="AL3900" t="s">
        <v>54</v>
      </c>
      <c r="AM3900" t="s">
        <v>53</v>
      </c>
      <c r="AN3900" t="s">
        <v>53</v>
      </c>
      <c r="AO3900" t="s">
        <v>53</v>
      </c>
    </row>
    <row r="3901" spans="1:41" x14ac:dyDescent="0.25">
      <c r="A3901" t="s">
        <v>41</v>
      </c>
      <c r="B3901" t="s">
        <v>42</v>
      </c>
      <c r="C3901" t="s">
        <v>82</v>
      </c>
      <c r="D3901">
        <v>41052624</v>
      </c>
      <c r="E3901">
        <v>25841052624</v>
      </c>
      <c r="F3901" t="s">
        <v>1836</v>
      </c>
      <c r="G3901" t="s">
        <v>1559</v>
      </c>
      <c r="H3901" t="s">
        <v>46</v>
      </c>
      <c r="I3901" t="s">
        <v>85</v>
      </c>
      <c r="J3901" t="s">
        <v>86</v>
      </c>
      <c r="K3901" t="s">
        <v>74</v>
      </c>
      <c r="L3901" t="s">
        <v>50</v>
      </c>
      <c r="M3901" t="s">
        <v>283</v>
      </c>
      <c r="N3901" t="s">
        <v>103</v>
      </c>
      <c r="O3901" t="s">
        <v>76</v>
      </c>
      <c r="P3901">
        <v>42</v>
      </c>
      <c r="Q3901" t="s">
        <v>65</v>
      </c>
      <c r="R3901">
        <v>20.692889999999998</v>
      </c>
      <c r="S3901">
        <v>85.570790000000002</v>
      </c>
      <c r="T3901" t="s">
        <v>58</v>
      </c>
      <c r="U3901">
        <v>31</v>
      </c>
      <c r="V3901">
        <v>29</v>
      </c>
      <c r="W3901">
        <v>6.9</v>
      </c>
      <c r="X3901">
        <v>75</v>
      </c>
      <c r="Y3901">
        <v>75</v>
      </c>
      <c r="Z3901">
        <v>0</v>
      </c>
      <c r="AA3901">
        <v>248.5</v>
      </c>
      <c r="AB3901">
        <v>232.5</v>
      </c>
      <c r="AC3901">
        <v>6.88</v>
      </c>
      <c r="AD3901">
        <v>653.5</v>
      </c>
      <c r="AE3901">
        <v>533.5</v>
      </c>
      <c r="AF3901">
        <v>22.49</v>
      </c>
      <c r="AG3901" t="s">
        <v>193</v>
      </c>
      <c r="AH3901">
        <v>2023</v>
      </c>
      <c r="AI3901" t="s">
        <v>54</v>
      </c>
      <c r="AJ3901" t="s">
        <v>54</v>
      </c>
      <c r="AK3901" t="s">
        <v>53</v>
      </c>
      <c r="AL3901" t="s">
        <v>54</v>
      </c>
      <c r="AM3901" t="s">
        <v>53</v>
      </c>
      <c r="AN3901" t="s">
        <v>53</v>
      </c>
      <c r="AO3901" t="s">
        <v>53</v>
      </c>
    </row>
    <row r="3902" spans="1:41" x14ac:dyDescent="0.25">
      <c r="A3902" t="s">
        <v>41</v>
      </c>
      <c r="B3902" t="s">
        <v>42</v>
      </c>
      <c r="C3902" t="s">
        <v>169</v>
      </c>
      <c r="D3902">
        <v>41052635</v>
      </c>
      <c r="E3902">
        <v>25841052635</v>
      </c>
      <c r="F3902" t="s">
        <v>1837</v>
      </c>
      <c r="G3902" t="s">
        <v>1559</v>
      </c>
      <c r="H3902" t="s">
        <v>46</v>
      </c>
      <c r="I3902" t="s">
        <v>171</v>
      </c>
      <c r="J3902" t="s">
        <v>172</v>
      </c>
      <c r="K3902" t="s">
        <v>62</v>
      </c>
      <c r="L3902" t="s">
        <v>54</v>
      </c>
      <c r="M3902" t="s">
        <v>425</v>
      </c>
      <c r="N3902" t="s">
        <v>54</v>
      </c>
      <c r="O3902" t="s">
        <v>64</v>
      </c>
      <c r="P3902">
        <v>13</v>
      </c>
      <c r="Q3902" t="s">
        <v>65</v>
      </c>
      <c r="R3902">
        <v>20.164770000000001</v>
      </c>
      <c r="S3902">
        <v>85.698679999999996</v>
      </c>
      <c r="T3902" t="s">
        <v>55</v>
      </c>
      <c r="U3902">
        <v>102</v>
      </c>
      <c r="V3902">
        <v>101</v>
      </c>
      <c r="W3902">
        <v>0.99</v>
      </c>
      <c r="X3902">
        <v>36</v>
      </c>
      <c r="Y3902">
        <v>35</v>
      </c>
      <c r="Z3902">
        <v>2.86</v>
      </c>
      <c r="AA3902">
        <v>637</v>
      </c>
      <c r="AB3902">
        <v>622</v>
      </c>
      <c r="AC3902">
        <v>2.41</v>
      </c>
      <c r="AD3902">
        <v>241</v>
      </c>
      <c r="AE3902">
        <v>267</v>
      </c>
      <c r="AF3902">
        <v>-9.74</v>
      </c>
      <c r="AG3902" t="s">
        <v>193</v>
      </c>
      <c r="AH3902">
        <v>2023</v>
      </c>
      <c r="AI3902" t="s">
        <v>54</v>
      </c>
      <c r="AJ3902" t="s">
        <v>54</v>
      </c>
      <c r="AK3902" t="s">
        <v>53</v>
      </c>
      <c r="AL3902" t="s">
        <v>54</v>
      </c>
      <c r="AM3902" t="s">
        <v>53</v>
      </c>
      <c r="AN3902" t="s">
        <v>53</v>
      </c>
      <c r="AO3902" t="s">
        <v>53</v>
      </c>
    </row>
    <row r="3903" spans="1:41" x14ac:dyDescent="0.25">
      <c r="A3903" t="s">
        <v>41</v>
      </c>
      <c r="B3903" t="s">
        <v>42</v>
      </c>
      <c r="C3903" t="s">
        <v>169</v>
      </c>
      <c r="D3903">
        <v>41052635</v>
      </c>
      <c r="E3903">
        <v>25841052635</v>
      </c>
      <c r="F3903" t="s">
        <v>1837</v>
      </c>
      <c r="G3903" t="s">
        <v>1559</v>
      </c>
      <c r="H3903" t="s">
        <v>46</v>
      </c>
      <c r="I3903" t="s">
        <v>171</v>
      </c>
      <c r="J3903" t="s">
        <v>172</v>
      </c>
      <c r="K3903" t="s">
        <v>62</v>
      </c>
      <c r="L3903" t="s">
        <v>54</v>
      </c>
      <c r="M3903" t="s">
        <v>425</v>
      </c>
      <c r="N3903" t="s">
        <v>54</v>
      </c>
      <c r="O3903" t="s">
        <v>64</v>
      </c>
      <c r="P3903">
        <v>13</v>
      </c>
      <c r="Q3903" t="s">
        <v>65</v>
      </c>
      <c r="R3903">
        <v>20.164770000000001</v>
      </c>
      <c r="S3903">
        <v>85.698679999999996</v>
      </c>
      <c r="T3903" t="s">
        <v>57</v>
      </c>
      <c r="U3903">
        <v>123</v>
      </c>
      <c r="V3903">
        <v>103</v>
      </c>
      <c r="W3903">
        <v>19.420000000000002</v>
      </c>
      <c r="X3903">
        <v>50</v>
      </c>
      <c r="Y3903">
        <v>43</v>
      </c>
      <c r="Z3903">
        <v>16.28</v>
      </c>
      <c r="AA3903">
        <v>760</v>
      </c>
      <c r="AB3903">
        <v>725</v>
      </c>
      <c r="AC3903">
        <v>4.83</v>
      </c>
      <c r="AD3903">
        <v>291</v>
      </c>
      <c r="AE3903">
        <v>310</v>
      </c>
      <c r="AF3903">
        <v>-6.13</v>
      </c>
      <c r="AG3903" t="s">
        <v>193</v>
      </c>
      <c r="AH3903">
        <v>2023</v>
      </c>
      <c r="AI3903" t="s">
        <v>54</v>
      </c>
      <c r="AJ3903" t="s">
        <v>54</v>
      </c>
      <c r="AK3903" t="s">
        <v>53</v>
      </c>
      <c r="AL3903" t="s">
        <v>54</v>
      </c>
      <c r="AM3903" t="s">
        <v>53</v>
      </c>
      <c r="AN3903" t="s">
        <v>53</v>
      </c>
      <c r="AO3903" t="s">
        <v>53</v>
      </c>
    </row>
    <row r="3904" spans="1:41" x14ac:dyDescent="0.25">
      <c r="A3904" t="s">
        <v>41</v>
      </c>
      <c r="B3904" t="s">
        <v>42</v>
      </c>
      <c r="C3904" t="s">
        <v>169</v>
      </c>
      <c r="D3904">
        <v>41052635</v>
      </c>
      <c r="E3904">
        <v>25841052635</v>
      </c>
      <c r="F3904" t="s">
        <v>1837</v>
      </c>
      <c r="G3904" t="s">
        <v>1559</v>
      </c>
      <c r="H3904" t="s">
        <v>46</v>
      </c>
      <c r="I3904" t="s">
        <v>171</v>
      </c>
      <c r="J3904" t="s">
        <v>172</v>
      </c>
      <c r="K3904" t="s">
        <v>62</v>
      </c>
      <c r="L3904" t="s">
        <v>54</v>
      </c>
      <c r="M3904" t="s">
        <v>425</v>
      </c>
      <c r="N3904" t="s">
        <v>54</v>
      </c>
      <c r="O3904" t="s">
        <v>64</v>
      </c>
      <c r="P3904">
        <v>13</v>
      </c>
      <c r="Q3904" t="s">
        <v>65</v>
      </c>
      <c r="R3904">
        <v>20.164770000000001</v>
      </c>
      <c r="S3904">
        <v>85.698679999999996</v>
      </c>
      <c r="T3904" t="s">
        <v>58</v>
      </c>
      <c r="U3904">
        <v>114</v>
      </c>
      <c r="V3904">
        <v>112</v>
      </c>
      <c r="W3904">
        <v>1.79</v>
      </c>
      <c r="X3904">
        <v>42</v>
      </c>
      <c r="Y3904">
        <v>32</v>
      </c>
      <c r="Z3904">
        <v>31.25</v>
      </c>
      <c r="AA3904">
        <v>874</v>
      </c>
      <c r="AB3904">
        <v>837</v>
      </c>
      <c r="AC3904">
        <v>4.42</v>
      </c>
      <c r="AD3904">
        <v>333</v>
      </c>
      <c r="AE3904">
        <v>342</v>
      </c>
      <c r="AF3904">
        <v>-2.63</v>
      </c>
      <c r="AG3904" t="s">
        <v>193</v>
      </c>
      <c r="AH3904">
        <v>2023</v>
      </c>
      <c r="AI3904" t="s">
        <v>54</v>
      </c>
      <c r="AJ3904" t="s">
        <v>54</v>
      </c>
      <c r="AK3904" t="s">
        <v>53</v>
      </c>
      <c r="AL3904" t="s">
        <v>54</v>
      </c>
      <c r="AM3904" t="s">
        <v>53</v>
      </c>
      <c r="AN3904" t="s">
        <v>53</v>
      </c>
      <c r="AO3904" t="s">
        <v>53</v>
      </c>
    </row>
    <row r="3905" spans="1:41" x14ac:dyDescent="0.25">
      <c r="A3905" t="s">
        <v>41</v>
      </c>
      <c r="B3905" t="s">
        <v>42</v>
      </c>
      <c r="C3905" t="s">
        <v>169</v>
      </c>
      <c r="D3905">
        <v>41052641</v>
      </c>
      <c r="E3905">
        <v>25841052641</v>
      </c>
      <c r="F3905" t="s">
        <v>1838</v>
      </c>
      <c r="G3905" t="s">
        <v>1559</v>
      </c>
      <c r="H3905" t="s">
        <v>46</v>
      </c>
      <c r="I3905" t="s">
        <v>171</v>
      </c>
      <c r="J3905" t="s">
        <v>172</v>
      </c>
      <c r="K3905" t="s">
        <v>74</v>
      </c>
      <c r="L3905" t="s">
        <v>54</v>
      </c>
      <c r="M3905" t="s">
        <v>951</v>
      </c>
      <c r="N3905" t="s">
        <v>54</v>
      </c>
      <c r="O3905" t="s">
        <v>76</v>
      </c>
      <c r="P3905">
        <v>5</v>
      </c>
      <c r="Q3905" t="s">
        <v>65</v>
      </c>
      <c r="R3905">
        <v>20.19538</v>
      </c>
      <c r="S3905">
        <v>85.65361</v>
      </c>
      <c r="T3905" t="s">
        <v>55</v>
      </c>
      <c r="U3905">
        <v>40.5</v>
      </c>
      <c r="V3905">
        <v>31.5</v>
      </c>
      <c r="W3905">
        <v>28.57</v>
      </c>
      <c r="X3905">
        <v>139.5</v>
      </c>
      <c r="Y3905">
        <v>130.5</v>
      </c>
      <c r="Z3905">
        <v>6.9</v>
      </c>
      <c r="AA3905">
        <v>220.5</v>
      </c>
      <c r="AB3905">
        <v>166.5</v>
      </c>
      <c r="AC3905">
        <v>32.43</v>
      </c>
      <c r="AD3905">
        <v>805.5</v>
      </c>
      <c r="AE3905">
        <v>769.5</v>
      </c>
      <c r="AF3905">
        <v>4.68</v>
      </c>
      <c r="AG3905" t="s">
        <v>193</v>
      </c>
      <c r="AH3905">
        <v>2023</v>
      </c>
      <c r="AI3905" t="s">
        <v>54</v>
      </c>
      <c r="AJ3905" t="s">
        <v>54</v>
      </c>
      <c r="AK3905" t="s">
        <v>53</v>
      </c>
      <c r="AL3905" t="s">
        <v>54</v>
      </c>
      <c r="AM3905" t="s">
        <v>53</v>
      </c>
      <c r="AN3905" t="s">
        <v>53</v>
      </c>
      <c r="AO3905" t="s">
        <v>53</v>
      </c>
    </row>
    <row r="3906" spans="1:41" x14ac:dyDescent="0.25">
      <c r="A3906" t="s">
        <v>41</v>
      </c>
      <c r="B3906" t="s">
        <v>42</v>
      </c>
      <c r="C3906" t="s">
        <v>169</v>
      </c>
      <c r="D3906">
        <v>41052641</v>
      </c>
      <c r="E3906">
        <v>25841052641</v>
      </c>
      <c r="F3906" t="s">
        <v>1838</v>
      </c>
      <c r="G3906" t="s">
        <v>1559</v>
      </c>
      <c r="H3906" t="s">
        <v>46</v>
      </c>
      <c r="I3906" t="s">
        <v>171</v>
      </c>
      <c r="J3906" t="s">
        <v>172</v>
      </c>
      <c r="K3906" t="s">
        <v>74</v>
      </c>
      <c r="L3906" t="s">
        <v>54</v>
      </c>
      <c r="M3906" t="s">
        <v>951</v>
      </c>
      <c r="N3906" t="s">
        <v>54</v>
      </c>
      <c r="O3906" t="s">
        <v>76</v>
      </c>
      <c r="P3906">
        <v>5</v>
      </c>
      <c r="Q3906" t="s">
        <v>65</v>
      </c>
      <c r="R3906">
        <v>20.19538</v>
      </c>
      <c r="S3906">
        <v>85.65361</v>
      </c>
      <c r="T3906" t="s">
        <v>57</v>
      </c>
      <c r="U3906">
        <v>36</v>
      </c>
      <c r="V3906">
        <v>27</v>
      </c>
      <c r="W3906">
        <v>33.33</v>
      </c>
      <c r="X3906">
        <v>144</v>
      </c>
      <c r="Y3906">
        <v>117</v>
      </c>
      <c r="Z3906">
        <v>23.08</v>
      </c>
      <c r="AA3906">
        <v>256.5</v>
      </c>
      <c r="AB3906">
        <v>193.5</v>
      </c>
      <c r="AC3906">
        <v>32.56</v>
      </c>
      <c r="AD3906">
        <v>949.5</v>
      </c>
      <c r="AE3906">
        <v>886.5</v>
      </c>
      <c r="AF3906">
        <v>7.11</v>
      </c>
      <c r="AG3906" t="s">
        <v>193</v>
      </c>
      <c r="AH3906">
        <v>2023</v>
      </c>
      <c r="AI3906" t="s">
        <v>54</v>
      </c>
      <c r="AJ3906" t="s">
        <v>54</v>
      </c>
      <c r="AK3906" t="s">
        <v>53</v>
      </c>
      <c r="AL3906" t="s">
        <v>54</v>
      </c>
      <c r="AM3906" t="s">
        <v>53</v>
      </c>
      <c r="AN3906" t="s">
        <v>53</v>
      </c>
      <c r="AO3906" t="s">
        <v>53</v>
      </c>
    </row>
    <row r="3907" spans="1:41" x14ac:dyDescent="0.25">
      <c r="A3907" t="s">
        <v>41</v>
      </c>
      <c r="B3907" t="s">
        <v>42</v>
      </c>
      <c r="C3907" t="s">
        <v>169</v>
      </c>
      <c r="D3907">
        <v>41052641</v>
      </c>
      <c r="E3907">
        <v>25841052641</v>
      </c>
      <c r="F3907" t="s">
        <v>1838</v>
      </c>
      <c r="G3907" t="s">
        <v>1559</v>
      </c>
      <c r="H3907" t="s">
        <v>46</v>
      </c>
      <c r="I3907" t="s">
        <v>171</v>
      </c>
      <c r="J3907" t="s">
        <v>172</v>
      </c>
      <c r="K3907" t="s">
        <v>74</v>
      </c>
      <c r="L3907" t="s">
        <v>54</v>
      </c>
      <c r="M3907" t="s">
        <v>951</v>
      </c>
      <c r="N3907" t="s">
        <v>54</v>
      </c>
      <c r="O3907" t="s">
        <v>76</v>
      </c>
      <c r="P3907">
        <v>5</v>
      </c>
      <c r="Q3907" t="s">
        <v>65</v>
      </c>
      <c r="R3907">
        <v>20.19538</v>
      </c>
      <c r="S3907">
        <v>85.65361</v>
      </c>
      <c r="T3907" t="s">
        <v>58</v>
      </c>
      <c r="U3907">
        <v>45</v>
      </c>
      <c r="V3907">
        <v>27</v>
      </c>
      <c r="W3907">
        <v>66.67</v>
      </c>
      <c r="X3907">
        <v>135</v>
      </c>
      <c r="Y3907">
        <v>99</v>
      </c>
      <c r="Z3907">
        <v>36.36</v>
      </c>
      <c r="AA3907">
        <v>301.5</v>
      </c>
      <c r="AB3907">
        <v>220.5</v>
      </c>
      <c r="AC3907">
        <v>36.729999999999997</v>
      </c>
      <c r="AD3907">
        <v>1084.5</v>
      </c>
      <c r="AE3907">
        <v>985.5</v>
      </c>
      <c r="AF3907">
        <v>10.050000000000001</v>
      </c>
      <c r="AG3907" t="s">
        <v>193</v>
      </c>
      <c r="AH3907">
        <v>2023</v>
      </c>
      <c r="AI3907" t="s">
        <v>54</v>
      </c>
      <c r="AJ3907" t="s">
        <v>54</v>
      </c>
      <c r="AK3907" t="s">
        <v>53</v>
      </c>
      <c r="AL3907" t="s">
        <v>54</v>
      </c>
      <c r="AM3907" t="s">
        <v>53</v>
      </c>
      <c r="AN3907" t="s">
        <v>53</v>
      </c>
      <c r="AO3907" t="s">
        <v>53</v>
      </c>
    </row>
    <row r="3908" spans="1:41" x14ac:dyDescent="0.25">
      <c r="A3908" t="s">
        <v>41</v>
      </c>
      <c r="B3908" t="s">
        <v>42</v>
      </c>
      <c r="C3908" t="s">
        <v>156</v>
      </c>
      <c r="D3908">
        <v>41052644</v>
      </c>
      <c r="E3908">
        <v>25841052644</v>
      </c>
      <c r="F3908" t="s">
        <v>1839</v>
      </c>
      <c r="G3908" t="s">
        <v>1559</v>
      </c>
      <c r="H3908" t="s">
        <v>46</v>
      </c>
      <c r="I3908" t="s">
        <v>201</v>
      </c>
      <c r="J3908" t="s">
        <v>202</v>
      </c>
      <c r="K3908" t="s">
        <v>62</v>
      </c>
      <c r="L3908" t="s">
        <v>54</v>
      </c>
      <c r="M3908" t="s">
        <v>206</v>
      </c>
      <c r="N3908" t="s">
        <v>54</v>
      </c>
      <c r="O3908" t="s">
        <v>64</v>
      </c>
      <c r="P3908">
        <v>12</v>
      </c>
      <c r="Q3908" t="s">
        <v>65</v>
      </c>
      <c r="R3908">
        <v>20.32376</v>
      </c>
      <c r="S3908">
        <v>86.535470000000004</v>
      </c>
      <c r="T3908" t="s">
        <v>55</v>
      </c>
      <c r="U3908">
        <v>113</v>
      </c>
      <c r="V3908">
        <v>101.5</v>
      </c>
      <c r="W3908">
        <v>11.33</v>
      </c>
      <c r="X3908">
        <v>55</v>
      </c>
      <c r="Y3908">
        <v>48.5</v>
      </c>
      <c r="Z3908">
        <v>13.4</v>
      </c>
      <c r="AA3908">
        <v>705</v>
      </c>
      <c r="AB3908">
        <v>576.5</v>
      </c>
      <c r="AC3908">
        <v>22.29</v>
      </c>
      <c r="AD3908">
        <v>499</v>
      </c>
      <c r="AE3908">
        <v>357.5</v>
      </c>
      <c r="AF3908">
        <v>39.58</v>
      </c>
      <c r="AG3908" t="s">
        <v>193</v>
      </c>
      <c r="AH3908">
        <v>2023</v>
      </c>
      <c r="AI3908" t="s">
        <v>54</v>
      </c>
      <c r="AJ3908" t="s">
        <v>54</v>
      </c>
      <c r="AK3908" t="s">
        <v>53</v>
      </c>
      <c r="AL3908" t="s">
        <v>54</v>
      </c>
      <c r="AM3908" t="s">
        <v>53</v>
      </c>
      <c r="AN3908" t="s">
        <v>53</v>
      </c>
      <c r="AO3908" t="s">
        <v>53</v>
      </c>
    </row>
    <row r="3909" spans="1:41" x14ac:dyDescent="0.25">
      <c r="A3909" t="s">
        <v>41</v>
      </c>
      <c r="B3909" t="s">
        <v>42</v>
      </c>
      <c r="C3909" t="s">
        <v>156</v>
      </c>
      <c r="D3909">
        <v>41052644</v>
      </c>
      <c r="E3909">
        <v>25841052644</v>
      </c>
      <c r="F3909" t="s">
        <v>1839</v>
      </c>
      <c r="G3909" t="s">
        <v>1559</v>
      </c>
      <c r="H3909" t="s">
        <v>46</v>
      </c>
      <c r="I3909" t="s">
        <v>201</v>
      </c>
      <c r="J3909" t="s">
        <v>202</v>
      </c>
      <c r="K3909" t="s">
        <v>62</v>
      </c>
      <c r="L3909" t="s">
        <v>54</v>
      </c>
      <c r="M3909" t="s">
        <v>206</v>
      </c>
      <c r="N3909" t="s">
        <v>54</v>
      </c>
      <c r="O3909" t="s">
        <v>64</v>
      </c>
      <c r="P3909">
        <v>12</v>
      </c>
      <c r="Q3909" t="s">
        <v>65</v>
      </c>
      <c r="R3909">
        <v>20.32376</v>
      </c>
      <c r="S3909">
        <v>86.535470000000004</v>
      </c>
      <c r="T3909" t="s">
        <v>57</v>
      </c>
      <c r="U3909">
        <v>93.5</v>
      </c>
      <c r="V3909">
        <v>108</v>
      </c>
      <c r="W3909">
        <v>-13.43</v>
      </c>
      <c r="X3909">
        <v>58.5</v>
      </c>
      <c r="Y3909">
        <v>48</v>
      </c>
      <c r="Z3909">
        <v>21.88</v>
      </c>
      <c r="AA3909">
        <v>798.5</v>
      </c>
      <c r="AB3909">
        <v>684.5</v>
      </c>
      <c r="AC3909">
        <v>16.649999999999999</v>
      </c>
      <c r="AD3909">
        <v>557.5</v>
      </c>
      <c r="AE3909">
        <v>405.5</v>
      </c>
      <c r="AF3909">
        <v>37.479999999999997</v>
      </c>
      <c r="AG3909" t="s">
        <v>193</v>
      </c>
      <c r="AH3909">
        <v>2023</v>
      </c>
      <c r="AI3909" t="s">
        <v>54</v>
      </c>
      <c r="AJ3909" t="s">
        <v>54</v>
      </c>
      <c r="AK3909" t="s">
        <v>53</v>
      </c>
      <c r="AL3909" t="s">
        <v>54</v>
      </c>
      <c r="AM3909" t="s">
        <v>53</v>
      </c>
      <c r="AN3909" t="s">
        <v>53</v>
      </c>
      <c r="AO3909" t="s">
        <v>53</v>
      </c>
    </row>
    <row r="3910" spans="1:41" x14ac:dyDescent="0.25">
      <c r="A3910" t="s">
        <v>41</v>
      </c>
      <c r="B3910" t="s">
        <v>42</v>
      </c>
      <c r="C3910" t="s">
        <v>156</v>
      </c>
      <c r="D3910">
        <v>41052644</v>
      </c>
      <c r="E3910">
        <v>25841052644</v>
      </c>
      <c r="F3910" t="s">
        <v>1839</v>
      </c>
      <c r="G3910" t="s">
        <v>1559</v>
      </c>
      <c r="H3910" t="s">
        <v>46</v>
      </c>
      <c r="I3910" t="s">
        <v>201</v>
      </c>
      <c r="J3910" t="s">
        <v>202</v>
      </c>
      <c r="K3910" t="s">
        <v>62</v>
      </c>
      <c r="L3910" t="s">
        <v>54</v>
      </c>
      <c r="M3910" t="s">
        <v>206</v>
      </c>
      <c r="N3910" t="s">
        <v>54</v>
      </c>
      <c r="O3910" t="s">
        <v>64</v>
      </c>
      <c r="P3910">
        <v>12</v>
      </c>
      <c r="Q3910" t="s">
        <v>65</v>
      </c>
      <c r="R3910">
        <v>20.32376</v>
      </c>
      <c r="S3910">
        <v>86.535470000000004</v>
      </c>
      <c r="T3910" t="s">
        <v>58</v>
      </c>
      <c r="U3910">
        <v>104</v>
      </c>
      <c r="V3910">
        <v>112</v>
      </c>
      <c r="W3910">
        <v>-7.14</v>
      </c>
      <c r="X3910">
        <v>52</v>
      </c>
      <c r="Y3910">
        <v>44</v>
      </c>
      <c r="Z3910">
        <v>18.18</v>
      </c>
      <c r="AA3910">
        <v>902.5</v>
      </c>
      <c r="AB3910">
        <v>796.5</v>
      </c>
      <c r="AC3910">
        <v>13.31</v>
      </c>
      <c r="AD3910">
        <v>609.5</v>
      </c>
      <c r="AE3910">
        <v>449.5</v>
      </c>
      <c r="AF3910">
        <v>35.6</v>
      </c>
      <c r="AG3910" t="s">
        <v>193</v>
      </c>
      <c r="AH3910">
        <v>2023</v>
      </c>
      <c r="AI3910" t="s">
        <v>54</v>
      </c>
      <c r="AJ3910" t="s">
        <v>54</v>
      </c>
      <c r="AK3910" t="s">
        <v>53</v>
      </c>
      <c r="AL3910" t="s">
        <v>54</v>
      </c>
      <c r="AM3910" t="s">
        <v>53</v>
      </c>
      <c r="AN3910" t="s">
        <v>53</v>
      </c>
      <c r="AO3910" t="s">
        <v>53</v>
      </c>
    </row>
    <row r="3911" spans="1:41" x14ac:dyDescent="0.25">
      <c r="A3911" t="s">
        <v>41</v>
      </c>
      <c r="B3911" t="s">
        <v>42</v>
      </c>
      <c r="C3911" t="s">
        <v>169</v>
      </c>
      <c r="D3911">
        <v>41052649</v>
      </c>
      <c r="E3911">
        <v>25841052649</v>
      </c>
      <c r="F3911" t="s">
        <v>1840</v>
      </c>
      <c r="G3911" t="s">
        <v>1559</v>
      </c>
      <c r="H3911" t="s">
        <v>46</v>
      </c>
      <c r="I3911" t="s">
        <v>171</v>
      </c>
      <c r="J3911" t="s">
        <v>172</v>
      </c>
      <c r="K3911" t="s">
        <v>52</v>
      </c>
      <c r="L3911" t="s">
        <v>50</v>
      </c>
      <c r="M3911" t="s">
        <v>454</v>
      </c>
      <c r="N3911" t="s">
        <v>103</v>
      </c>
      <c r="O3911" t="s">
        <v>76</v>
      </c>
      <c r="P3911">
        <v>5</v>
      </c>
      <c r="Q3911" t="s">
        <v>65</v>
      </c>
      <c r="R3911">
        <v>20.276969999999999</v>
      </c>
      <c r="S3911">
        <v>85.795419999999993</v>
      </c>
      <c r="T3911" t="s">
        <v>55</v>
      </c>
      <c r="U3911">
        <v>240</v>
      </c>
      <c r="V3911">
        <v>250</v>
      </c>
      <c r="W3911">
        <v>-4</v>
      </c>
      <c r="X3911">
        <v>418</v>
      </c>
      <c r="Y3911">
        <v>390</v>
      </c>
      <c r="Z3911">
        <v>7.18</v>
      </c>
      <c r="AA3911">
        <v>1689</v>
      </c>
      <c r="AB3911">
        <v>1604</v>
      </c>
      <c r="AC3911">
        <v>5.3</v>
      </c>
      <c r="AD3911">
        <v>2487</v>
      </c>
      <c r="AE3911">
        <v>2487</v>
      </c>
      <c r="AF3911">
        <v>0</v>
      </c>
      <c r="AG3911" t="s">
        <v>193</v>
      </c>
      <c r="AH3911">
        <v>2023</v>
      </c>
      <c r="AI3911" t="s">
        <v>54</v>
      </c>
      <c r="AJ3911" t="s">
        <v>54</v>
      </c>
      <c r="AK3911" t="s">
        <v>53</v>
      </c>
      <c r="AL3911" t="s">
        <v>54</v>
      </c>
      <c r="AM3911" t="s">
        <v>53</v>
      </c>
      <c r="AN3911" t="s">
        <v>53</v>
      </c>
      <c r="AO3911" t="s">
        <v>53</v>
      </c>
    </row>
    <row r="3912" spans="1:41" x14ac:dyDescent="0.25">
      <c r="A3912" t="s">
        <v>41</v>
      </c>
      <c r="B3912" t="s">
        <v>42</v>
      </c>
      <c r="C3912" t="s">
        <v>169</v>
      </c>
      <c r="D3912">
        <v>41052649</v>
      </c>
      <c r="E3912">
        <v>25841052649</v>
      </c>
      <c r="F3912" t="s">
        <v>1840</v>
      </c>
      <c r="G3912" t="s">
        <v>1559</v>
      </c>
      <c r="H3912" t="s">
        <v>46</v>
      </c>
      <c r="I3912" t="s">
        <v>171</v>
      </c>
      <c r="J3912" t="s">
        <v>172</v>
      </c>
      <c r="K3912" t="s">
        <v>52</v>
      </c>
      <c r="L3912" t="s">
        <v>50</v>
      </c>
      <c r="M3912" t="s">
        <v>454</v>
      </c>
      <c r="N3912" t="s">
        <v>103</v>
      </c>
      <c r="O3912" t="s">
        <v>76</v>
      </c>
      <c r="P3912">
        <v>5</v>
      </c>
      <c r="Q3912" t="s">
        <v>65</v>
      </c>
      <c r="R3912">
        <v>20.276969999999999</v>
      </c>
      <c r="S3912">
        <v>85.795419999999993</v>
      </c>
      <c r="T3912" t="s">
        <v>57</v>
      </c>
      <c r="U3912">
        <v>240</v>
      </c>
      <c r="V3912">
        <v>270</v>
      </c>
      <c r="W3912">
        <v>-11.11</v>
      </c>
      <c r="X3912">
        <v>408</v>
      </c>
      <c r="Y3912">
        <v>400</v>
      </c>
      <c r="Z3912">
        <v>2</v>
      </c>
      <c r="AA3912">
        <v>1929</v>
      </c>
      <c r="AB3912">
        <v>1874</v>
      </c>
      <c r="AC3912">
        <v>2.93</v>
      </c>
      <c r="AD3912">
        <v>2895</v>
      </c>
      <c r="AE3912">
        <v>2887</v>
      </c>
      <c r="AF3912">
        <v>0.28000000000000003</v>
      </c>
      <c r="AG3912" t="s">
        <v>193</v>
      </c>
      <c r="AH3912">
        <v>2023</v>
      </c>
      <c r="AI3912" t="s">
        <v>54</v>
      </c>
      <c r="AJ3912" t="s">
        <v>54</v>
      </c>
      <c r="AK3912" t="s">
        <v>53</v>
      </c>
      <c r="AL3912" t="s">
        <v>54</v>
      </c>
      <c r="AM3912" t="s">
        <v>53</v>
      </c>
      <c r="AN3912" t="s">
        <v>53</v>
      </c>
      <c r="AO3912" t="s">
        <v>53</v>
      </c>
    </row>
    <row r="3913" spans="1:41" x14ac:dyDescent="0.25">
      <c r="A3913" t="s">
        <v>41</v>
      </c>
      <c r="B3913" t="s">
        <v>42</v>
      </c>
      <c r="C3913" t="s">
        <v>169</v>
      </c>
      <c r="D3913">
        <v>41052649</v>
      </c>
      <c r="E3913">
        <v>25841052649</v>
      </c>
      <c r="F3913" t="s">
        <v>1840</v>
      </c>
      <c r="G3913" t="s">
        <v>1559</v>
      </c>
      <c r="H3913" t="s">
        <v>46</v>
      </c>
      <c r="I3913" t="s">
        <v>171</v>
      </c>
      <c r="J3913" t="s">
        <v>172</v>
      </c>
      <c r="K3913" t="s">
        <v>52</v>
      </c>
      <c r="L3913" t="s">
        <v>50</v>
      </c>
      <c r="M3913" t="s">
        <v>454</v>
      </c>
      <c r="N3913" t="s">
        <v>103</v>
      </c>
      <c r="O3913" t="s">
        <v>76</v>
      </c>
      <c r="P3913">
        <v>5</v>
      </c>
      <c r="Q3913" t="s">
        <v>65</v>
      </c>
      <c r="R3913">
        <v>20.276969999999999</v>
      </c>
      <c r="S3913">
        <v>85.795419999999993</v>
      </c>
      <c r="T3913" t="s">
        <v>58</v>
      </c>
      <c r="U3913">
        <v>248</v>
      </c>
      <c r="V3913">
        <v>260</v>
      </c>
      <c r="W3913">
        <v>-4.62</v>
      </c>
      <c r="X3913">
        <v>424</v>
      </c>
      <c r="Y3913">
        <v>404</v>
      </c>
      <c r="Z3913">
        <v>4.95</v>
      </c>
      <c r="AA3913">
        <v>2177</v>
      </c>
      <c r="AB3913">
        <v>2134</v>
      </c>
      <c r="AC3913">
        <v>2.0099999999999998</v>
      </c>
      <c r="AD3913">
        <v>3319</v>
      </c>
      <c r="AE3913">
        <v>3291</v>
      </c>
      <c r="AF3913">
        <v>0.85</v>
      </c>
      <c r="AG3913" t="s">
        <v>193</v>
      </c>
      <c r="AH3913">
        <v>2023</v>
      </c>
      <c r="AI3913" t="s">
        <v>54</v>
      </c>
      <c r="AJ3913" t="s">
        <v>54</v>
      </c>
      <c r="AK3913" t="s">
        <v>53</v>
      </c>
      <c r="AL3913" t="s">
        <v>54</v>
      </c>
      <c r="AM3913" t="s">
        <v>53</v>
      </c>
      <c r="AN3913" t="s">
        <v>53</v>
      </c>
      <c r="AO3913" t="s">
        <v>53</v>
      </c>
    </row>
    <row r="3914" spans="1:41" x14ac:dyDescent="0.25">
      <c r="A3914" t="s">
        <v>41</v>
      </c>
      <c r="B3914" t="s">
        <v>42</v>
      </c>
      <c r="C3914" t="s">
        <v>43</v>
      </c>
      <c r="D3914">
        <v>41052826</v>
      </c>
      <c r="E3914">
        <v>25841052826</v>
      </c>
      <c r="F3914" t="s">
        <v>1841</v>
      </c>
      <c r="G3914" t="s">
        <v>1559</v>
      </c>
      <c r="H3914" t="s">
        <v>46</v>
      </c>
      <c r="I3914" t="s">
        <v>60</v>
      </c>
      <c r="J3914" t="s">
        <v>61</v>
      </c>
      <c r="K3914" t="s">
        <v>49</v>
      </c>
      <c r="L3914" t="s">
        <v>1560</v>
      </c>
      <c r="M3914" t="s">
        <v>342</v>
      </c>
      <c r="N3914" t="s">
        <v>103</v>
      </c>
      <c r="O3914" t="s">
        <v>53</v>
      </c>
      <c r="P3914" t="s">
        <v>53</v>
      </c>
      <c r="Q3914" t="s">
        <v>65</v>
      </c>
      <c r="R3914">
        <v>19.319232019566833</v>
      </c>
      <c r="S3914">
        <v>84.784618068504301</v>
      </c>
      <c r="T3914" t="s">
        <v>55</v>
      </c>
      <c r="U3914">
        <v>68</v>
      </c>
      <c r="V3914">
        <v>72</v>
      </c>
      <c r="W3914">
        <v>-5.56</v>
      </c>
      <c r="X3914">
        <v>28</v>
      </c>
      <c r="Y3914">
        <v>48</v>
      </c>
      <c r="Z3914">
        <v>-41.67</v>
      </c>
      <c r="AA3914">
        <v>402.5</v>
      </c>
      <c r="AB3914">
        <v>430</v>
      </c>
      <c r="AC3914">
        <v>-6.4</v>
      </c>
      <c r="AD3914">
        <v>171.5</v>
      </c>
      <c r="AE3914">
        <v>334</v>
      </c>
      <c r="AF3914">
        <v>-48.65</v>
      </c>
      <c r="AG3914" t="s">
        <v>193</v>
      </c>
      <c r="AH3914">
        <v>2023</v>
      </c>
      <c r="AI3914" t="s">
        <v>54</v>
      </c>
      <c r="AJ3914" t="s">
        <v>54</v>
      </c>
      <c r="AK3914" t="s">
        <v>53</v>
      </c>
      <c r="AL3914" t="s">
        <v>54</v>
      </c>
      <c r="AM3914" t="s">
        <v>53</v>
      </c>
      <c r="AN3914" t="s">
        <v>53</v>
      </c>
      <c r="AO3914" t="s">
        <v>53</v>
      </c>
    </row>
    <row r="3915" spans="1:41" x14ac:dyDescent="0.25">
      <c r="A3915" t="s">
        <v>41</v>
      </c>
      <c r="B3915" t="s">
        <v>42</v>
      </c>
      <c r="C3915" t="s">
        <v>43</v>
      </c>
      <c r="D3915">
        <v>41052826</v>
      </c>
      <c r="E3915">
        <v>25841052826</v>
      </c>
      <c r="F3915" t="s">
        <v>1841</v>
      </c>
      <c r="G3915" t="s">
        <v>1559</v>
      </c>
      <c r="H3915" t="s">
        <v>46</v>
      </c>
      <c r="I3915" t="s">
        <v>60</v>
      </c>
      <c r="J3915" t="s">
        <v>61</v>
      </c>
      <c r="K3915" t="s">
        <v>49</v>
      </c>
      <c r="L3915" t="s">
        <v>1560</v>
      </c>
      <c r="M3915" t="s">
        <v>342</v>
      </c>
      <c r="N3915" t="s">
        <v>103</v>
      </c>
      <c r="O3915" t="s">
        <v>53</v>
      </c>
      <c r="P3915" t="s">
        <v>53</v>
      </c>
      <c r="Q3915" t="s">
        <v>65</v>
      </c>
      <c r="R3915">
        <v>19.319232019566833</v>
      </c>
      <c r="S3915">
        <v>84.784618068504301</v>
      </c>
      <c r="T3915" t="s">
        <v>57</v>
      </c>
      <c r="U3915">
        <v>60</v>
      </c>
      <c r="V3915">
        <v>75</v>
      </c>
      <c r="W3915">
        <v>-20</v>
      </c>
      <c r="X3915">
        <v>36</v>
      </c>
      <c r="Y3915">
        <v>41</v>
      </c>
      <c r="Z3915">
        <v>-12.2</v>
      </c>
      <c r="AA3915">
        <v>462.5</v>
      </c>
      <c r="AB3915">
        <v>505</v>
      </c>
      <c r="AC3915">
        <v>-8.42</v>
      </c>
      <c r="AD3915">
        <v>207.5</v>
      </c>
      <c r="AE3915">
        <v>375</v>
      </c>
      <c r="AF3915">
        <v>-44.67</v>
      </c>
      <c r="AG3915" t="s">
        <v>193</v>
      </c>
      <c r="AH3915">
        <v>2023</v>
      </c>
      <c r="AI3915" t="s">
        <v>54</v>
      </c>
      <c r="AJ3915" t="s">
        <v>54</v>
      </c>
      <c r="AK3915" t="s">
        <v>53</v>
      </c>
      <c r="AL3915" t="s">
        <v>54</v>
      </c>
      <c r="AM3915" t="s">
        <v>53</v>
      </c>
      <c r="AN3915" t="s">
        <v>53</v>
      </c>
      <c r="AO3915" t="s">
        <v>53</v>
      </c>
    </row>
    <row r="3916" spans="1:41" x14ac:dyDescent="0.25">
      <c r="A3916" t="s">
        <v>41</v>
      </c>
      <c r="B3916" t="s">
        <v>42</v>
      </c>
      <c r="C3916" t="s">
        <v>43</v>
      </c>
      <c r="D3916">
        <v>41052826</v>
      </c>
      <c r="E3916">
        <v>25841052826</v>
      </c>
      <c r="F3916" t="s">
        <v>1841</v>
      </c>
      <c r="G3916" t="s">
        <v>1559</v>
      </c>
      <c r="H3916" t="s">
        <v>46</v>
      </c>
      <c r="I3916" t="s">
        <v>60</v>
      </c>
      <c r="J3916" t="s">
        <v>61</v>
      </c>
      <c r="K3916" t="s">
        <v>49</v>
      </c>
      <c r="L3916" t="s">
        <v>1560</v>
      </c>
      <c r="M3916" t="s">
        <v>342</v>
      </c>
      <c r="N3916" t="s">
        <v>103</v>
      </c>
      <c r="O3916" t="s">
        <v>53</v>
      </c>
      <c r="P3916" t="s">
        <v>53</v>
      </c>
      <c r="Q3916" t="s">
        <v>65</v>
      </c>
      <c r="R3916">
        <v>19.319232019566833</v>
      </c>
      <c r="S3916">
        <v>84.784618068504301</v>
      </c>
      <c r="T3916" t="s">
        <v>58</v>
      </c>
      <c r="U3916">
        <v>82</v>
      </c>
      <c r="V3916">
        <v>60</v>
      </c>
      <c r="W3916">
        <v>36.67</v>
      </c>
      <c r="X3916">
        <v>34</v>
      </c>
      <c r="Y3916">
        <v>48</v>
      </c>
      <c r="Z3916">
        <v>-29.17</v>
      </c>
      <c r="AA3916">
        <v>544.5</v>
      </c>
      <c r="AB3916">
        <v>565</v>
      </c>
      <c r="AC3916">
        <v>-3.63</v>
      </c>
      <c r="AD3916">
        <v>241.5</v>
      </c>
      <c r="AE3916">
        <v>423</v>
      </c>
      <c r="AF3916">
        <v>-42.91</v>
      </c>
      <c r="AG3916" t="s">
        <v>193</v>
      </c>
      <c r="AH3916">
        <v>2023</v>
      </c>
      <c r="AI3916" t="s">
        <v>54</v>
      </c>
      <c r="AJ3916" t="s">
        <v>54</v>
      </c>
      <c r="AK3916" t="s">
        <v>53</v>
      </c>
      <c r="AL3916" t="s">
        <v>54</v>
      </c>
      <c r="AM3916" t="s">
        <v>53</v>
      </c>
      <c r="AN3916" t="s">
        <v>53</v>
      </c>
      <c r="AO3916" t="s">
        <v>53</v>
      </c>
    </row>
    <row r="3917" spans="1:41" x14ac:dyDescent="0.25">
      <c r="A3917" t="s">
        <v>41</v>
      </c>
      <c r="B3917" t="s">
        <v>42</v>
      </c>
      <c r="C3917" t="s">
        <v>77</v>
      </c>
      <c r="D3917">
        <v>41053217</v>
      </c>
      <c r="E3917">
        <v>25841053217</v>
      </c>
      <c r="F3917" t="s">
        <v>1842</v>
      </c>
      <c r="G3917" t="s">
        <v>1559</v>
      </c>
      <c r="H3917" t="s">
        <v>46</v>
      </c>
      <c r="I3917" t="s">
        <v>79</v>
      </c>
      <c r="J3917" t="s">
        <v>80</v>
      </c>
      <c r="K3917" t="s">
        <v>74</v>
      </c>
      <c r="L3917" t="s">
        <v>54</v>
      </c>
      <c r="M3917" t="s">
        <v>276</v>
      </c>
      <c r="N3917" t="s">
        <v>54</v>
      </c>
      <c r="O3917" t="s">
        <v>76</v>
      </c>
      <c r="P3917">
        <v>42</v>
      </c>
      <c r="Q3917" t="s">
        <v>65</v>
      </c>
      <c r="R3917">
        <v>20.84404</v>
      </c>
      <c r="S3917">
        <v>85.111630000000005</v>
      </c>
      <c r="T3917" t="s">
        <v>55</v>
      </c>
      <c r="U3917">
        <v>135</v>
      </c>
      <c r="V3917">
        <v>144</v>
      </c>
      <c r="W3917">
        <v>-6.25</v>
      </c>
      <c r="X3917">
        <v>217</v>
      </c>
      <c r="Y3917">
        <v>206</v>
      </c>
      <c r="Z3917">
        <v>5.34</v>
      </c>
      <c r="AA3917">
        <v>838</v>
      </c>
      <c r="AB3917">
        <v>879</v>
      </c>
      <c r="AC3917">
        <v>-4.66</v>
      </c>
      <c r="AD3917">
        <v>1212</v>
      </c>
      <c r="AE3917">
        <v>1011</v>
      </c>
      <c r="AF3917">
        <v>19.88</v>
      </c>
      <c r="AG3917" t="s">
        <v>193</v>
      </c>
      <c r="AH3917">
        <v>2023</v>
      </c>
      <c r="AI3917" t="s">
        <v>54</v>
      </c>
      <c r="AJ3917" t="s">
        <v>54</v>
      </c>
      <c r="AK3917" t="s">
        <v>53</v>
      </c>
      <c r="AL3917" t="s">
        <v>54</v>
      </c>
      <c r="AM3917" t="s">
        <v>53</v>
      </c>
      <c r="AN3917" t="s">
        <v>53</v>
      </c>
      <c r="AO3917" t="s">
        <v>53</v>
      </c>
    </row>
    <row r="3918" spans="1:41" x14ac:dyDescent="0.25">
      <c r="A3918" t="s">
        <v>41</v>
      </c>
      <c r="B3918" t="s">
        <v>42</v>
      </c>
      <c r="C3918" t="s">
        <v>77</v>
      </c>
      <c r="D3918">
        <v>41053217</v>
      </c>
      <c r="E3918">
        <v>25841053217</v>
      </c>
      <c r="F3918" t="s">
        <v>1842</v>
      </c>
      <c r="G3918" t="s">
        <v>1559</v>
      </c>
      <c r="H3918" t="s">
        <v>46</v>
      </c>
      <c r="I3918" t="s">
        <v>79</v>
      </c>
      <c r="J3918" t="s">
        <v>80</v>
      </c>
      <c r="K3918" t="s">
        <v>74</v>
      </c>
      <c r="L3918" t="s">
        <v>54</v>
      </c>
      <c r="M3918" t="s">
        <v>276</v>
      </c>
      <c r="N3918" t="s">
        <v>54</v>
      </c>
      <c r="O3918" t="s">
        <v>76</v>
      </c>
      <c r="P3918">
        <v>42</v>
      </c>
      <c r="Q3918" t="s">
        <v>65</v>
      </c>
      <c r="R3918">
        <v>20.84404</v>
      </c>
      <c r="S3918">
        <v>85.111630000000005</v>
      </c>
      <c r="T3918" t="s">
        <v>57</v>
      </c>
      <c r="U3918">
        <v>149</v>
      </c>
      <c r="V3918">
        <v>150</v>
      </c>
      <c r="W3918">
        <v>-0.67</v>
      </c>
      <c r="X3918">
        <v>169</v>
      </c>
      <c r="Y3918">
        <v>210</v>
      </c>
      <c r="Z3918">
        <v>-19.52</v>
      </c>
      <c r="AA3918">
        <v>987</v>
      </c>
      <c r="AB3918">
        <v>1029</v>
      </c>
      <c r="AC3918">
        <v>-4.08</v>
      </c>
      <c r="AD3918">
        <v>1381</v>
      </c>
      <c r="AE3918">
        <v>1221</v>
      </c>
      <c r="AF3918">
        <v>13.1</v>
      </c>
      <c r="AG3918" t="s">
        <v>193</v>
      </c>
      <c r="AH3918">
        <v>2023</v>
      </c>
      <c r="AI3918" t="s">
        <v>54</v>
      </c>
      <c r="AJ3918" t="s">
        <v>54</v>
      </c>
      <c r="AK3918" t="s">
        <v>53</v>
      </c>
      <c r="AL3918" t="s">
        <v>54</v>
      </c>
      <c r="AM3918" t="s">
        <v>53</v>
      </c>
      <c r="AN3918" t="s">
        <v>53</v>
      </c>
      <c r="AO3918" t="s">
        <v>53</v>
      </c>
    </row>
    <row r="3919" spans="1:41" x14ac:dyDescent="0.25">
      <c r="A3919" t="s">
        <v>41</v>
      </c>
      <c r="B3919" t="s">
        <v>42</v>
      </c>
      <c r="C3919" t="s">
        <v>77</v>
      </c>
      <c r="D3919">
        <v>41053217</v>
      </c>
      <c r="E3919">
        <v>25841053217</v>
      </c>
      <c r="F3919" t="s">
        <v>1842</v>
      </c>
      <c r="G3919" t="s">
        <v>1559</v>
      </c>
      <c r="H3919" t="s">
        <v>46</v>
      </c>
      <c r="I3919" t="s">
        <v>79</v>
      </c>
      <c r="J3919" t="s">
        <v>80</v>
      </c>
      <c r="K3919" t="s">
        <v>74</v>
      </c>
      <c r="L3919" t="s">
        <v>54</v>
      </c>
      <c r="M3919" t="s">
        <v>276</v>
      </c>
      <c r="N3919" t="s">
        <v>54</v>
      </c>
      <c r="O3919" t="s">
        <v>76</v>
      </c>
      <c r="P3919">
        <v>42</v>
      </c>
      <c r="Q3919" t="s">
        <v>65</v>
      </c>
      <c r="R3919">
        <v>20.84404</v>
      </c>
      <c r="S3919">
        <v>85.111630000000005</v>
      </c>
      <c r="T3919" t="s">
        <v>58</v>
      </c>
      <c r="U3919">
        <v>135</v>
      </c>
      <c r="V3919">
        <v>145</v>
      </c>
      <c r="W3919">
        <v>-6.9</v>
      </c>
      <c r="X3919">
        <v>185</v>
      </c>
      <c r="Y3919">
        <v>219</v>
      </c>
      <c r="Z3919">
        <v>-15.53</v>
      </c>
      <c r="AA3919">
        <v>1122</v>
      </c>
      <c r="AB3919">
        <v>1174</v>
      </c>
      <c r="AC3919">
        <v>-4.43</v>
      </c>
      <c r="AD3919">
        <v>1566</v>
      </c>
      <c r="AE3919">
        <v>1440</v>
      </c>
      <c r="AF3919">
        <v>8.75</v>
      </c>
      <c r="AG3919" t="s">
        <v>193</v>
      </c>
      <c r="AH3919">
        <v>2023</v>
      </c>
      <c r="AI3919" t="s">
        <v>54</v>
      </c>
      <c r="AJ3919" t="s">
        <v>54</v>
      </c>
      <c r="AK3919" t="s">
        <v>53</v>
      </c>
      <c r="AL3919" t="s">
        <v>54</v>
      </c>
      <c r="AM3919" t="s">
        <v>53</v>
      </c>
      <c r="AN3919" t="s">
        <v>53</v>
      </c>
      <c r="AO3919" t="s">
        <v>53</v>
      </c>
    </row>
    <row r="3920" spans="1:41" x14ac:dyDescent="0.25">
      <c r="A3920" t="s">
        <v>41</v>
      </c>
      <c r="B3920" t="s">
        <v>42</v>
      </c>
      <c r="C3920" t="s">
        <v>137</v>
      </c>
      <c r="D3920">
        <v>41053268</v>
      </c>
      <c r="E3920">
        <v>25841053268</v>
      </c>
      <c r="F3920" t="s">
        <v>1843</v>
      </c>
      <c r="G3920" t="s">
        <v>1559</v>
      </c>
      <c r="H3920" t="s">
        <v>46</v>
      </c>
      <c r="I3920" t="s">
        <v>171</v>
      </c>
      <c r="J3920" t="s">
        <v>172</v>
      </c>
      <c r="K3920" t="s">
        <v>74</v>
      </c>
      <c r="L3920" t="s">
        <v>54</v>
      </c>
      <c r="M3920" t="s">
        <v>1844</v>
      </c>
      <c r="N3920" t="s">
        <v>54</v>
      </c>
      <c r="O3920" t="s">
        <v>76</v>
      </c>
      <c r="P3920">
        <v>5</v>
      </c>
      <c r="Q3920" t="s">
        <v>65</v>
      </c>
      <c r="R3920">
        <v>20.334379999999999</v>
      </c>
      <c r="S3920">
        <v>85.8827</v>
      </c>
      <c r="T3920" t="s">
        <v>55</v>
      </c>
      <c r="U3920">
        <v>532</v>
      </c>
      <c r="V3920">
        <v>520</v>
      </c>
      <c r="W3920">
        <v>2.31</v>
      </c>
      <c r="X3920">
        <v>614</v>
      </c>
      <c r="Y3920">
        <v>683</v>
      </c>
      <c r="Z3920">
        <v>-10.1</v>
      </c>
      <c r="AA3920">
        <v>3444</v>
      </c>
      <c r="AB3920">
        <v>3320</v>
      </c>
      <c r="AC3920">
        <v>3.73</v>
      </c>
      <c r="AD3920">
        <v>4523</v>
      </c>
      <c r="AE3920">
        <v>4382</v>
      </c>
      <c r="AF3920">
        <v>3.22</v>
      </c>
      <c r="AG3920" t="s">
        <v>193</v>
      </c>
      <c r="AH3920">
        <v>2023</v>
      </c>
      <c r="AI3920" t="s">
        <v>54</v>
      </c>
      <c r="AJ3920" t="s">
        <v>54</v>
      </c>
      <c r="AK3920" t="s">
        <v>53</v>
      </c>
      <c r="AL3920" t="s">
        <v>54</v>
      </c>
      <c r="AM3920" t="s">
        <v>53</v>
      </c>
      <c r="AN3920" t="s">
        <v>53</v>
      </c>
      <c r="AO3920" t="s">
        <v>53</v>
      </c>
    </row>
    <row r="3921" spans="1:41" x14ac:dyDescent="0.25">
      <c r="A3921" t="s">
        <v>41</v>
      </c>
      <c r="B3921" t="s">
        <v>42</v>
      </c>
      <c r="C3921" t="s">
        <v>137</v>
      </c>
      <c r="D3921">
        <v>41053268</v>
      </c>
      <c r="E3921">
        <v>25841053268</v>
      </c>
      <c r="F3921" t="s">
        <v>1843</v>
      </c>
      <c r="G3921" t="s">
        <v>1559</v>
      </c>
      <c r="H3921" t="s">
        <v>46</v>
      </c>
      <c r="I3921" t="s">
        <v>171</v>
      </c>
      <c r="J3921" t="s">
        <v>172</v>
      </c>
      <c r="K3921" t="s">
        <v>74</v>
      </c>
      <c r="L3921" t="s">
        <v>54</v>
      </c>
      <c r="M3921" t="s">
        <v>1844</v>
      </c>
      <c r="N3921" t="s">
        <v>54</v>
      </c>
      <c r="O3921" t="s">
        <v>76</v>
      </c>
      <c r="P3921">
        <v>5</v>
      </c>
      <c r="Q3921" t="s">
        <v>65</v>
      </c>
      <c r="R3921">
        <v>20.334379999999999</v>
      </c>
      <c r="S3921">
        <v>85.8827</v>
      </c>
      <c r="T3921" t="s">
        <v>57</v>
      </c>
      <c r="U3921">
        <v>604</v>
      </c>
      <c r="V3921">
        <v>558</v>
      </c>
      <c r="W3921">
        <v>8.24</v>
      </c>
      <c r="X3921">
        <v>716</v>
      </c>
      <c r="Y3921">
        <v>662</v>
      </c>
      <c r="Z3921">
        <v>8.16</v>
      </c>
      <c r="AA3921">
        <v>4048</v>
      </c>
      <c r="AB3921">
        <v>3878</v>
      </c>
      <c r="AC3921">
        <v>4.38</v>
      </c>
      <c r="AD3921">
        <v>5239</v>
      </c>
      <c r="AE3921">
        <v>5044</v>
      </c>
      <c r="AF3921">
        <v>3.87</v>
      </c>
      <c r="AG3921" t="s">
        <v>193</v>
      </c>
      <c r="AH3921">
        <v>2023</v>
      </c>
      <c r="AI3921" t="s">
        <v>54</v>
      </c>
      <c r="AJ3921" t="s">
        <v>54</v>
      </c>
      <c r="AK3921" t="s">
        <v>53</v>
      </c>
      <c r="AL3921" t="s">
        <v>54</v>
      </c>
      <c r="AM3921" t="s">
        <v>53</v>
      </c>
      <c r="AN3921" t="s">
        <v>53</v>
      </c>
      <c r="AO3921" t="s">
        <v>53</v>
      </c>
    </row>
    <row r="3922" spans="1:41" x14ac:dyDescent="0.25">
      <c r="A3922" t="s">
        <v>41</v>
      </c>
      <c r="B3922" t="s">
        <v>42</v>
      </c>
      <c r="C3922" t="s">
        <v>137</v>
      </c>
      <c r="D3922">
        <v>41053268</v>
      </c>
      <c r="E3922">
        <v>25841053268</v>
      </c>
      <c r="F3922" t="s">
        <v>1843</v>
      </c>
      <c r="G3922" t="s">
        <v>1559</v>
      </c>
      <c r="H3922" t="s">
        <v>46</v>
      </c>
      <c r="I3922" t="s">
        <v>171</v>
      </c>
      <c r="J3922" t="s">
        <v>172</v>
      </c>
      <c r="K3922" t="s">
        <v>74</v>
      </c>
      <c r="L3922" t="s">
        <v>54</v>
      </c>
      <c r="M3922" t="s">
        <v>1844</v>
      </c>
      <c r="N3922" t="s">
        <v>54</v>
      </c>
      <c r="O3922" t="s">
        <v>76</v>
      </c>
      <c r="P3922">
        <v>5</v>
      </c>
      <c r="Q3922" t="s">
        <v>65</v>
      </c>
      <c r="R3922">
        <v>20.334379999999999</v>
      </c>
      <c r="S3922">
        <v>85.8827</v>
      </c>
      <c r="T3922" t="s">
        <v>58</v>
      </c>
      <c r="U3922">
        <v>569</v>
      </c>
      <c r="V3922">
        <v>545</v>
      </c>
      <c r="W3922">
        <v>4.4000000000000004</v>
      </c>
      <c r="X3922">
        <v>703</v>
      </c>
      <c r="Y3922">
        <v>723</v>
      </c>
      <c r="Z3922">
        <v>-2.77</v>
      </c>
      <c r="AA3922">
        <v>4617</v>
      </c>
      <c r="AB3922">
        <v>4423</v>
      </c>
      <c r="AC3922">
        <v>4.3899999999999997</v>
      </c>
      <c r="AD3922">
        <v>5942</v>
      </c>
      <c r="AE3922">
        <v>5767</v>
      </c>
      <c r="AF3922">
        <v>3.03</v>
      </c>
      <c r="AG3922" t="s">
        <v>193</v>
      </c>
      <c r="AH3922">
        <v>2023</v>
      </c>
      <c r="AI3922" t="s">
        <v>54</v>
      </c>
      <c r="AJ3922" t="s">
        <v>54</v>
      </c>
      <c r="AK3922" t="s">
        <v>53</v>
      </c>
      <c r="AL3922" t="s">
        <v>54</v>
      </c>
      <c r="AM3922" t="s">
        <v>53</v>
      </c>
      <c r="AN3922" t="s">
        <v>53</v>
      </c>
      <c r="AO3922" t="s">
        <v>53</v>
      </c>
    </row>
    <row r="3923" spans="1:41" x14ac:dyDescent="0.25">
      <c r="A3923" t="s">
        <v>41</v>
      </c>
      <c r="B3923" t="s">
        <v>42</v>
      </c>
      <c r="C3923" t="s">
        <v>128</v>
      </c>
      <c r="D3923">
        <v>41053275</v>
      </c>
      <c r="E3923">
        <v>25841053275</v>
      </c>
      <c r="F3923" t="s">
        <v>1845</v>
      </c>
      <c r="G3923" t="s">
        <v>1559</v>
      </c>
      <c r="H3923" t="s">
        <v>46</v>
      </c>
      <c r="I3923" t="s">
        <v>171</v>
      </c>
      <c r="J3923" t="s">
        <v>172</v>
      </c>
      <c r="K3923" t="s">
        <v>74</v>
      </c>
      <c r="L3923" t="s">
        <v>50</v>
      </c>
      <c r="M3923" t="s">
        <v>294</v>
      </c>
      <c r="N3923" t="s">
        <v>103</v>
      </c>
      <c r="O3923" t="s">
        <v>76</v>
      </c>
      <c r="P3923">
        <v>5</v>
      </c>
      <c r="Q3923" t="s">
        <v>65</v>
      </c>
      <c r="R3923">
        <v>19.749230000000001</v>
      </c>
      <c r="S3923">
        <v>85.206999999999994</v>
      </c>
      <c r="T3923" t="s">
        <v>55</v>
      </c>
      <c r="U3923">
        <v>90</v>
      </c>
      <c r="V3923">
        <v>95</v>
      </c>
      <c r="W3923">
        <v>-5.26</v>
      </c>
      <c r="X3923">
        <v>50</v>
      </c>
      <c r="Y3923">
        <v>65</v>
      </c>
      <c r="Z3923">
        <v>-23.08</v>
      </c>
      <c r="AA3923">
        <v>537</v>
      </c>
      <c r="AB3923">
        <v>605</v>
      </c>
      <c r="AC3923">
        <v>-11.24</v>
      </c>
      <c r="AD3923">
        <v>407</v>
      </c>
      <c r="AE3923">
        <v>495</v>
      </c>
      <c r="AF3923">
        <v>-17.78</v>
      </c>
      <c r="AG3923" t="s">
        <v>193</v>
      </c>
      <c r="AH3923">
        <v>2023</v>
      </c>
      <c r="AI3923" t="s">
        <v>54</v>
      </c>
      <c r="AJ3923" t="s">
        <v>54</v>
      </c>
      <c r="AK3923" t="s">
        <v>53</v>
      </c>
      <c r="AL3923" t="s">
        <v>54</v>
      </c>
      <c r="AM3923" t="s">
        <v>53</v>
      </c>
      <c r="AN3923" t="s">
        <v>53</v>
      </c>
      <c r="AO3923" t="s">
        <v>53</v>
      </c>
    </row>
    <row r="3924" spans="1:41" x14ac:dyDescent="0.25">
      <c r="A3924" t="s">
        <v>41</v>
      </c>
      <c r="B3924" t="s">
        <v>42</v>
      </c>
      <c r="C3924" t="s">
        <v>128</v>
      </c>
      <c r="D3924">
        <v>41053275</v>
      </c>
      <c r="E3924">
        <v>25841053275</v>
      </c>
      <c r="F3924" t="s">
        <v>1845</v>
      </c>
      <c r="G3924" t="s">
        <v>1559</v>
      </c>
      <c r="H3924" t="s">
        <v>46</v>
      </c>
      <c r="I3924" t="s">
        <v>171</v>
      </c>
      <c r="J3924" t="s">
        <v>172</v>
      </c>
      <c r="K3924" t="s">
        <v>74</v>
      </c>
      <c r="L3924" t="s">
        <v>50</v>
      </c>
      <c r="M3924" t="s">
        <v>294</v>
      </c>
      <c r="N3924" t="s">
        <v>103</v>
      </c>
      <c r="O3924" t="s">
        <v>76</v>
      </c>
      <c r="P3924">
        <v>5</v>
      </c>
      <c r="Q3924" t="s">
        <v>65</v>
      </c>
      <c r="R3924">
        <v>19.749230000000001</v>
      </c>
      <c r="S3924">
        <v>85.206999999999994</v>
      </c>
      <c r="T3924" t="s">
        <v>57</v>
      </c>
      <c r="U3924">
        <v>80</v>
      </c>
      <c r="V3924">
        <v>100</v>
      </c>
      <c r="W3924">
        <v>-20</v>
      </c>
      <c r="X3924">
        <v>60</v>
      </c>
      <c r="Y3924">
        <v>60</v>
      </c>
      <c r="Z3924">
        <v>0</v>
      </c>
      <c r="AA3924">
        <v>617</v>
      </c>
      <c r="AB3924">
        <v>705</v>
      </c>
      <c r="AC3924">
        <v>-12.48</v>
      </c>
      <c r="AD3924">
        <v>467</v>
      </c>
      <c r="AE3924">
        <v>555</v>
      </c>
      <c r="AF3924">
        <v>-15.86</v>
      </c>
      <c r="AG3924" t="s">
        <v>193</v>
      </c>
      <c r="AH3924">
        <v>2023</v>
      </c>
      <c r="AI3924" t="s">
        <v>54</v>
      </c>
      <c r="AJ3924" t="s">
        <v>54</v>
      </c>
      <c r="AK3924" t="s">
        <v>53</v>
      </c>
      <c r="AL3924" t="s">
        <v>54</v>
      </c>
      <c r="AM3924" t="s">
        <v>53</v>
      </c>
      <c r="AN3924" t="s">
        <v>53</v>
      </c>
      <c r="AO3924" t="s">
        <v>53</v>
      </c>
    </row>
    <row r="3925" spans="1:41" x14ac:dyDescent="0.25">
      <c r="A3925" t="s">
        <v>41</v>
      </c>
      <c r="B3925" t="s">
        <v>42</v>
      </c>
      <c r="C3925" t="s">
        <v>128</v>
      </c>
      <c r="D3925">
        <v>41053275</v>
      </c>
      <c r="E3925">
        <v>25841053275</v>
      </c>
      <c r="F3925" t="s">
        <v>1845</v>
      </c>
      <c r="G3925" t="s">
        <v>1559</v>
      </c>
      <c r="H3925" t="s">
        <v>46</v>
      </c>
      <c r="I3925" t="s">
        <v>171</v>
      </c>
      <c r="J3925" t="s">
        <v>172</v>
      </c>
      <c r="K3925" t="s">
        <v>74</v>
      </c>
      <c r="L3925" t="s">
        <v>50</v>
      </c>
      <c r="M3925" t="s">
        <v>294</v>
      </c>
      <c r="N3925" t="s">
        <v>103</v>
      </c>
      <c r="O3925" t="s">
        <v>76</v>
      </c>
      <c r="P3925">
        <v>5</v>
      </c>
      <c r="Q3925" t="s">
        <v>65</v>
      </c>
      <c r="R3925">
        <v>19.749230000000001</v>
      </c>
      <c r="S3925">
        <v>85.206999999999994</v>
      </c>
      <c r="T3925" t="s">
        <v>58</v>
      </c>
      <c r="U3925">
        <v>100</v>
      </c>
      <c r="V3925">
        <v>95</v>
      </c>
      <c r="W3925">
        <v>5.26</v>
      </c>
      <c r="X3925">
        <v>60</v>
      </c>
      <c r="Y3925">
        <v>65</v>
      </c>
      <c r="Z3925">
        <v>-7.69</v>
      </c>
      <c r="AA3925">
        <v>717</v>
      </c>
      <c r="AB3925">
        <v>800</v>
      </c>
      <c r="AC3925">
        <v>-10.38</v>
      </c>
      <c r="AD3925">
        <v>527</v>
      </c>
      <c r="AE3925">
        <v>620</v>
      </c>
      <c r="AF3925">
        <v>-15</v>
      </c>
      <c r="AG3925" t="s">
        <v>193</v>
      </c>
      <c r="AH3925">
        <v>2023</v>
      </c>
      <c r="AI3925" t="s">
        <v>54</v>
      </c>
      <c r="AJ3925" t="s">
        <v>54</v>
      </c>
      <c r="AK3925" t="s">
        <v>53</v>
      </c>
      <c r="AL3925" t="s">
        <v>54</v>
      </c>
      <c r="AM3925" t="s">
        <v>53</v>
      </c>
      <c r="AN3925" t="s">
        <v>53</v>
      </c>
      <c r="AO3925" t="s">
        <v>53</v>
      </c>
    </row>
    <row r="3926" spans="1:41" x14ac:dyDescent="0.25">
      <c r="A3926" t="s">
        <v>41</v>
      </c>
      <c r="B3926" t="s">
        <v>42</v>
      </c>
      <c r="C3926" t="s">
        <v>169</v>
      </c>
      <c r="D3926">
        <v>41053288</v>
      </c>
      <c r="E3926">
        <v>25841053288</v>
      </c>
      <c r="F3926" t="s">
        <v>1846</v>
      </c>
      <c r="G3926" t="s">
        <v>1559</v>
      </c>
      <c r="H3926" t="s">
        <v>46</v>
      </c>
      <c r="I3926" t="s">
        <v>171</v>
      </c>
      <c r="J3926" t="s">
        <v>172</v>
      </c>
      <c r="K3926" t="s">
        <v>74</v>
      </c>
      <c r="L3926" t="s">
        <v>54</v>
      </c>
      <c r="M3926" t="s">
        <v>951</v>
      </c>
      <c r="N3926" t="s">
        <v>54</v>
      </c>
      <c r="O3926" t="s">
        <v>76</v>
      </c>
      <c r="P3926">
        <v>5</v>
      </c>
      <c r="Q3926" t="s">
        <v>65</v>
      </c>
      <c r="R3926">
        <v>20.20945</v>
      </c>
      <c r="S3926">
        <v>85.688140000000004</v>
      </c>
      <c r="T3926" t="s">
        <v>55</v>
      </c>
      <c r="U3926">
        <v>90</v>
      </c>
      <c r="V3926">
        <v>76.5</v>
      </c>
      <c r="W3926">
        <v>17.649999999999999</v>
      </c>
      <c r="X3926">
        <v>180</v>
      </c>
      <c r="Y3926">
        <v>121.5</v>
      </c>
      <c r="Z3926">
        <v>48.15</v>
      </c>
      <c r="AA3926">
        <v>552.5</v>
      </c>
      <c r="AB3926">
        <v>427.5</v>
      </c>
      <c r="AC3926">
        <v>29.24</v>
      </c>
      <c r="AD3926">
        <v>1055.5</v>
      </c>
      <c r="AE3926">
        <v>627.5</v>
      </c>
      <c r="AF3926">
        <v>68.209999999999994</v>
      </c>
      <c r="AG3926" t="s">
        <v>193</v>
      </c>
      <c r="AH3926">
        <v>2023</v>
      </c>
      <c r="AI3926" t="s">
        <v>54</v>
      </c>
      <c r="AJ3926" t="s">
        <v>54</v>
      </c>
      <c r="AK3926" t="s">
        <v>53</v>
      </c>
      <c r="AL3926" t="s">
        <v>54</v>
      </c>
      <c r="AM3926" t="s">
        <v>53</v>
      </c>
      <c r="AN3926" t="s">
        <v>53</v>
      </c>
      <c r="AO3926" t="s">
        <v>53</v>
      </c>
    </row>
    <row r="3927" spans="1:41" x14ac:dyDescent="0.25">
      <c r="A3927" t="s">
        <v>41</v>
      </c>
      <c r="B3927" t="s">
        <v>42</v>
      </c>
      <c r="C3927" t="s">
        <v>169</v>
      </c>
      <c r="D3927">
        <v>41053288</v>
      </c>
      <c r="E3927">
        <v>25841053288</v>
      </c>
      <c r="F3927" t="s">
        <v>1846</v>
      </c>
      <c r="G3927" t="s">
        <v>1559</v>
      </c>
      <c r="H3927" t="s">
        <v>46</v>
      </c>
      <c r="I3927" t="s">
        <v>171</v>
      </c>
      <c r="J3927" t="s">
        <v>172</v>
      </c>
      <c r="K3927" t="s">
        <v>74</v>
      </c>
      <c r="L3927" t="s">
        <v>54</v>
      </c>
      <c r="M3927" t="s">
        <v>951</v>
      </c>
      <c r="N3927" t="s">
        <v>54</v>
      </c>
      <c r="O3927" t="s">
        <v>76</v>
      </c>
      <c r="P3927">
        <v>5</v>
      </c>
      <c r="Q3927" t="s">
        <v>65</v>
      </c>
      <c r="R3927">
        <v>20.20945</v>
      </c>
      <c r="S3927">
        <v>85.688140000000004</v>
      </c>
      <c r="T3927" t="s">
        <v>57</v>
      </c>
      <c r="U3927">
        <v>98.5</v>
      </c>
      <c r="V3927">
        <v>85.5</v>
      </c>
      <c r="W3927">
        <v>15.2</v>
      </c>
      <c r="X3927">
        <v>201.5</v>
      </c>
      <c r="Y3927">
        <v>112.5</v>
      </c>
      <c r="Z3927">
        <v>79.11</v>
      </c>
      <c r="AA3927">
        <v>651</v>
      </c>
      <c r="AB3927">
        <v>513</v>
      </c>
      <c r="AC3927">
        <v>26.9</v>
      </c>
      <c r="AD3927">
        <v>1257</v>
      </c>
      <c r="AE3927">
        <v>740</v>
      </c>
      <c r="AF3927">
        <v>69.86</v>
      </c>
      <c r="AG3927" t="s">
        <v>193</v>
      </c>
      <c r="AH3927">
        <v>2023</v>
      </c>
      <c r="AI3927" t="s">
        <v>54</v>
      </c>
      <c r="AJ3927" t="s">
        <v>54</v>
      </c>
      <c r="AK3927" t="s">
        <v>53</v>
      </c>
      <c r="AL3927" t="s">
        <v>54</v>
      </c>
      <c r="AM3927" t="s">
        <v>53</v>
      </c>
      <c r="AN3927" t="s">
        <v>53</v>
      </c>
      <c r="AO3927" t="s">
        <v>53</v>
      </c>
    </row>
    <row r="3928" spans="1:41" x14ac:dyDescent="0.25">
      <c r="A3928" t="s">
        <v>41</v>
      </c>
      <c r="B3928" t="s">
        <v>42</v>
      </c>
      <c r="C3928" t="s">
        <v>169</v>
      </c>
      <c r="D3928">
        <v>41053288</v>
      </c>
      <c r="E3928">
        <v>25841053288</v>
      </c>
      <c r="F3928" t="s">
        <v>1846</v>
      </c>
      <c r="G3928" t="s">
        <v>1559</v>
      </c>
      <c r="H3928" t="s">
        <v>46</v>
      </c>
      <c r="I3928" t="s">
        <v>171</v>
      </c>
      <c r="J3928" t="s">
        <v>172</v>
      </c>
      <c r="K3928" t="s">
        <v>74</v>
      </c>
      <c r="L3928" t="s">
        <v>54</v>
      </c>
      <c r="M3928" t="s">
        <v>951</v>
      </c>
      <c r="N3928" t="s">
        <v>54</v>
      </c>
      <c r="O3928" t="s">
        <v>76</v>
      </c>
      <c r="P3928">
        <v>5</v>
      </c>
      <c r="Q3928" t="s">
        <v>65</v>
      </c>
      <c r="R3928">
        <v>20.20945</v>
      </c>
      <c r="S3928">
        <v>85.688140000000004</v>
      </c>
      <c r="T3928" t="s">
        <v>58</v>
      </c>
      <c r="U3928">
        <v>99</v>
      </c>
      <c r="V3928">
        <v>72</v>
      </c>
      <c r="W3928">
        <v>37.5</v>
      </c>
      <c r="X3928">
        <v>207</v>
      </c>
      <c r="Y3928">
        <v>126</v>
      </c>
      <c r="Z3928">
        <v>64.290000000000006</v>
      </c>
      <c r="AA3928">
        <v>750</v>
      </c>
      <c r="AB3928">
        <v>585</v>
      </c>
      <c r="AC3928">
        <v>28.21</v>
      </c>
      <c r="AD3928">
        <v>1464</v>
      </c>
      <c r="AE3928">
        <v>866</v>
      </c>
      <c r="AF3928">
        <v>69.05</v>
      </c>
      <c r="AG3928" t="s">
        <v>193</v>
      </c>
      <c r="AH3928">
        <v>2023</v>
      </c>
      <c r="AI3928" t="s">
        <v>54</v>
      </c>
      <c r="AJ3928" t="s">
        <v>54</v>
      </c>
      <c r="AK3928" t="s">
        <v>53</v>
      </c>
      <c r="AL3928" t="s">
        <v>54</v>
      </c>
      <c r="AM3928" t="s">
        <v>53</v>
      </c>
      <c r="AN3928" t="s">
        <v>53</v>
      </c>
      <c r="AO3928" t="s">
        <v>53</v>
      </c>
    </row>
    <row r="3929" spans="1:41" x14ac:dyDescent="0.25">
      <c r="A3929" t="s">
        <v>41</v>
      </c>
      <c r="B3929" t="s">
        <v>42</v>
      </c>
      <c r="C3929" t="s">
        <v>105</v>
      </c>
      <c r="D3929">
        <v>41053309</v>
      </c>
      <c r="E3929">
        <v>25841053309</v>
      </c>
      <c r="F3929" t="s">
        <v>1847</v>
      </c>
      <c r="G3929" t="s">
        <v>1559</v>
      </c>
      <c r="H3929" t="s">
        <v>46</v>
      </c>
      <c r="I3929" t="s">
        <v>107</v>
      </c>
      <c r="J3929" t="s">
        <v>108</v>
      </c>
      <c r="K3929" t="s">
        <v>74</v>
      </c>
      <c r="L3929" t="s">
        <v>54</v>
      </c>
      <c r="M3929" t="s">
        <v>117</v>
      </c>
      <c r="N3929" t="s">
        <v>54</v>
      </c>
      <c r="O3929" t="s">
        <v>76</v>
      </c>
      <c r="P3929">
        <v>16</v>
      </c>
      <c r="Q3929" t="s">
        <v>118</v>
      </c>
      <c r="R3929">
        <v>20.520160000000001</v>
      </c>
      <c r="S3929">
        <v>85.932119999999998</v>
      </c>
      <c r="T3929" t="s">
        <v>55</v>
      </c>
      <c r="U3929">
        <v>25</v>
      </c>
      <c r="V3929">
        <v>25</v>
      </c>
      <c r="W3929">
        <v>0</v>
      </c>
      <c r="X3929">
        <v>235</v>
      </c>
      <c r="Y3929">
        <v>215</v>
      </c>
      <c r="Z3929">
        <v>9.3000000000000007</v>
      </c>
      <c r="AA3929">
        <v>150</v>
      </c>
      <c r="AB3929">
        <v>165</v>
      </c>
      <c r="AC3929">
        <v>-9.09</v>
      </c>
      <c r="AD3929">
        <v>1710</v>
      </c>
      <c r="AE3929">
        <v>1455</v>
      </c>
      <c r="AF3929">
        <v>17.53</v>
      </c>
      <c r="AG3929" t="s">
        <v>193</v>
      </c>
      <c r="AH3929">
        <v>2023</v>
      </c>
      <c r="AI3929" t="s">
        <v>54</v>
      </c>
      <c r="AJ3929" t="s">
        <v>54</v>
      </c>
      <c r="AK3929" t="s">
        <v>53</v>
      </c>
      <c r="AL3929" t="s">
        <v>54</v>
      </c>
      <c r="AM3929" t="s">
        <v>53</v>
      </c>
      <c r="AN3929" t="s">
        <v>53</v>
      </c>
      <c r="AO3929" t="s">
        <v>53</v>
      </c>
    </row>
    <row r="3930" spans="1:41" x14ac:dyDescent="0.25">
      <c r="A3930" t="s">
        <v>41</v>
      </c>
      <c r="B3930" t="s">
        <v>42</v>
      </c>
      <c r="C3930" t="s">
        <v>105</v>
      </c>
      <c r="D3930">
        <v>41053309</v>
      </c>
      <c r="E3930">
        <v>25841053309</v>
      </c>
      <c r="F3930" t="s">
        <v>1847</v>
      </c>
      <c r="G3930" t="s">
        <v>1559</v>
      </c>
      <c r="H3930" t="s">
        <v>46</v>
      </c>
      <c r="I3930" t="s">
        <v>107</v>
      </c>
      <c r="J3930" t="s">
        <v>108</v>
      </c>
      <c r="K3930" t="s">
        <v>74</v>
      </c>
      <c r="L3930" t="s">
        <v>54</v>
      </c>
      <c r="M3930" t="s">
        <v>117</v>
      </c>
      <c r="N3930" t="s">
        <v>54</v>
      </c>
      <c r="O3930" t="s">
        <v>76</v>
      </c>
      <c r="P3930">
        <v>16</v>
      </c>
      <c r="Q3930" t="s">
        <v>118</v>
      </c>
      <c r="R3930">
        <v>20.520160000000001</v>
      </c>
      <c r="S3930">
        <v>85.932119999999998</v>
      </c>
      <c r="T3930" t="s">
        <v>57</v>
      </c>
      <c r="U3930">
        <v>25</v>
      </c>
      <c r="V3930">
        <v>25</v>
      </c>
      <c r="W3930">
        <v>0</v>
      </c>
      <c r="X3930">
        <v>275</v>
      </c>
      <c r="Y3930">
        <v>247</v>
      </c>
      <c r="Z3930">
        <v>11.34</v>
      </c>
      <c r="AA3930">
        <v>175</v>
      </c>
      <c r="AB3930">
        <v>190</v>
      </c>
      <c r="AC3930">
        <v>-7.89</v>
      </c>
      <c r="AD3930">
        <v>1985</v>
      </c>
      <c r="AE3930">
        <v>1702</v>
      </c>
      <c r="AF3930">
        <v>16.63</v>
      </c>
      <c r="AG3930" t="s">
        <v>193</v>
      </c>
      <c r="AH3930">
        <v>2023</v>
      </c>
      <c r="AI3930" t="s">
        <v>54</v>
      </c>
      <c r="AJ3930" t="s">
        <v>54</v>
      </c>
      <c r="AK3930" t="s">
        <v>53</v>
      </c>
      <c r="AL3930" t="s">
        <v>54</v>
      </c>
      <c r="AM3930" t="s">
        <v>53</v>
      </c>
      <c r="AN3930" t="s">
        <v>53</v>
      </c>
      <c r="AO3930" t="s">
        <v>53</v>
      </c>
    </row>
    <row r="3931" spans="1:41" x14ac:dyDescent="0.25">
      <c r="A3931" t="s">
        <v>41</v>
      </c>
      <c r="B3931" t="s">
        <v>42</v>
      </c>
      <c r="C3931" t="s">
        <v>105</v>
      </c>
      <c r="D3931">
        <v>41053309</v>
      </c>
      <c r="E3931">
        <v>25841053309</v>
      </c>
      <c r="F3931" t="s">
        <v>1847</v>
      </c>
      <c r="G3931" t="s">
        <v>1559</v>
      </c>
      <c r="H3931" t="s">
        <v>46</v>
      </c>
      <c r="I3931" t="s">
        <v>107</v>
      </c>
      <c r="J3931" t="s">
        <v>108</v>
      </c>
      <c r="K3931" t="s">
        <v>74</v>
      </c>
      <c r="L3931" t="s">
        <v>54</v>
      </c>
      <c r="M3931" t="s">
        <v>117</v>
      </c>
      <c r="N3931" t="s">
        <v>54</v>
      </c>
      <c r="O3931" t="s">
        <v>76</v>
      </c>
      <c r="P3931">
        <v>16</v>
      </c>
      <c r="Q3931" t="s">
        <v>118</v>
      </c>
      <c r="R3931">
        <v>20.520160000000001</v>
      </c>
      <c r="S3931">
        <v>85.932119999999998</v>
      </c>
      <c r="T3931" t="s">
        <v>58</v>
      </c>
      <c r="U3931">
        <v>25</v>
      </c>
      <c r="V3931">
        <v>30</v>
      </c>
      <c r="W3931">
        <v>-16.670000000000002</v>
      </c>
      <c r="X3931">
        <v>287</v>
      </c>
      <c r="Y3931">
        <v>282</v>
      </c>
      <c r="Z3931">
        <v>1.77</v>
      </c>
      <c r="AA3931">
        <v>200</v>
      </c>
      <c r="AB3931">
        <v>220</v>
      </c>
      <c r="AC3931">
        <v>-9.09</v>
      </c>
      <c r="AD3931">
        <v>2272</v>
      </c>
      <c r="AE3931">
        <v>1984</v>
      </c>
      <c r="AF3931">
        <v>14.52</v>
      </c>
      <c r="AG3931" t="s">
        <v>193</v>
      </c>
      <c r="AH3931">
        <v>2023</v>
      </c>
      <c r="AI3931" t="s">
        <v>54</v>
      </c>
      <c r="AJ3931" t="s">
        <v>54</v>
      </c>
      <c r="AK3931" t="s">
        <v>53</v>
      </c>
      <c r="AL3931" t="s">
        <v>54</v>
      </c>
      <c r="AM3931" t="s">
        <v>53</v>
      </c>
      <c r="AN3931" t="s">
        <v>53</v>
      </c>
      <c r="AO3931" t="s">
        <v>53</v>
      </c>
    </row>
    <row r="3932" spans="1:41" x14ac:dyDescent="0.25">
      <c r="A3932" t="s">
        <v>41</v>
      </c>
      <c r="B3932" t="s">
        <v>42</v>
      </c>
      <c r="C3932" t="s">
        <v>90</v>
      </c>
      <c r="D3932">
        <v>41053316</v>
      </c>
      <c r="E3932">
        <v>25841053316</v>
      </c>
      <c r="F3932" t="s">
        <v>1848</v>
      </c>
      <c r="G3932" t="s">
        <v>1559</v>
      </c>
      <c r="H3932" t="s">
        <v>46</v>
      </c>
      <c r="I3932" t="s">
        <v>171</v>
      </c>
      <c r="J3932" t="s">
        <v>172</v>
      </c>
      <c r="K3932" t="s">
        <v>74</v>
      </c>
      <c r="L3932" t="s">
        <v>50</v>
      </c>
      <c r="M3932" t="s">
        <v>95</v>
      </c>
      <c r="N3932" t="s">
        <v>103</v>
      </c>
      <c r="O3932" t="s">
        <v>76</v>
      </c>
      <c r="P3932">
        <v>5</v>
      </c>
      <c r="Q3932" t="s">
        <v>65</v>
      </c>
      <c r="R3932">
        <v>20.702949639729216</v>
      </c>
      <c r="S3932">
        <v>86.133290787124679</v>
      </c>
      <c r="T3932" t="s">
        <v>55</v>
      </c>
      <c r="U3932">
        <v>0</v>
      </c>
      <c r="V3932">
        <v>0</v>
      </c>
      <c r="W3932" t="s">
        <v>54</v>
      </c>
      <c r="X3932">
        <v>0</v>
      </c>
      <c r="Y3932">
        <v>0</v>
      </c>
      <c r="Z3932" t="s">
        <v>54</v>
      </c>
      <c r="AA3932">
        <v>0</v>
      </c>
      <c r="AB3932">
        <v>24</v>
      </c>
      <c r="AC3932">
        <v>-100</v>
      </c>
      <c r="AD3932">
        <v>4</v>
      </c>
      <c r="AE3932">
        <v>12</v>
      </c>
      <c r="AF3932">
        <v>-66.67</v>
      </c>
      <c r="AG3932" t="s">
        <v>186</v>
      </c>
      <c r="AH3932">
        <v>2023</v>
      </c>
      <c r="AI3932" t="s">
        <v>54</v>
      </c>
      <c r="AJ3932" t="s">
        <v>54</v>
      </c>
      <c r="AK3932" t="s">
        <v>53</v>
      </c>
      <c r="AL3932" t="s">
        <v>54</v>
      </c>
      <c r="AM3932" t="s">
        <v>53</v>
      </c>
      <c r="AN3932" t="s">
        <v>53</v>
      </c>
      <c r="AO3932" t="s">
        <v>53</v>
      </c>
    </row>
    <row r="3933" spans="1:41" x14ac:dyDescent="0.25">
      <c r="A3933" t="s">
        <v>41</v>
      </c>
      <c r="B3933" t="s">
        <v>42</v>
      </c>
      <c r="C3933" t="s">
        <v>90</v>
      </c>
      <c r="D3933">
        <v>41053316</v>
      </c>
      <c r="E3933">
        <v>25841053316</v>
      </c>
      <c r="F3933" t="s">
        <v>1848</v>
      </c>
      <c r="G3933" t="s">
        <v>1559</v>
      </c>
      <c r="H3933" t="s">
        <v>46</v>
      </c>
      <c r="I3933" t="s">
        <v>171</v>
      </c>
      <c r="J3933" t="s">
        <v>172</v>
      </c>
      <c r="K3933" t="s">
        <v>74</v>
      </c>
      <c r="L3933" t="s">
        <v>50</v>
      </c>
      <c r="M3933" t="s">
        <v>95</v>
      </c>
      <c r="N3933" t="s">
        <v>103</v>
      </c>
      <c r="O3933" t="s">
        <v>76</v>
      </c>
      <c r="P3933">
        <v>5</v>
      </c>
      <c r="Q3933" t="s">
        <v>65</v>
      </c>
      <c r="R3933">
        <v>20.702949639729216</v>
      </c>
      <c r="S3933">
        <v>86.133290787124679</v>
      </c>
      <c r="T3933" t="s">
        <v>57</v>
      </c>
      <c r="U3933">
        <v>12</v>
      </c>
      <c r="V3933">
        <v>0</v>
      </c>
      <c r="W3933" t="s">
        <v>54</v>
      </c>
      <c r="X3933">
        <v>0</v>
      </c>
      <c r="Y3933">
        <v>0</v>
      </c>
      <c r="Z3933" t="s">
        <v>54</v>
      </c>
      <c r="AA3933">
        <v>12</v>
      </c>
      <c r="AB3933">
        <v>24</v>
      </c>
      <c r="AC3933">
        <v>-50</v>
      </c>
      <c r="AD3933">
        <v>4</v>
      </c>
      <c r="AE3933">
        <v>12</v>
      </c>
      <c r="AF3933">
        <v>-66.67</v>
      </c>
      <c r="AG3933" t="s">
        <v>186</v>
      </c>
      <c r="AH3933">
        <v>2023</v>
      </c>
      <c r="AI3933" t="s">
        <v>54</v>
      </c>
      <c r="AJ3933" t="s">
        <v>54</v>
      </c>
      <c r="AK3933" t="s">
        <v>53</v>
      </c>
      <c r="AL3933" t="s">
        <v>54</v>
      </c>
      <c r="AM3933" t="s">
        <v>53</v>
      </c>
      <c r="AN3933" t="s">
        <v>53</v>
      </c>
      <c r="AO3933" t="s">
        <v>53</v>
      </c>
    </row>
    <row r="3934" spans="1:41" x14ac:dyDescent="0.25">
      <c r="A3934" t="s">
        <v>41</v>
      </c>
      <c r="B3934" t="s">
        <v>42</v>
      </c>
      <c r="C3934" t="s">
        <v>90</v>
      </c>
      <c r="D3934">
        <v>41053316</v>
      </c>
      <c r="E3934">
        <v>25841053316</v>
      </c>
      <c r="F3934" t="s">
        <v>1848</v>
      </c>
      <c r="G3934" t="s">
        <v>1559</v>
      </c>
      <c r="H3934" t="s">
        <v>46</v>
      </c>
      <c r="I3934" t="s">
        <v>171</v>
      </c>
      <c r="J3934" t="s">
        <v>172</v>
      </c>
      <c r="K3934" t="s">
        <v>74</v>
      </c>
      <c r="L3934" t="s">
        <v>50</v>
      </c>
      <c r="M3934" t="s">
        <v>95</v>
      </c>
      <c r="N3934" t="s">
        <v>103</v>
      </c>
      <c r="O3934" t="s">
        <v>76</v>
      </c>
      <c r="P3934">
        <v>5</v>
      </c>
      <c r="Q3934" t="s">
        <v>65</v>
      </c>
      <c r="R3934">
        <v>20.702949639729216</v>
      </c>
      <c r="S3934">
        <v>86.133290787124679</v>
      </c>
      <c r="T3934" t="s">
        <v>58</v>
      </c>
      <c r="U3934">
        <v>48</v>
      </c>
      <c r="V3934">
        <v>0</v>
      </c>
      <c r="W3934" t="s">
        <v>54</v>
      </c>
      <c r="X3934">
        <v>0</v>
      </c>
      <c r="Y3934">
        <v>0</v>
      </c>
      <c r="Z3934" t="s">
        <v>54</v>
      </c>
      <c r="AA3934">
        <v>60</v>
      </c>
      <c r="AB3934">
        <v>24</v>
      </c>
      <c r="AC3934">
        <v>150</v>
      </c>
      <c r="AD3934">
        <v>4</v>
      </c>
      <c r="AE3934">
        <v>12</v>
      </c>
      <c r="AF3934">
        <v>-66.67</v>
      </c>
      <c r="AG3934" t="s">
        <v>186</v>
      </c>
      <c r="AH3934">
        <v>2023</v>
      </c>
      <c r="AI3934" t="s">
        <v>54</v>
      </c>
      <c r="AJ3934" t="s">
        <v>54</v>
      </c>
      <c r="AK3934" t="s">
        <v>53</v>
      </c>
      <c r="AL3934" t="s">
        <v>54</v>
      </c>
      <c r="AM3934" t="s">
        <v>53</v>
      </c>
      <c r="AN3934" t="s">
        <v>53</v>
      </c>
      <c r="AO3934" t="s">
        <v>53</v>
      </c>
    </row>
    <row r="3935" spans="1:41" x14ac:dyDescent="0.25">
      <c r="A3935" t="s">
        <v>41</v>
      </c>
      <c r="B3935" t="s">
        <v>42</v>
      </c>
      <c r="C3935" t="s">
        <v>43</v>
      </c>
      <c r="D3935">
        <v>41053369</v>
      </c>
      <c r="E3935">
        <v>25841053369</v>
      </c>
      <c r="F3935" t="s">
        <v>1849</v>
      </c>
      <c r="G3935" t="s">
        <v>1559</v>
      </c>
      <c r="H3935" t="s">
        <v>46</v>
      </c>
      <c r="I3935" t="s">
        <v>60</v>
      </c>
      <c r="J3935" t="s">
        <v>61</v>
      </c>
      <c r="K3935" t="s">
        <v>74</v>
      </c>
      <c r="L3935" t="s">
        <v>54</v>
      </c>
      <c r="M3935" t="s">
        <v>75</v>
      </c>
      <c r="N3935" t="s">
        <v>54</v>
      </c>
      <c r="O3935" t="s">
        <v>76</v>
      </c>
      <c r="P3935">
        <v>5</v>
      </c>
      <c r="Q3935" t="s">
        <v>65</v>
      </c>
      <c r="R3935">
        <v>19.498561476020573</v>
      </c>
      <c r="S3935">
        <v>85.088005482139579</v>
      </c>
      <c r="T3935" t="s">
        <v>55</v>
      </c>
      <c r="U3935">
        <v>12</v>
      </c>
      <c r="V3935">
        <v>44</v>
      </c>
      <c r="W3935">
        <v>-72.73</v>
      </c>
      <c r="X3935">
        <v>24</v>
      </c>
      <c r="Y3935">
        <v>76</v>
      </c>
      <c r="Z3935">
        <v>-68.42</v>
      </c>
      <c r="AA3935">
        <v>202</v>
      </c>
      <c r="AB3935">
        <v>316</v>
      </c>
      <c r="AC3935">
        <v>-36.08</v>
      </c>
      <c r="AD3935">
        <v>285</v>
      </c>
      <c r="AE3935">
        <v>704</v>
      </c>
      <c r="AF3935">
        <v>-59.52</v>
      </c>
      <c r="AG3935" t="s">
        <v>193</v>
      </c>
      <c r="AH3935">
        <v>2023</v>
      </c>
      <c r="AI3935" t="s">
        <v>54</v>
      </c>
      <c r="AJ3935" t="s">
        <v>54</v>
      </c>
      <c r="AK3935" t="s">
        <v>53</v>
      </c>
      <c r="AL3935" t="s">
        <v>54</v>
      </c>
      <c r="AM3935" t="s">
        <v>53</v>
      </c>
      <c r="AN3935" t="s">
        <v>53</v>
      </c>
      <c r="AO3935" t="s">
        <v>53</v>
      </c>
    </row>
    <row r="3936" spans="1:41" x14ac:dyDescent="0.25">
      <c r="A3936" t="s">
        <v>41</v>
      </c>
      <c r="B3936" t="s">
        <v>42</v>
      </c>
      <c r="C3936" t="s">
        <v>43</v>
      </c>
      <c r="D3936">
        <v>41053369</v>
      </c>
      <c r="E3936">
        <v>25841053369</v>
      </c>
      <c r="F3936" t="s">
        <v>1849</v>
      </c>
      <c r="G3936" t="s">
        <v>1559</v>
      </c>
      <c r="H3936" t="s">
        <v>46</v>
      </c>
      <c r="I3936" t="s">
        <v>60</v>
      </c>
      <c r="J3936" t="s">
        <v>61</v>
      </c>
      <c r="K3936" t="s">
        <v>74</v>
      </c>
      <c r="L3936" t="s">
        <v>54</v>
      </c>
      <c r="M3936" t="s">
        <v>75</v>
      </c>
      <c r="N3936" t="s">
        <v>54</v>
      </c>
      <c r="O3936" t="s">
        <v>76</v>
      </c>
      <c r="P3936">
        <v>5</v>
      </c>
      <c r="Q3936" t="s">
        <v>65</v>
      </c>
      <c r="R3936">
        <v>19.498561476020573</v>
      </c>
      <c r="S3936">
        <v>85.088005482139579</v>
      </c>
      <c r="T3936" t="s">
        <v>57</v>
      </c>
      <c r="U3936">
        <v>8</v>
      </c>
      <c r="V3936">
        <v>40</v>
      </c>
      <c r="W3936">
        <v>-80</v>
      </c>
      <c r="X3936">
        <v>16</v>
      </c>
      <c r="Y3936">
        <v>68</v>
      </c>
      <c r="Z3936">
        <v>-76.47</v>
      </c>
      <c r="AA3936">
        <v>210</v>
      </c>
      <c r="AB3936">
        <v>356</v>
      </c>
      <c r="AC3936">
        <v>-41.01</v>
      </c>
      <c r="AD3936">
        <v>301</v>
      </c>
      <c r="AE3936">
        <v>772</v>
      </c>
      <c r="AF3936">
        <v>-61.01</v>
      </c>
      <c r="AG3936" t="s">
        <v>193</v>
      </c>
      <c r="AH3936">
        <v>2023</v>
      </c>
      <c r="AI3936" t="s">
        <v>54</v>
      </c>
      <c r="AJ3936" t="s">
        <v>54</v>
      </c>
      <c r="AK3936" t="s">
        <v>53</v>
      </c>
      <c r="AL3936" t="s">
        <v>54</v>
      </c>
      <c r="AM3936" t="s">
        <v>53</v>
      </c>
      <c r="AN3936" t="s">
        <v>53</v>
      </c>
      <c r="AO3936" t="s">
        <v>53</v>
      </c>
    </row>
    <row r="3937" spans="1:41" x14ac:dyDescent="0.25">
      <c r="A3937" t="s">
        <v>41</v>
      </c>
      <c r="B3937" t="s">
        <v>42</v>
      </c>
      <c r="C3937" t="s">
        <v>43</v>
      </c>
      <c r="D3937">
        <v>41053369</v>
      </c>
      <c r="E3937">
        <v>25841053369</v>
      </c>
      <c r="F3937" t="s">
        <v>1849</v>
      </c>
      <c r="G3937" t="s">
        <v>1559</v>
      </c>
      <c r="H3937" t="s">
        <v>46</v>
      </c>
      <c r="I3937" t="s">
        <v>60</v>
      </c>
      <c r="J3937" t="s">
        <v>61</v>
      </c>
      <c r="K3937" t="s">
        <v>74</v>
      </c>
      <c r="L3937" t="s">
        <v>54</v>
      </c>
      <c r="M3937" t="s">
        <v>75</v>
      </c>
      <c r="N3937" t="s">
        <v>54</v>
      </c>
      <c r="O3937" t="s">
        <v>76</v>
      </c>
      <c r="P3937">
        <v>5</v>
      </c>
      <c r="Q3937" t="s">
        <v>65</v>
      </c>
      <c r="R3937">
        <v>19.498561476020573</v>
      </c>
      <c r="S3937">
        <v>85.088005482139579</v>
      </c>
      <c r="T3937" t="s">
        <v>58</v>
      </c>
      <c r="U3937">
        <v>0</v>
      </c>
      <c r="V3937">
        <v>24</v>
      </c>
      <c r="W3937">
        <v>-100</v>
      </c>
      <c r="X3937">
        <v>0</v>
      </c>
      <c r="Y3937">
        <v>48</v>
      </c>
      <c r="Z3937">
        <v>-100</v>
      </c>
      <c r="AA3937">
        <v>210</v>
      </c>
      <c r="AB3937">
        <v>380</v>
      </c>
      <c r="AC3937">
        <v>-44.74</v>
      </c>
      <c r="AD3937">
        <v>301</v>
      </c>
      <c r="AE3937">
        <v>820</v>
      </c>
      <c r="AF3937">
        <v>-63.29</v>
      </c>
      <c r="AG3937" t="s">
        <v>193</v>
      </c>
      <c r="AH3937">
        <v>2023</v>
      </c>
      <c r="AI3937" t="s">
        <v>54</v>
      </c>
      <c r="AJ3937" t="s">
        <v>54</v>
      </c>
      <c r="AK3937" t="s">
        <v>53</v>
      </c>
      <c r="AL3937" t="s">
        <v>54</v>
      </c>
      <c r="AM3937" t="s">
        <v>53</v>
      </c>
      <c r="AN3937" t="s">
        <v>53</v>
      </c>
      <c r="AO3937" t="s">
        <v>53</v>
      </c>
    </row>
    <row r="3938" spans="1:41" x14ac:dyDescent="0.25">
      <c r="A3938" t="s">
        <v>41</v>
      </c>
      <c r="B3938" t="s">
        <v>42</v>
      </c>
      <c r="C3938" t="s">
        <v>137</v>
      </c>
      <c r="D3938">
        <v>41054008</v>
      </c>
      <c r="E3938">
        <v>25841054008</v>
      </c>
      <c r="F3938" t="s">
        <v>1850</v>
      </c>
      <c r="G3938" t="s">
        <v>1559</v>
      </c>
      <c r="H3938" t="s">
        <v>46</v>
      </c>
      <c r="I3938" t="s">
        <v>139</v>
      </c>
      <c r="J3938" t="s">
        <v>140</v>
      </c>
      <c r="K3938" t="s">
        <v>74</v>
      </c>
      <c r="L3938" t="s">
        <v>54</v>
      </c>
      <c r="M3938" t="s">
        <v>616</v>
      </c>
      <c r="N3938" t="s">
        <v>54</v>
      </c>
      <c r="O3938" t="s">
        <v>76</v>
      </c>
      <c r="P3938">
        <v>203</v>
      </c>
      <c r="Q3938" t="s">
        <v>65</v>
      </c>
      <c r="R3938">
        <v>19.837469127614074</v>
      </c>
      <c r="S3938">
        <v>85.836522915344176</v>
      </c>
      <c r="T3938" t="s">
        <v>55</v>
      </c>
      <c r="U3938">
        <v>212</v>
      </c>
      <c r="V3938">
        <v>185</v>
      </c>
      <c r="W3938">
        <v>14.59</v>
      </c>
      <c r="X3938">
        <v>204</v>
      </c>
      <c r="Y3938">
        <v>215</v>
      </c>
      <c r="Z3938">
        <v>-5.12</v>
      </c>
      <c r="AA3938">
        <v>1261</v>
      </c>
      <c r="AB3938">
        <v>1394</v>
      </c>
      <c r="AC3938">
        <v>-9.5399999999999991</v>
      </c>
      <c r="AD3938">
        <v>1431</v>
      </c>
      <c r="AE3938">
        <v>1465</v>
      </c>
      <c r="AF3938">
        <v>-2.3199999999999998</v>
      </c>
      <c r="AG3938" t="s">
        <v>193</v>
      </c>
      <c r="AH3938">
        <v>2023</v>
      </c>
      <c r="AI3938" t="s">
        <v>54</v>
      </c>
      <c r="AJ3938" t="s">
        <v>54</v>
      </c>
      <c r="AK3938" t="s">
        <v>53</v>
      </c>
      <c r="AL3938" t="s">
        <v>54</v>
      </c>
      <c r="AM3938" t="s">
        <v>53</v>
      </c>
      <c r="AN3938" t="s">
        <v>53</v>
      </c>
      <c r="AO3938" t="s">
        <v>53</v>
      </c>
    </row>
    <row r="3939" spans="1:41" x14ac:dyDescent="0.25">
      <c r="A3939" t="s">
        <v>41</v>
      </c>
      <c r="B3939" t="s">
        <v>42</v>
      </c>
      <c r="C3939" t="s">
        <v>137</v>
      </c>
      <c r="D3939">
        <v>41054008</v>
      </c>
      <c r="E3939">
        <v>25841054008</v>
      </c>
      <c r="F3939" t="s">
        <v>1850</v>
      </c>
      <c r="G3939" t="s">
        <v>1559</v>
      </c>
      <c r="H3939" t="s">
        <v>46</v>
      </c>
      <c r="I3939" t="s">
        <v>139</v>
      </c>
      <c r="J3939" t="s">
        <v>140</v>
      </c>
      <c r="K3939" t="s">
        <v>74</v>
      </c>
      <c r="L3939" t="s">
        <v>54</v>
      </c>
      <c r="M3939" t="s">
        <v>616</v>
      </c>
      <c r="N3939" t="s">
        <v>54</v>
      </c>
      <c r="O3939" t="s">
        <v>76</v>
      </c>
      <c r="P3939">
        <v>203</v>
      </c>
      <c r="Q3939" t="s">
        <v>65</v>
      </c>
      <c r="R3939">
        <v>19.837469127614074</v>
      </c>
      <c r="S3939">
        <v>85.836522915344176</v>
      </c>
      <c r="T3939" t="s">
        <v>57</v>
      </c>
      <c r="U3939">
        <v>205</v>
      </c>
      <c r="V3939">
        <v>220</v>
      </c>
      <c r="W3939">
        <v>-6.82</v>
      </c>
      <c r="X3939">
        <v>175</v>
      </c>
      <c r="Y3939">
        <v>240</v>
      </c>
      <c r="Z3939">
        <v>-27.08</v>
      </c>
      <c r="AA3939">
        <v>1466</v>
      </c>
      <c r="AB3939">
        <v>1614</v>
      </c>
      <c r="AC3939">
        <v>-9.17</v>
      </c>
      <c r="AD3939">
        <v>1606</v>
      </c>
      <c r="AE3939">
        <v>1705</v>
      </c>
      <c r="AF3939">
        <v>-5.81</v>
      </c>
      <c r="AG3939" t="s">
        <v>193</v>
      </c>
      <c r="AH3939">
        <v>2023</v>
      </c>
      <c r="AI3939" t="s">
        <v>54</v>
      </c>
      <c r="AJ3939" t="s">
        <v>54</v>
      </c>
      <c r="AK3939" t="s">
        <v>53</v>
      </c>
      <c r="AL3939" t="s">
        <v>54</v>
      </c>
      <c r="AM3939" t="s">
        <v>53</v>
      </c>
      <c r="AN3939" t="s">
        <v>53</v>
      </c>
      <c r="AO3939" t="s">
        <v>53</v>
      </c>
    </row>
    <row r="3940" spans="1:41" x14ac:dyDescent="0.25">
      <c r="A3940" t="s">
        <v>41</v>
      </c>
      <c r="B3940" t="s">
        <v>42</v>
      </c>
      <c r="C3940" t="s">
        <v>137</v>
      </c>
      <c r="D3940">
        <v>41054008</v>
      </c>
      <c r="E3940">
        <v>25841054008</v>
      </c>
      <c r="F3940" t="s">
        <v>1850</v>
      </c>
      <c r="G3940" t="s">
        <v>1559</v>
      </c>
      <c r="H3940" t="s">
        <v>46</v>
      </c>
      <c r="I3940" t="s">
        <v>139</v>
      </c>
      <c r="J3940" t="s">
        <v>140</v>
      </c>
      <c r="K3940" t="s">
        <v>74</v>
      </c>
      <c r="L3940" t="s">
        <v>54</v>
      </c>
      <c r="M3940" t="s">
        <v>616</v>
      </c>
      <c r="N3940" t="s">
        <v>54</v>
      </c>
      <c r="O3940" t="s">
        <v>76</v>
      </c>
      <c r="P3940">
        <v>203</v>
      </c>
      <c r="Q3940" t="s">
        <v>65</v>
      </c>
      <c r="R3940">
        <v>19.837469127614074</v>
      </c>
      <c r="S3940">
        <v>85.836522915344176</v>
      </c>
      <c r="T3940" t="s">
        <v>58</v>
      </c>
      <c r="U3940">
        <v>207</v>
      </c>
      <c r="V3940">
        <v>200</v>
      </c>
      <c r="W3940">
        <v>3.5</v>
      </c>
      <c r="X3940">
        <v>217</v>
      </c>
      <c r="Y3940">
        <v>243</v>
      </c>
      <c r="Z3940">
        <v>-10.7</v>
      </c>
      <c r="AA3940">
        <v>1673</v>
      </c>
      <c r="AB3940">
        <v>1814</v>
      </c>
      <c r="AC3940">
        <v>-7.77</v>
      </c>
      <c r="AD3940">
        <v>1823</v>
      </c>
      <c r="AE3940">
        <v>1948</v>
      </c>
      <c r="AF3940">
        <v>-6.42</v>
      </c>
      <c r="AG3940" t="s">
        <v>193</v>
      </c>
      <c r="AH3940">
        <v>2023</v>
      </c>
      <c r="AI3940" t="s">
        <v>54</v>
      </c>
      <c r="AJ3940" t="s">
        <v>54</v>
      </c>
      <c r="AK3940" t="s">
        <v>53</v>
      </c>
      <c r="AL3940" t="s">
        <v>54</v>
      </c>
      <c r="AM3940" t="s">
        <v>53</v>
      </c>
      <c r="AN3940" t="s">
        <v>53</v>
      </c>
      <c r="AO3940" t="s">
        <v>53</v>
      </c>
    </row>
    <row r="3941" spans="1:41" x14ac:dyDescent="0.25">
      <c r="A3941" t="s">
        <v>41</v>
      </c>
      <c r="B3941" t="s">
        <v>42</v>
      </c>
      <c r="C3941" t="s">
        <v>142</v>
      </c>
      <c r="D3941">
        <v>41054127</v>
      </c>
      <c r="E3941">
        <v>25841054127</v>
      </c>
      <c r="F3941" t="s">
        <v>1851</v>
      </c>
      <c r="G3941" t="s">
        <v>1559</v>
      </c>
      <c r="H3941" t="s">
        <v>46</v>
      </c>
      <c r="I3941" t="s">
        <v>144</v>
      </c>
      <c r="J3941" t="s">
        <v>145</v>
      </c>
      <c r="K3941" t="s">
        <v>49</v>
      </c>
      <c r="L3941" t="s">
        <v>54</v>
      </c>
      <c r="M3941" t="s">
        <v>178</v>
      </c>
      <c r="N3941" t="s">
        <v>54</v>
      </c>
      <c r="O3941" t="s">
        <v>53</v>
      </c>
      <c r="P3941" t="s">
        <v>53</v>
      </c>
      <c r="Q3941" t="s">
        <v>54</v>
      </c>
      <c r="R3941">
        <v>21.498646508121372</v>
      </c>
      <c r="S3941">
        <v>86.923461923942568</v>
      </c>
      <c r="T3941" t="s">
        <v>55</v>
      </c>
      <c r="U3941">
        <v>194</v>
      </c>
      <c r="V3941">
        <v>208</v>
      </c>
      <c r="W3941">
        <v>-6.73</v>
      </c>
      <c r="X3941">
        <v>114</v>
      </c>
      <c r="Y3941">
        <v>132</v>
      </c>
      <c r="Z3941">
        <v>-13.64</v>
      </c>
      <c r="AA3941">
        <v>1177</v>
      </c>
      <c r="AB3941">
        <v>1276</v>
      </c>
      <c r="AC3941">
        <v>-7.76</v>
      </c>
      <c r="AD3941">
        <v>745</v>
      </c>
      <c r="AE3941">
        <v>908</v>
      </c>
      <c r="AF3941">
        <v>-17.95</v>
      </c>
      <c r="AG3941" t="s">
        <v>193</v>
      </c>
      <c r="AH3941">
        <v>2023</v>
      </c>
      <c r="AI3941" t="s">
        <v>54</v>
      </c>
      <c r="AJ3941" t="s">
        <v>54</v>
      </c>
      <c r="AK3941" t="s">
        <v>53</v>
      </c>
      <c r="AL3941" t="s">
        <v>54</v>
      </c>
      <c r="AM3941" t="s">
        <v>53</v>
      </c>
      <c r="AN3941" t="s">
        <v>53</v>
      </c>
      <c r="AO3941" t="s">
        <v>53</v>
      </c>
    </row>
    <row r="3942" spans="1:41" x14ac:dyDescent="0.25">
      <c r="A3942" t="s">
        <v>41</v>
      </c>
      <c r="B3942" t="s">
        <v>42</v>
      </c>
      <c r="C3942" t="s">
        <v>142</v>
      </c>
      <c r="D3942">
        <v>41054127</v>
      </c>
      <c r="E3942">
        <v>25841054127</v>
      </c>
      <c r="F3942" t="s">
        <v>1851</v>
      </c>
      <c r="G3942" t="s">
        <v>1559</v>
      </c>
      <c r="H3942" t="s">
        <v>46</v>
      </c>
      <c r="I3942" t="s">
        <v>144</v>
      </c>
      <c r="J3942" t="s">
        <v>145</v>
      </c>
      <c r="K3942" t="s">
        <v>49</v>
      </c>
      <c r="L3942" t="s">
        <v>54</v>
      </c>
      <c r="M3942" t="s">
        <v>178</v>
      </c>
      <c r="N3942" t="s">
        <v>54</v>
      </c>
      <c r="O3942" t="s">
        <v>53</v>
      </c>
      <c r="P3942" t="s">
        <v>53</v>
      </c>
      <c r="Q3942" t="s">
        <v>54</v>
      </c>
      <c r="R3942">
        <v>21.498646508121372</v>
      </c>
      <c r="S3942">
        <v>86.923461923942568</v>
      </c>
      <c r="T3942" t="s">
        <v>57</v>
      </c>
      <c r="U3942">
        <v>200</v>
      </c>
      <c r="V3942">
        <v>220</v>
      </c>
      <c r="W3942">
        <v>-9.09</v>
      </c>
      <c r="X3942">
        <v>114</v>
      </c>
      <c r="Y3942">
        <v>132</v>
      </c>
      <c r="Z3942">
        <v>-13.64</v>
      </c>
      <c r="AA3942">
        <v>1377</v>
      </c>
      <c r="AB3942">
        <v>1496</v>
      </c>
      <c r="AC3942">
        <v>-7.95</v>
      </c>
      <c r="AD3942">
        <v>859</v>
      </c>
      <c r="AE3942">
        <v>1040</v>
      </c>
      <c r="AF3942">
        <v>-17.399999999999999</v>
      </c>
      <c r="AG3942" t="s">
        <v>193</v>
      </c>
      <c r="AH3942">
        <v>2023</v>
      </c>
      <c r="AI3942" t="s">
        <v>54</v>
      </c>
      <c r="AJ3942" t="s">
        <v>54</v>
      </c>
      <c r="AK3942" t="s">
        <v>53</v>
      </c>
      <c r="AL3942" t="s">
        <v>54</v>
      </c>
      <c r="AM3942" t="s">
        <v>53</v>
      </c>
      <c r="AN3942" t="s">
        <v>53</v>
      </c>
      <c r="AO3942" t="s">
        <v>53</v>
      </c>
    </row>
    <row r="3943" spans="1:41" x14ac:dyDescent="0.25">
      <c r="A3943" t="s">
        <v>41</v>
      </c>
      <c r="B3943" t="s">
        <v>42</v>
      </c>
      <c r="C3943" t="s">
        <v>142</v>
      </c>
      <c r="D3943">
        <v>41054127</v>
      </c>
      <c r="E3943">
        <v>25841054127</v>
      </c>
      <c r="F3943" t="s">
        <v>1851</v>
      </c>
      <c r="G3943" t="s">
        <v>1559</v>
      </c>
      <c r="H3943" t="s">
        <v>46</v>
      </c>
      <c r="I3943" t="s">
        <v>144</v>
      </c>
      <c r="J3943" t="s">
        <v>145</v>
      </c>
      <c r="K3943" t="s">
        <v>49</v>
      </c>
      <c r="L3943" t="s">
        <v>54</v>
      </c>
      <c r="M3943" t="s">
        <v>178</v>
      </c>
      <c r="N3943" t="s">
        <v>54</v>
      </c>
      <c r="O3943" t="s">
        <v>53</v>
      </c>
      <c r="P3943" t="s">
        <v>53</v>
      </c>
      <c r="Q3943" t="s">
        <v>54</v>
      </c>
      <c r="R3943">
        <v>21.498646508121372</v>
      </c>
      <c r="S3943">
        <v>86.923461923942568</v>
      </c>
      <c r="T3943" t="s">
        <v>58</v>
      </c>
      <c r="U3943">
        <v>206</v>
      </c>
      <c r="V3943">
        <v>212</v>
      </c>
      <c r="W3943">
        <v>-2.83</v>
      </c>
      <c r="X3943">
        <v>114</v>
      </c>
      <c r="Y3943">
        <v>124</v>
      </c>
      <c r="Z3943">
        <v>-8.06</v>
      </c>
      <c r="AA3943">
        <v>1583</v>
      </c>
      <c r="AB3943">
        <v>1708</v>
      </c>
      <c r="AC3943">
        <v>-7.32</v>
      </c>
      <c r="AD3943">
        <v>973</v>
      </c>
      <c r="AE3943">
        <v>1164</v>
      </c>
      <c r="AF3943">
        <v>-16.41</v>
      </c>
      <c r="AG3943" t="s">
        <v>193</v>
      </c>
      <c r="AH3943">
        <v>2023</v>
      </c>
      <c r="AI3943" t="s">
        <v>54</v>
      </c>
      <c r="AJ3943" t="s">
        <v>54</v>
      </c>
      <c r="AK3943" t="s">
        <v>53</v>
      </c>
      <c r="AL3943" t="s">
        <v>54</v>
      </c>
      <c r="AM3943" t="s">
        <v>53</v>
      </c>
      <c r="AN3943" t="s">
        <v>53</v>
      </c>
      <c r="AO3943" t="s">
        <v>53</v>
      </c>
    </row>
    <row r="3944" spans="1:41" x14ac:dyDescent="0.25">
      <c r="A3944" t="s">
        <v>41</v>
      </c>
      <c r="B3944" t="s">
        <v>42</v>
      </c>
      <c r="C3944" t="s">
        <v>119</v>
      </c>
      <c r="D3944">
        <v>41054128</v>
      </c>
      <c r="E3944">
        <v>25841054128</v>
      </c>
      <c r="F3944" t="s">
        <v>1852</v>
      </c>
      <c r="G3944" t="s">
        <v>1559</v>
      </c>
      <c r="H3944" t="s">
        <v>46</v>
      </c>
      <c r="I3944" t="s">
        <v>121</v>
      </c>
      <c r="J3944" t="s">
        <v>122</v>
      </c>
      <c r="K3944" t="s">
        <v>74</v>
      </c>
      <c r="L3944" t="s">
        <v>50</v>
      </c>
      <c r="M3944" t="s">
        <v>165</v>
      </c>
      <c r="N3944" t="s">
        <v>52</v>
      </c>
      <c r="O3944" t="s">
        <v>76</v>
      </c>
      <c r="P3944">
        <v>18</v>
      </c>
      <c r="Q3944" t="s">
        <v>118</v>
      </c>
      <c r="R3944">
        <v>21.98562451217899</v>
      </c>
      <c r="S3944">
        <v>86.701129674911499</v>
      </c>
      <c r="T3944" t="s">
        <v>55</v>
      </c>
      <c r="U3944">
        <v>52</v>
      </c>
      <c r="V3944">
        <v>52</v>
      </c>
      <c r="W3944">
        <v>0</v>
      </c>
      <c r="X3944">
        <v>152</v>
      </c>
      <c r="Y3944">
        <v>56</v>
      </c>
      <c r="Z3944">
        <v>171.43</v>
      </c>
      <c r="AA3944">
        <v>289</v>
      </c>
      <c r="AB3944">
        <v>300</v>
      </c>
      <c r="AC3944">
        <v>-3.67</v>
      </c>
      <c r="AD3944">
        <v>907</v>
      </c>
      <c r="AE3944">
        <v>600</v>
      </c>
      <c r="AF3944">
        <v>51.17</v>
      </c>
      <c r="AG3944" t="s">
        <v>193</v>
      </c>
      <c r="AH3944">
        <v>2023</v>
      </c>
      <c r="AI3944" t="s">
        <v>54</v>
      </c>
      <c r="AJ3944" t="s">
        <v>54</v>
      </c>
      <c r="AK3944" t="s">
        <v>53</v>
      </c>
      <c r="AL3944" t="s">
        <v>54</v>
      </c>
      <c r="AM3944" t="s">
        <v>53</v>
      </c>
      <c r="AN3944" t="s">
        <v>53</v>
      </c>
      <c r="AO3944" t="s">
        <v>53</v>
      </c>
    </row>
    <row r="3945" spans="1:41" x14ac:dyDescent="0.25">
      <c r="A3945" t="s">
        <v>41</v>
      </c>
      <c r="B3945" t="s">
        <v>42</v>
      </c>
      <c r="C3945" t="s">
        <v>119</v>
      </c>
      <c r="D3945">
        <v>41054128</v>
      </c>
      <c r="E3945">
        <v>25841054128</v>
      </c>
      <c r="F3945" t="s">
        <v>1852</v>
      </c>
      <c r="G3945" t="s">
        <v>1559</v>
      </c>
      <c r="H3945" t="s">
        <v>46</v>
      </c>
      <c r="I3945" t="s">
        <v>121</v>
      </c>
      <c r="J3945" t="s">
        <v>122</v>
      </c>
      <c r="K3945" t="s">
        <v>74</v>
      </c>
      <c r="L3945" t="s">
        <v>50</v>
      </c>
      <c r="M3945" t="s">
        <v>165</v>
      </c>
      <c r="N3945" t="s">
        <v>52</v>
      </c>
      <c r="O3945" t="s">
        <v>76</v>
      </c>
      <c r="P3945">
        <v>18</v>
      </c>
      <c r="Q3945" t="s">
        <v>118</v>
      </c>
      <c r="R3945">
        <v>21.98562451217899</v>
      </c>
      <c r="S3945">
        <v>86.701129674911499</v>
      </c>
      <c r="T3945" t="s">
        <v>57</v>
      </c>
      <c r="U3945">
        <v>46</v>
      </c>
      <c r="V3945">
        <v>48</v>
      </c>
      <c r="W3945">
        <v>-4.17</v>
      </c>
      <c r="X3945">
        <v>138</v>
      </c>
      <c r="Y3945">
        <v>84</v>
      </c>
      <c r="Z3945">
        <v>64.290000000000006</v>
      </c>
      <c r="AA3945">
        <v>335</v>
      </c>
      <c r="AB3945">
        <v>348</v>
      </c>
      <c r="AC3945">
        <v>-3.74</v>
      </c>
      <c r="AD3945">
        <v>1045</v>
      </c>
      <c r="AE3945">
        <v>684</v>
      </c>
      <c r="AF3945">
        <v>52.78</v>
      </c>
      <c r="AG3945" t="s">
        <v>193</v>
      </c>
      <c r="AH3945">
        <v>2023</v>
      </c>
      <c r="AI3945" t="s">
        <v>54</v>
      </c>
      <c r="AJ3945" t="s">
        <v>54</v>
      </c>
      <c r="AK3945" t="s">
        <v>53</v>
      </c>
      <c r="AL3945" t="s">
        <v>54</v>
      </c>
      <c r="AM3945" t="s">
        <v>53</v>
      </c>
      <c r="AN3945" t="s">
        <v>53</v>
      </c>
      <c r="AO3945" t="s">
        <v>53</v>
      </c>
    </row>
    <row r="3946" spans="1:41" x14ac:dyDescent="0.25">
      <c r="A3946" t="s">
        <v>41</v>
      </c>
      <c r="B3946" t="s">
        <v>42</v>
      </c>
      <c r="C3946" t="s">
        <v>119</v>
      </c>
      <c r="D3946">
        <v>41054128</v>
      </c>
      <c r="E3946">
        <v>25841054128</v>
      </c>
      <c r="F3946" t="s">
        <v>1852</v>
      </c>
      <c r="G3946" t="s">
        <v>1559</v>
      </c>
      <c r="H3946" t="s">
        <v>46</v>
      </c>
      <c r="I3946" t="s">
        <v>121</v>
      </c>
      <c r="J3946" t="s">
        <v>122</v>
      </c>
      <c r="K3946" t="s">
        <v>74</v>
      </c>
      <c r="L3946" t="s">
        <v>50</v>
      </c>
      <c r="M3946" t="s">
        <v>165</v>
      </c>
      <c r="N3946" t="s">
        <v>52</v>
      </c>
      <c r="O3946" t="s">
        <v>76</v>
      </c>
      <c r="P3946">
        <v>18</v>
      </c>
      <c r="Q3946" t="s">
        <v>118</v>
      </c>
      <c r="R3946">
        <v>21.98562451217899</v>
      </c>
      <c r="S3946">
        <v>86.701129674911499</v>
      </c>
      <c r="T3946" t="s">
        <v>58</v>
      </c>
      <c r="U3946">
        <v>48</v>
      </c>
      <c r="V3946">
        <v>52</v>
      </c>
      <c r="W3946">
        <v>-7.69</v>
      </c>
      <c r="X3946">
        <v>192</v>
      </c>
      <c r="Y3946">
        <v>80</v>
      </c>
      <c r="Z3946">
        <v>140</v>
      </c>
      <c r="AA3946">
        <v>383</v>
      </c>
      <c r="AB3946">
        <v>400</v>
      </c>
      <c r="AC3946">
        <v>-4.25</v>
      </c>
      <c r="AD3946">
        <v>1237</v>
      </c>
      <c r="AE3946">
        <v>764</v>
      </c>
      <c r="AF3946">
        <v>61.91</v>
      </c>
      <c r="AG3946" t="s">
        <v>193</v>
      </c>
      <c r="AH3946">
        <v>2023</v>
      </c>
      <c r="AI3946" t="s">
        <v>54</v>
      </c>
      <c r="AJ3946" t="s">
        <v>54</v>
      </c>
      <c r="AK3946" t="s">
        <v>53</v>
      </c>
      <c r="AL3946" t="s">
        <v>54</v>
      </c>
      <c r="AM3946" t="s">
        <v>53</v>
      </c>
      <c r="AN3946" t="s">
        <v>53</v>
      </c>
      <c r="AO3946" t="s">
        <v>53</v>
      </c>
    </row>
    <row r="3947" spans="1:41" x14ac:dyDescent="0.25">
      <c r="A3947" t="s">
        <v>41</v>
      </c>
      <c r="B3947" t="s">
        <v>42</v>
      </c>
      <c r="C3947" t="s">
        <v>142</v>
      </c>
      <c r="D3947">
        <v>41054129</v>
      </c>
      <c r="E3947">
        <v>25841054129</v>
      </c>
      <c r="F3947" t="s">
        <v>1853</v>
      </c>
      <c r="G3947" t="s">
        <v>1559</v>
      </c>
      <c r="H3947" t="s">
        <v>46</v>
      </c>
      <c r="I3947" t="s">
        <v>148</v>
      </c>
      <c r="J3947" t="s">
        <v>149</v>
      </c>
      <c r="K3947" t="s">
        <v>74</v>
      </c>
      <c r="L3947" t="s">
        <v>54</v>
      </c>
      <c r="M3947" t="s">
        <v>481</v>
      </c>
      <c r="N3947" t="s">
        <v>54</v>
      </c>
      <c r="O3947" t="s">
        <v>76</v>
      </c>
      <c r="P3947">
        <v>5</v>
      </c>
      <c r="Q3947" t="s">
        <v>118</v>
      </c>
      <c r="R3947">
        <v>21.08335956486604</v>
      </c>
      <c r="S3947">
        <v>86.515437229499867</v>
      </c>
      <c r="T3947" t="s">
        <v>55</v>
      </c>
      <c r="U3947">
        <v>170</v>
      </c>
      <c r="V3947">
        <v>140</v>
      </c>
      <c r="W3947">
        <v>21.43</v>
      </c>
      <c r="X3947">
        <v>230</v>
      </c>
      <c r="Y3947">
        <v>180</v>
      </c>
      <c r="Z3947">
        <v>27.78</v>
      </c>
      <c r="AA3947">
        <v>980</v>
      </c>
      <c r="AB3947">
        <v>905</v>
      </c>
      <c r="AC3947">
        <v>8.2899999999999991</v>
      </c>
      <c r="AD3947">
        <v>1580</v>
      </c>
      <c r="AE3947">
        <v>1435</v>
      </c>
      <c r="AF3947">
        <v>10.1</v>
      </c>
      <c r="AG3947" t="s">
        <v>193</v>
      </c>
      <c r="AH3947">
        <v>2023</v>
      </c>
      <c r="AI3947" t="s">
        <v>54</v>
      </c>
      <c r="AJ3947" t="s">
        <v>54</v>
      </c>
      <c r="AK3947" t="s">
        <v>53</v>
      </c>
      <c r="AL3947" t="s">
        <v>54</v>
      </c>
      <c r="AM3947" t="s">
        <v>53</v>
      </c>
      <c r="AN3947" t="s">
        <v>53</v>
      </c>
      <c r="AO3947" t="s">
        <v>53</v>
      </c>
    </row>
    <row r="3948" spans="1:41" x14ac:dyDescent="0.25">
      <c r="A3948" t="s">
        <v>41</v>
      </c>
      <c r="B3948" t="s">
        <v>42</v>
      </c>
      <c r="C3948" t="s">
        <v>142</v>
      </c>
      <c r="D3948">
        <v>41054129</v>
      </c>
      <c r="E3948">
        <v>25841054129</v>
      </c>
      <c r="F3948" t="s">
        <v>1853</v>
      </c>
      <c r="G3948" t="s">
        <v>1559</v>
      </c>
      <c r="H3948" t="s">
        <v>46</v>
      </c>
      <c r="I3948" t="s">
        <v>148</v>
      </c>
      <c r="J3948" t="s">
        <v>149</v>
      </c>
      <c r="K3948" t="s">
        <v>74</v>
      </c>
      <c r="L3948" t="s">
        <v>54</v>
      </c>
      <c r="M3948" t="s">
        <v>481</v>
      </c>
      <c r="N3948" t="s">
        <v>54</v>
      </c>
      <c r="O3948" t="s">
        <v>76</v>
      </c>
      <c r="P3948">
        <v>5</v>
      </c>
      <c r="Q3948" t="s">
        <v>118</v>
      </c>
      <c r="R3948">
        <v>21.08335956486604</v>
      </c>
      <c r="S3948">
        <v>86.515437229499867</v>
      </c>
      <c r="T3948" t="s">
        <v>57</v>
      </c>
      <c r="U3948">
        <v>165</v>
      </c>
      <c r="V3948">
        <v>145</v>
      </c>
      <c r="W3948">
        <v>13.79</v>
      </c>
      <c r="X3948">
        <v>215</v>
      </c>
      <c r="Y3948">
        <v>175</v>
      </c>
      <c r="Z3948">
        <v>22.86</v>
      </c>
      <c r="AA3948">
        <v>1145</v>
      </c>
      <c r="AB3948">
        <v>1050</v>
      </c>
      <c r="AC3948">
        <v>9.0500000000000007</v>
      </c>
      <c r="AD3948">
        <v>1795</v>
      </c>
      <c r="AE3948">
        <v>1610</v>
      </c>
      <c r="AF3948">
        <v>11.49</v>
      </c>
      <c r="AG3948" t="s">
        <v>193</v>
      </c>
      <c r="AH3948">
        <v>2023</v>
      </c>
      <c r="AI3948" t="s">
        <v>54</v>
      </c>
      <c r="AJ3948" t="s">
        <v>54</v>
      </c>
      <c r="AK3948" t="s">
        <v>53</v>
      </c>
      <c r="AL3948" t="s">
        <v>54</v>
      </c>
      <c r="AM3948" t="s">
        <v>53</v>
      </c>
      <c r="AN3948" t="s">
        <v>53</v>
      </c>
      <c r="AO3948" t="s">
        <v>53</v>
      </c>
    </row>
    <row r="3949" spans="1:41" x14ac:dyDescent="0.25">
      <c r="A3949" t="s">
        <v>41</v>
      </c>
      <c r="B3949" t="s">
        <v>42</v>
      </c>
      <c r="C3949" t="s">
        <v>142</v>
      </c>
      <c r="D3949">
        <v>41054129</v>
      </c>
      <c r="E3949">
        <v>25841054129</v>
      </c>
      <c r="F3949" t="s">
        <v>1853</v>
      </c>
      <c r="G3949" t="s">
        <v>1559</v>
      </c>
      <c r="H3949" t="s">
        <v>46</v>
      </c>
      <c r="I3949" t="s">
        <v>148</v>
      </c>
      <c r="J3949" t="s">
        <v>149</v>
      </c>
      <c r="K3949" t="s">
        <v>74</v>
      </c>
      <c r="L3949" t="s">
        <v>54</v>
      </c>
      <c r="M3949" t="s">
        <v>481</v>
      </c>
      <c r="N3949" t="s">
        <v>54</v>
      </c>
      <c r="O3949" t="s">
        <v>76</v>
      </c>
      <c r="P3949">
        <v>5</v>
      </c>
      <c r="Q3949" t="s">
        <v>118</v>
      </c>
      <c r="R3949">
        <v>21.08335956486604</v>
      </c>
      <c r="S3949">
        <v>86.515437229499867</v>
      </c>
      <c r="T3949" t="s">
        <v>58</v>
      </c>
      <c r="U3949">
        <v>160</v>
      </c>
      <c r="V3949">
        <v>140</v>
      </c>
      <c r="W3949">
        <v>14.29</v>
      </c>
      <c r="X3949">
        <v>240</v>
      </c>
      <c r="Y3949">
        <v>220</v>
      </c>
      <c r="Z3949">
        <v>9.09</v>
      </c>
      <c r="AA3949">
        <v>1305</v>
      </c>
      <c r="AB3949">
        <v>1190</v>
      </c>
      <c r="AC3949">
        <v>9.66</v>
      </c>
      <c r="AD3949">
        <v>2035</v>
      </c>
      <c r="AE3949">
        <v>1830</v>
      </c>
      <c r="AF3949">
        <v>11.2</v>
      </c>
      <c r="AG3949" t="s">
        <v>193</v>
      </c>
      <c r="AH3949">
        <v>2023</v>
      </c>
      <c r="AI3949" t="s">
        <v>54</v>
      </c>
      <c r="AJ3949" t="s">
        <v>54</v>
      </c>
      <c r="AK3949" t="s">
        <v>53</v>
      </c>
      <c r="AL3949" t="s">
        <v>54</v>
      </c>
      <c r="AM3949" t="s">
        <v>53</v>
      </c>
      <c r="AN3949" t="s">
        <v>53</v>
      </c>
      <c r="AO3949" t="s">
        <v>53</v>
      </c>
    </row>
    <row r="3950" spans="1:41" x14ac:dyDescent="0.25">
      <c r="A3950" t="s">
        <v>41</v>
      </c>
      <c r="B3950" t="s">
        <v>42</v>
      </c>
      <c r="C3950" t="s">
        <v>119</v>
      </c>
      <c r="D3950">
        <v>41054130</v>
      </c>
      <c r="E3950">
        <v>25841054130</v>
      </c>
      <c r="F3950" t="s">
        <v>1854</v>
      </c>
      <c r="G3950" t="s">
        <v>1559</v>
      </c>
      <c r="H3950" t="s">
        <v>46</v>
      </c>
      <c r="I3950" t="s">
        <v>121</v>
      </c>
      <c r="J3950" t="s">
        <v>122</v>
      </c>
      <c r="K3950" t="s">
        <v>49</v>
      </c>
      <c r="L3950" t="s">
        <v>54</v>
      </c>
      <c r="M3950" t="s">
        <v>125</v>
      </c>
      <c r="N3950" t="s">
        <v>54</v>
      </c>
      <c r="O3950" t="s">
        <v>53</v>
      </c>
      <c r="P3950" t="s">
        <v>53</v>
      </c>
      <c r="Q3950" t="s">
        <v>54</v>
      </c>
      <c r="R3950">
        <v>21.768636781936209</v>
      </c>
      <c r="S3950">
        <v>85.978193879127502</v>
      </c>
      <c r="T3950" t="s">
        <v>55</v>
      </c>
      <c r="U3950">
        <v>76</v>
      </c>
      <c r="V3950">
        <v>72</v>
      </c>
      <c r="W3950">
        <v>5.56</v>
      </c>
      <c r="X3950">
        <v>128</v>
      </c>
      <c r="Y3950">
        <v>48</v>
      </c>
      <c r="Z3950">
        <v>166.67</v>
      </c>
      <c r="AA3950">
        <v>440</v>
      </c>
      <c r="AB3950">
        <v>420</v>
      </c>
      <c r="AC3950">
        <v>4.76</v>
      </c>
      <c r="AD3950">
        <v>720</v>
      </c>
      <c r="AE3950">
        <v>432</v>
      </c>
      <c r="AF3950">
        <v>66.67</v>
      </c>
      <c r="AG3950" t="s">
        <v>193</v>
      </c>
      <c r="AH3950">
        <v>2023</v>
      </c>
      <c r="AI3950" t="s">
        <v>54</v>
      </c>
      <c r="AJ3950" t="s">
        <v>54</v>
      </c>
      <c r="AK3950" t="s">
        <v>53</v>
      </c>
      <c r="AL3950" t="s">
        <v>54</v>
      </c>
      <c r="AM3950" t="s">
        <v>53</v>
      </c>
      <c r="AN3950" t="s">
        <v>53</v>
      </c>
      <c r="AO3950" t="s">
        <v>53</v>
      </c>
    </row>
    <row r="3951" spans="1:41" x14ac:dyDescent="0.25">
      <c r="A3951" t="s">
        <v>41</v>
      </c>
      <c r="B3951" t="s">
        <v>42</v>
      </c>
      <c r="C3951" t="s">
        <v>119</v>
      </c>
      <c r="D3951">
        <v>41054130</v>
      </c>
      <c r="E3951">
        <v>25841054130</v>
      </c>
      <c r="F3951" t="s">
        <v>1854</v>
      </c>
      <c r="G3951" t="s">
        <v>1559</v>
      </c>
      <c r="H3951" t="s">
        <v>46</v>
      </c>
      <c r="I3951" t="s">
        <v>121</v>
      </c>
      <c r="J3951" t="s">
        <v>122</v>
      </c>
      <c r="K3951" t="s">
        <v>49</v>
      </c>
      <c r="L3951" t="s">
        <v>54</v>
      </c>
      <c r="M3951" t="s">
        <v>125</v>
      </c>
      <c r="N3951" t="s">
        <v>54</v>
      </c>
      <c r="O3951" t="s">
        <v>53</v>
      </c>
      <c r="P3951" t="s">
        <v>53</v>
      </c>
      <c r="Q3951" t="s">
        <v>54</v>
      </c>
      <c r="R3951">
        <v>21.768636781936209</v>
      </c>
      <c r="S3951">
        <v>85.978193879127502</v>
      </c>
      <c r="T3951" t="s">
        <v>57</v>
      </c>
      <c r="U3951">
        <v>80</v>
      </c>
      <c r="V3951">
        <v>76</v>
      </c>
      <c r="W3951">
        <v>5.26</v>
      </c>
      <c r="X3951">
        <v>100</v>
      </c>
      <c r="Y3951">
        <v>80</v>
      </c>
      <c r="Z3951">
        <v>25</v>
      </c>
      <c r="AA3951">
        <v>520</v>
      </c>
      <c r="AB3951">
        <v>496</v>
      </c>
      <c r="AC3951">
        <v>4.84</v>
      </c>
      <c r="AD3951">
        <v>820</v>
      </c>
      <c r="AE3951">
        <v>512</v>
      </c>
      <c r="AF3951">
        <v>60.16</v>
      </c>
      <c r="AG3951" t="s">
        <v>193</v>
      </c>
      <c r="AH3951">
        <v>2023</v>
      </c>
      <c r="AI3951" t="s">
        <v>54</v>
      </c>
      <c r="AJ3951" t="s">
        <v>54</v>
      </c>
      <c r="AK3951" t="s">
        <v>53</v>
      </c>
      <c r="AL3951" t="s">
        <v>54</v>
      </c>
      <c r="AM3951" t="s">
        <v>53</v>
      </c>
      <c r="AN3951" t="s">
        <v>53</v>
      </c>
      <c r="AO3951" t="s">
        <v>53</v>
      </c>
    </row>
    <row r="3952" spans="1:41" x14ac:dyDescent="0.25">
      <c r="A3952" t="s">
        <v>41</v>
      </c>
      <c r="B3952" t="s">
        <v>42</v>
      </c>
      <c r="C3952" t="s">
        <v>119</v>
      </c>
      <c r="D3952">
        <v>41054130</v>
      </c>
      <c r="E3952">
        <v>25841054130</v>
      </c>
      <c r="F3952" t="s">
        <v>1854</v>
      </c>
      <c r="G3952" t="s">
        <v>1559</v>
      </c>
      <c r="H3952" t="s">
        <v>46</v>
      </c>
      <c r="I3952" t="s">
        <v>121</v>
      </c>
      <c r="J3952" t="s">
        <v>122</v>
      </c>
      <c r="K3952" t="s">
        <v>49</v>
      </c>
      <c r="L3952" t="s">
        <v>54</v>
      </c>
      <c r="M3952" t="s">
        <v>125</v>
      </c>
      <c r="N3952" t="s">
        <v>54</v>
      </c>
      <c r="O3952" t="s">
        <v>53</v>
      </c>
      <c r="P3952" t="s">
        <v>53</v>
      </c>
      <c r="Q3952" t="s">
        <v>54</v>
      </c>
      <c r="R3952">
        <v>21.768636781936209</v>
      </c>
      <c r="S3952">
        <v>85.978193879127502</v>
      </c>
      <c r="T3952" t="s">
        <v>58</v>
      </c>
      <c r="U3952">
        <v>76</v>
      </c>
      <c r="V3952">
        <v>68</v>
      </c>
      <c r="W3952">
        <v>11.76</v>
      </c>
      <c r="X3952">
        <v>116</v>
      </c>
      <c r="Y3952">
        <v>124</v>
      </c>
      <c r="Z3952">
        <v>-6.45</v>
      </c>
      <c r="AA3952">
        <v>596</v>
      </c>
      <c r="AB3952">
        <v>564</v>
      </c>
      <c r="AC3952">
        <v>5.67</v>
      </c>
      <c r="AD3952">
        <v>936</v>
      </c>
      <c r="AE3952">
        <v>636</v>
      </c>
      <c r="AF3952">
        <v>47.17</v>
      </c>
      <c r="AG3952" t="s">
        <v>193</v>
      </c>
      <c r="AH3952">
        <v>2023</v>
      </c>
      <c r="AI3952" t="s">
        <v>54</v>
      </c>
      <c r="AJ3952" t="s">
        <v>54</v>
      </c>
      <c r="AK3952" t="s">
        <v>53</v>
      </c>
      <c r="AL3952" t="s">
        <v>54</v>
      </c>
      <c r="AM3952" t="s">
        <v>53</v>
      </c>
      <c r="AN3952" t="s">
        <v>53</v>
      </c>
      <c r="AO3952" t="s">
        <v>53</v>
      </c>
    </row>
    <row r="3953" spans="1:41" x14ac:dyDescent="0.25">
      <c r="A3953" t="s">
        <v>41</v>
      </c>
      <c r="B3953" t="s">
        <v>42</v>
      </c>
      <c r="C3953" t="s">
        <v>142</v>
      </c>
      <c r="D3953">
        <v>41054910</v>
      </c>
      <c r="E3953">
        <v>25841054910</v>
      </c>
      <c r="F3953" t="s">
        <v>1823</v>
      </c>
      <c r="G3953" t="s">
        <v>1559</v>
      </c>
      <c r="H3953" t="s">
        <v>46</v>
      </c>
      <c r="I3953" t="s">
        <v>144</v>
      </c>
      <c r="J3953" t="s">
        <v>145</v>
      </c>
      <c r="K3953" t="s">
        <v>74</v>
      </c>
      <c r="L3953" t="s">
        <v>54</v>
      </c>
      <c r="M3953" t="s">
        <v>155</v>
      </c>
      <c r="N3953" t="s">
        <v>54</v>
      </c>
      <c r="O3953" t="s">
        <v>76</v>
      </c>
      <c r="P3953">
        <v>5</v>
      </c>
      <c r="Q3953" t="s">
        <v>118</v>
      </c>
      <c r="R3953">
        <v>21.437519570896004</v>
      </c>
      <c r="S3953">
        <v>86.844242507934496</v>
      </c>
      <c r="T3953" t="s">
        <v>55</v>
      </c>
      <c r="U3953">
        <v>36</v>
      </c>
      <c r="V3953">
        <v>36</v>
      </c>
      <c r="W3953">
        <v>0</v>
      </c>
      <c r="X3953">
        <v>24</v>
      </c>
      <c r="Y3953">
        <v>24</v>
      </c>
      <c r="Z3953">
        <v>0</v>
      </c>
      <c r="AA3953">
        <v>212</v>
      </c>
      <c r="AB3953">
        <v>240</v>
      </c>
      <c r="AC3953">
        <v>-11.67</v>
      </c>
      <c r="AD3953">
        <v>222</v>
      </c>
      <c r="AE3953">
        <v>264</v>
      </c>
      <c r="AF3953">
        <v>-15.91</v>
      </c>
      <c r="AG3953" t="s">
        <v>193</v>
      </c>
      <c r="AH3953">
        <v>2023</v>
      </c>
      <c r="AI3953" t="s">
        <v>54</v>
      </c>
      <c r="AJ3953" t="s">
        <v>54</v>
      </c>
      <c r="AK3953" t="s">
        <v>53</v>
      </c>
      <c r="AL3953" t="s">
        <v>54</v>
      </c>
      <c r="AM3953" t="s">
        <v>53</v>
      </c>
      <c r="AN3953" t="s">
        <v>53</v>
      </c>
      <c r="AO3953" t="s">
        <v>53</v>
      </c>
    </row>
    <row r="3954" spans="1:41" x14ac:dyDescent="0.25">
      <c r="A3954" t="s">
        <v>41</v>
      </c>
      <c r="B3954" t="s">
        <v>42</v>
      </c>
      <c r="C3954" t="s">
        <v>142</v>
      </c>
      <c r="D3954">
        <v>41054910</v>
      </c>
      <c r="E3954">
        <v>25841054910</v>
      </c>
      <c r="F3954" t="s">
        <v>1823</v>
      </c>
      <c r="G3954" t="s">
        <v>1559</v>
      </c>
      <c r="H3954" t="s">
        <v>46</v>
      </c>
      <c r="I3954" t="s">
        <v>144</v>
      </c>
      <c r="J3954" t="s">
        <v>145</v>
      </c>
      <c r="K3954" t="s">
        <v>74</v>
      </c>
      <c r="L3954" t="s">
        <v>54</v>
      </c>
      <c r="M3954" t="s">
        <v>155</v>
      </c>
      <c r="N3954" t="s">
        <v>54</v>
      </c>
      <c r="O3954" t="s">
        <v>76</v>
      </c>
      <c r="P3954">
        <v>5</v>
      </c>
      <c r="Q3954" t="s">
        <v>118</v>
      </c>
      <c r="R3954">
        <v>21.437519570896004</v>
      </c>
      <c r="S3954">
        <v>86.844242507934496</v>
      </c>
      <c r="T3954" t="s">
        <v>57</v>
      </c>
      <c r="U3954">
        <v>28</v>
      </c>
      <c r="V3954">
        <v>16</v>
      </c>
      <c r="W3954">
        <v>75</v>
      </c>
      <c r="X3954">
        <v>20</v>
      </c>
      <c r="Y3954">
        <v>20</v>
      </c>
      <c r="Z3954">
        <v>0</v>
      </c>
      <c r="AA3954">
        <v>240</v>
      </c>
      <c r="AB3954">
        <v>256</v>
      </c>
      <c r="AC3954">
        <v>-6.25</v>
      </c>
      <c r="AD3954">
        <v>242</v>
      </c>
      <c r="AE3954">
        <v>284</v>
      </c>
      <c r="AF3954">
        <v>-14.79</v>
      </c>
      <c r="AG3954" t="s">
        <v>193</v>
      </c>
      <c r="AH3954">
        <v>2023</v>
      </c>
      <c r="AI3954" t="s">
        <v>54</v>
      </c>
      <c r="AJ3954" t="s">
        <v>54</v>
      </c>
      <c r="AK3954" t="s">
        <v>53</v>
      </c>
      <c r="AL3954" t="s">
        <v>54</v>
      </c>
      <c r="AM3954" t="s">
        <v>53</v>
      </c>
      <c r="AN3954" t="s">
        <v>53</v>
      </c>
      <c r="AO3954" t="s">
        <v>53</v>
      </c>
    </row>
    <row r="3955" spans="1:41" x14ac:dyDescent="0.25">
      <c r="A3955" t="s">
        <v>41</v>
      </c>
      <c r="B3955" t="s">
        <v>42</v>
      </c>
      <c r="C3955" t="s">
        <v>142</v>
      </c>
      <c r="D3955">
        <v>41054910</v>
      </c>
      <c r="E3955">
        <v>25841054910</v>
      </c>
      <c r="F3955" t="s">
        <v>1823</v>
      </c>
      <c r="G3955" t="s">
        <v>1559</v>
      </c>
      <c r="H3955" t="s">
        <v>46</v>
      </c>
      <c r="I3955" t="s">
        <v>144</v>
      </c>
      <c r="J3955" t="s">
        <v>145</v>
      </c>
      <c r="K3955" t="s">
        <v>74</v>
      </c>
      <c r="L3955" t="s">
        <v>54</v>
      </c>
      <c r="M3955" t="s">
        <v>155</v>
      </c>
      <c r="N3955" t="s">
        <v>54</v>
      </c>
      <c r="O3955" t="s">
        <v>76</v>
      </c>
      <c r="P3955">
        <v>5</v>
      </c>
      <c r="Q3955" t="s">
        <v>118</v>
      </c>
      <c r="R3955">
        <v>21.437519570896004</v>
      </c>
      <c r="S3955">
        <v>86.844242507934496</v>
      </c>
      <c r="T3955" t="s">
        <v>58</v>
      </c>
      <c r="U3955">
        <v>28</v>
      </c>
      <c r="V3955">
        <v>28</v>
      </c>
      <c r="W3955">
        <v>0</v>
      </c>
      <c r="X3955">
        <v>20</v>
      </c>
      <c r="Y3955">
        <v>32</v>
      </c>
      <c r="Z3955">
        <v>-37.5</v>
      </c>
      <c r="AA3955">
        <v>268</v>
      </c>
      <c r="AB3955">
        <v>284</v>
      </c>
      <c r="AC3955">
        <v>-5.63</v>
      </c>
      <c r="AD3955">
        <v>262</v>
      </c>
      <c r="AE3955">
        <v>316</v>
      </c>
      <c r="AF3955">
        <v>-17.09</v>
      </c>
      <c r="AG3955" t="s">
        <v>193</v>
      </c>
      <c r="AH3955">
        <v>2023</v>
      </c>
      <c r="AI3955" t="s">
        <v>54</v>
      </c>
      <c r="AJ3955" t="s">
        <v>54</v>
      </c>
      <c r="AK3955" t="s">
        <v>53</v>
      </c>
      <c r="AL3955" t="s">
        <v>54</v>
      </c>
      <c r="AM3955" t="s">
        <v>53</v>
      </c>
      <c r="AN3955" t="s">
        <v>53</v>
      </c>
      <c r="AO3955" t="s">
        <v>53</v>
      </c>
    </row>
    <row r="3956" spans="1:41" x14ac:dyDescent="0.25">
      <c r="A3956" t="s">
        <v>41</v>
      </c>
      <c r="B3956" t="s">
        <v>42</v>
      </c>
      <c r="C3956" t="s">
        <v>142</v>
      </c>
      <c r="D3956">
        <v>41054930</v>
      </c>
      <c r="E3956">
        <v>25841054930</v>
      </c>
      <c r="F3956" t="s">
        <v>1855</v>
      </c>
      <c r="G3956" t="s">
        <v>1559</v>
      </c>
      <c r="H3956" t="s">
        <v>46</v>
      </c>
      <c r="I3956" t="s">
        <v>144</v>
      </c>
      <c r="J3956" t="s">
        <v>145</v>
      </c>
      <c r="K3956" t="s">
        <v>74</v>
      </c>
      <c r="L3956" t="s">
        <v>54</v>
      </c>
      <c r="M3956" t="s">
        <v>155</v>
      </c>
      <c r="N3956" t="s">
        <v>54</v>
      </c>
      <c r="O3956" t="s">
        <v>76</v>
      </c>
      <c r="P3956">
        <v>5</v>
      </c>
      <c r="Q3956" t="s">
        <v>65</v>
      </c>
      <c r="R3956">
        <v>21.482099999999999</v>
      </c>
      <c r="S3956">
        <v>86.886562999999995</v>
      </c>
      <c r="T3956" t="s">
        <v>55</v>
      </c>
      <c r="U3956">
        <v>24</v>
      </c>
      <c r="V3956">
        <v>25</v>
      </c>
      <c r="W3956">
        <v>-4</v>
      </c>
      <c r="X3956">
        <v>108</v>
      </c>
      <c r="Y3956">
        <v>103</v>
      </c>
      <c r="Z3956">
        <v>4.8499999999999996</v>
      </c>
      <c r="AA3956">
        <v>126</v>
      </c>
      <c r="AB3956">
        <v>130</v>
      </c>
      <c r="AC3956">
        <v>-3.08</v>
      </c>
      <c r="AD3956">
        <v>660</v>
      </c>
      <c r="AE3956">
        <v>666</v>
      </c>
      <c r="AF3956">
        <v>-0.9</v>
      </c>
      <c r="AG3956" t="s">
        <v>193</v>
      </c>
      <c r="AH3956">
        <v>2023</v>
      </c>
      <c r="AI3956" t="s">
        <v>54</v>
      </c>
      <c r="AJ3956" t="s">
        <v>54</v>
      </c>
      <c r="AK3956" t="s">
        <v>53</v>
      </c>
      <c r="AL3956" t="s">
        <v>54</v>
      </c>
      <c r="AM3956" t="s">
        <v>53</v>
      </c>
      <c r="AN3956" t="s">
        <v>53</v>
      </c>
      <c r="AO3956" t="s">
        <v>53</v>
      </c>
    </row>
    <row r="3957" spans="1:41" x14ac:dyDescent="0.25">
      <c r="A3957" t="s">
        <v>41</v>
      </c>
      <c r="B3957" t="s">
        <v>42</v>
      </c>
      <c r="C3957" t="s">
        <v>142</v>
      </c>
      <c r="D3957">
        <v>41054930</v>
      </c>
      <c r="E3957">
        <v>25841054930</v>
      </c>
      <c r="F3957" t="s">
        <v>1855</v>
      </c>
      <c r="G3957" t="s">
        <v>1559</v>
      </c>
      <c r="H3957" t="s">
        <v>46</v>
      </c>
      <c r="I3957" t="s">
        <v>144</v>
      </c>
      <c r="J3957" t="s">
        <v>145</v>
      </c>
      <c r="K3957" t="s">
        <v>74</v>
      </c>
      <c r="L3957" t="s">
        <v>54</v>
      </c>
      <c r="M3957" t="s">
        <v>155</v>
      </c>
      <c r="N3957" t="s">
        <v>54</v>
      </c>
      <c r="O3957" t="s">
        <v>76</v>
      </c>
      <c r="P3957">
        <v>5</v>
      </c>
      <c r="Q3957" t="s">
        <v>65</v>
      </c>
      <c r="R3957">
        <v>21.482099999999999</v>
      </c>
      <c r="S3957">
        <v>86.886562999999995</v>
      </c>
      <c r="T3957" t="s">
        <v>57</v>
      </c>
      <c r="U3957">
        <v>20</v>
      </c>
      <c r="V3957">
        <v>12</v>
      </c>
      <c r="W3957">
        <v>66.67</v>
      </c>
      <c r="X3957">
        <v>88</v>
      </c>
      <c r="Y3957">
        <v>96</v>
      </c>
      <c r="Z3957">
        <v>-8.33</v>
      </c>
      <c r="AA3957">
        <v>146</v>
      </c>
      <c r="AB3957">
        <v>142</v>
      </c>
      <c r="AC3957">
        <v>2.82</v>
      </c>
      <c r="AD3957">
        <v>748</v>
      </c>
      <c r="AE3957">
        <v>762</v>
      </c>
      <c r="AF3957">
        <v>-1.84</v>
      </c>
      <c r="AG3957" t="s">
        <v>193</v>
      </c>
      <c r="AH3957">
        <v>2023</v>
      </c>
      <c r="AI3957" t="s">
        <v>54</v>
      </c>
      <c r="AJ3957" t="s">
        <v>54</v>
      </c>
      <c r="AK3957" t="s">
        <v>53</v>
      </c>
      <c r="AL3957" t="s">
        <v>54</v>
      </c>
      <c r="AM3957" t="s">
        <v>53</v>
      </c>
      <c r="AN3957" t="s">
        <v>53</v>
      </c>
      <c r="AO3957" t="s">
        <v>53</v>
      </c>
    </row>
    <row r="3958" spans="1:41" x14ac:dyDescent="0.25">
      <c r="A3958" t="s">
        <v>41</v>
      </c>
      <c r="B3958" t="s">
        <v>42</v>
      </c>
      <c r="C3958" t="s">
        <v>142</v>
      </c>
      <c r="D3958">
        <v>41054930</v>
      </c>
      <c r="E3958">
        <v>25841054930</v>
      </c>
      <c r="F3958" t="s">
        <v>1855</v>
      </c>
      <c r="G3958" t="s">
        <v>1559</v>
      </c>
      <c r="H3958" t="s">
        <v>46</v>
      </c>
      <c r="I3958" t="s">
        <v>144</v>
      </c>
      <c r="J3958" t="s">
        <v>145</v>
      </c>
      <c r="K3958" t="s">
        <v>74</v>
      </c>
      <c r="L3958" t="s">
        <v>54</v>
      </c>
      <c r="M3958" t="s">
        <v>155</v>
      </c>
      <c r="N3958" t="s">
        <v>54</v>
      </c>
      <c r="O3958" t="s">
        <v>76</v>
      </c>
      <c r="P3958">
        <v>5</v>
      </c>
      <c r="Q3958" t="s">
        <v>65</v>
      </c>
      <c r="R3958">
        <v>21.482099999999999</v>
      </c>
      <c r="S3958">
        <v>86.886562999999995</v>
      </c>
      <c r="T3958" t="s">
        <v>58</v>
      </c>
      <c r="U3958">
        <v>20</v>
      </c>
      <c r="V3958">
        <v>24</v>
      </c>
      <c r="W3958">
        <v>-16.670000000000002</v>
      </c>
      <c r="X3958">
        <v>100</v>
      </c>
      <c r="Y3958">
        <v>96</v>
      </c>
      <c r="Z3958">
        <v>4.17</v>
      </c>
      <c r="AA3958">
        <v>166</v>
      </c>
      <c r="AB3958">
        <v>166</v>
      </c>
      <c r="AC3958">
        <v>0</v>
      </c>
      <c r="AD3958">
        <v>848</v>
      </c>
      <c r="AE3958">
        <v>858</v>
      </c>
      <c r="AF3958">
        <v>-1.17</v>
      </c>
      <c r="AG3958" t="s">
        <v>193</v>
      </c>
      <c r="AH3958">
        <v>2023</v>
      </c>
      <c r="AI3958" t="s">
        <v>54</v>
      </c>
      <c r="AJ3958" t="s">
        <v>54</v>
      </c>
      <c r="AK3958" t="s">
        <v>53</v>
      </c>
      <c r="AL3958" t="s">
        <v>54</v>
      </c>
      <c r="AM3958" t="s">
        <v>53</v>
      </c>
      <c r="AN3958" t="s">
        <v>53</v>
      </c>
      <c r="AO3958" t="s">
        <v>53</v>
      </c>
    </row>
    <row r="3959" spans="1:41" x14ac:dyDescent="0.25">
      <c r="A3959" t="s">
        <v>41</v>
      </c>
      <c r="B3959" t="s">
        <v>42</v>
      </c>
      <c r="C3959" t="s">
        <v>43</v>
      </c>
      <c r="D3959">
        <v>41058219</v>
      </c>
      <c r="E3959">
        <v>25841058219</v>
      </c>
      <c r="F3959" t="s">
        <v>1856</v>
      </c>
      <c r="G3959" t="s">
        <v>1559</v>
      </c>
      <c r="H3959" t="s">
        <v>46</v>
      </c>
      <c r="I3959" t="s">
        <v>60</v>
      </c>
      <c r="J3959" t="s">
        <v>61</v>
      </c>
      <c r="K3959" t="s">
        <v>49</v>
      </c>
      <c r="L3959" t="s">
        <v>50</v>
      </c>
      <c r="M3959" t="s">
        <v>346</v>
      </c>
      <c r="N3959" t="s">
        <v>103</v>
      </c>
      <c r="O3959" t="s">
        <v>53</v>
      </c>
      <c r="P3959" t="s">
        <v>53</v>
      </c>
      <c r="Q3959" t="s">
        <v>54</v>
      </c>
      <c r="R3959">
        <v>19.606213</v>
      </c>
      <c r="S3959">
        <v>84.815168</v>
      </c>
      <c r="T3959" t="s">
        <v>55</v>
      </c>
      <c r="U3959">
        <v>45</v>
      </c>
      <c r="V3959">
        <v>44</v>
      </c>
      <c r="W3959">
        <v>2.27</v>
      </c>
      <c r="X3959">
        <v>27</v>
      </c>
      <c r="Y3959">
        <v>16</v>
      </c>
      <c r="Z3959">
        <v>68.75</v>
      </c>
      <c r="AA3959">
        <v>305</v>
      </c>
      <c r="AB3959">
        <v>100</v>
      </c>
      <c r="AC3959">
        <v>205</v>
      </c>
      <c r="AD3959">
        <v>363</v>
      </c>
      <c r="AE3959">
        <v>20</v>
      </c>
      <c r="AF3959">
        <v>1715</v>
      </c>
      <c r="AG3959" t="s">
        <v>193</v>
      </c>
      <c r="AH3959">
        <v>2023</v>
      </c>
      <c r="AI3959" t="s">
        <v>1857</v>
      </c>
      <c r="AJ3959" t="s">
        <v>54</v>
      </c>
      <c r="AK3959" t="s">
        <v>53</v>
      </c>
      <c r="AL3959" t="s">
        <v>54</v>
      </c>
      <c r="AM3959" t="s">
        <v>53</v>
      </c>
      <c r="AN3959" t="s">
        <v>53</v>
      </c>
      <c r="AO3959" t="s">
        <v>53</v>
      </c>
    </row>
    <row r="3960" spans="1:41" x14ac:dyDescent="0.25">
      <c r="A3960" t="s">
        <v>41</v>
      </c>
      <c r="B3960" t="s">
        <v>42</v>
      </c>
      <c r="C3960" t="s">
        <v>43</v>
      </c>
      <c r="D3960">
        <v>41058219</v>
      </c>
      <c r="E3960">
        <v>25841058219</v>
      </c>
      <c r="F3960" t="s">
        <v>1856</v>
      </c>
      <c r="G3960" t="s">
        <v>1559</v>
      </c>
      <c r="H3960" t="s">
        <v>46</v>
      </c>
      <c r="I3960" t="s">
        <v>60</v>
      </c>
      <c r="J3960" t="s">
        <v>61</v>
      </c>
      <c r="K3960" t="s">
        <v>49</v>
      </c>
      <c r="L3960" t="s">
        <v>50</v>
      </c>
      <c r="M3960" t="s">
        <v>346</v>
      </c>
      <c r="N3960" t="s">
        <v>103</v>
      </c>
      <c r="O3960" t="s">
        <v>53</v>
      </c>
      <c r="P3960" t="s">
        <v>53</v>
      </c>
      <c r="Q3960" t="s">
        <v>54</v>
      </c>
      <c r="R3960">
        <v>19.606213</v>
      </c>
      <c r="S3960">
        <v>84.815168</v>
      </c>
      <c r="T3960" t="s">
        <v>57</v>
      </c>
      <c r="U3960">
        <v>58</v>
      </c>
      <c r="V3960">
        <v>44</v>
      </c>
      <c r="W3960">
        <v>31.82</v>
      </c>
      <c r="X3960">
        <v>34</v>
      </c>
      <c r="Y3960">
        <v>28</v>
      </c>
      <c r="Z3960">
        <v>21.43</v>
      </c>
      <c r="AA3960">
        <v>363</v>
      </c>
      <c r="AB3960">
        <v>144</v>
      </c>
      <c r="AC3960">
        <v>152.08000000000001</v>
      </c>
      <c r="AD3960">
        <v>397</v>
      </c>
      <c r="AE3960">
        <v>48</v>
      </c>
      <c r="AF3960">
        <v>727.08</v>
      </c>
      <c r="AG3960" t="s">
        <v>193</v>
      </c>
      <c r="AH3960">
        <v>2023</v>
      </c>
      <c r="AI3960" t="s">
        <v>1857</v>
      </c>
      <c r="AJ3960" t="s">
        <v>54</v>
      </c>
      <c r="AK3960" t="s">
        <v>53</v>
      </c>
      <c r="AL3960" t="s">
        <v>54</v>
      </c>
      <c r="AM3960" t="s">
        <v>53</v>
      </c>
      <c r="AN3960" t="s">
        <v>53</v>
      </c>
      <c r="AO3960" t="s">
        <v>53</v>
      </c>
    </row>
    <row r="3961" spans="1:41" x14ac:dyDescent="0.25">
      <c r="A3961" t="s">
        <v>41</v>
      </c>
      <c r="B3961" t="s">
        <v>42</v>
      </c>
      <c r="C3961" t="s">
        <v>43</v>
      </c>
      <c r="D3961">
        <v>41058219</v>
      </c>
      <c r="E3961">
        <v>25841058219</v>
      </c>
      <c r="F3961" t="s">
        <v>1856</v>
      </c>
      <c r="G3961" t="s">
        <v>1559</v>
      </c>
      <c r="H3961" t="s">
        <v>46</v>
      </c>
      <c r="I3961" t="s">
        <v>60</v>
      </c>
      <c r="J3961" t="s">
        <v>61</v>
      </c>
      <c r="K3961" t="s">
        <v>49</v>
      </c>
      <c r="L3961" t="s">
        <v>50</v>
      </c>
      <c r="M3961" t="s">
        <v>346</v>
      </c>
      <c r="N3961" t="s">
        <v>103</v>
      </c>
      <c r="O3961" t="s">
        <v>53</v>
      </c>
      <c r="P3961" t="s">
        <v>53</v>
      </c>
      <c r="Q3961" t="s">
        <v>54</v>
      </c>
      <c r="R3961">
        <v>19.606213</v>
      </c>
      <c r="S3961">
        <v>84.815168</v>
      </c>
      <c r="T3961" t="s">
        <v>58</v>
      </c>
      <c r="U3961">
        <v>72</v>
      </c>
      <c r="V3961">
        <v>52</v>
      </c>
      <c r="W3961">
        <v>38.46</v>
      </c>
      <c r="X3961">
        <v>48</v>
      </c>
      <c r="Y3961">
        <v>32</v>
      </c>
      <c r="Z3961">
        <v>50</v>
      </c>
      <c r="AA3961">
        <v>435</v>
      </c>
      <c r="AB3961">
        <v>196</v>
      </c>
      <c r="AC3961">
        <v>121.94</v>
      </c>
      <c r="AD3961">
        <v>445</v>
      </c>
      <c r="AE3961">
        <v>80</v>
      </c>
      <c r="AF3961">
        <v>456.25</v>
      </c>
      <c r="AG3961" t="s">
        <v>193</v>
      </c>
      <c r="AH3961">
        <v>2023</v>
      </c>
      <c r="AI3961" t="s">
        <v>1857</v>
      </c>
      <c r="AJ3961" t="s">
        <v>54</v>
      </c>
      <c r="AK3961" t="s">
        <v>53</v>
      </c>
      <c r="AL3961" t="s">
        <v>54</v>
      </c>
      <c r="AM3961" t="s">
        <v>53</v>
      </c>
      <c r="AN3961" t="s">
        <v>53</v>
      </c>
      <c r="AO3961" t="s">
        <v>53</v>
      </c>
    </row>
    <row r="3962" spans="1:41" x14ac:dyDescent="0.25">
      <c r="A3962" t="s">
        <v>41</v>
      </c>
      <c r="B3962" t="s">
        <v>42</v>
      </c>
      <c r="C3962" t="s">
        <v>43</v>
      </c>
      <c r="D3962">
        <v>51810186</v>
      </c>
      <c r="E3962">
        <v>51810186</v>
      </c>
      <c r="F3962" t="s">
        <v>1858</v>
      </c>
      <c r="G3962" t="s">
        <v>45</v>
      </c>
      <c r="H3962" t="s">
        <v>46</v>
      </c>
      <c r="I3962" t="s">
        <v>60</v>
      </c>
      <c r="J3962" t="s">
        <v>61</v>
      </c>
      <c r="K3962" t="s">
        <v>62</v>
      </c>
      <c r="L3962" t="s">
        <v>50</v>
      </c>
      <c r="M3962" t="s">
        <v>212</v>
      </c>
      <c r="N3962" t="s">
        <v>52</v>
      </c>
      <c r="O3962" t="s">
        <v>64</v>
      </c>
      <c r="P3962">
        <v>7</v>
      </c>
      <c r="Q3962" t="s">
        <v>65</v>
      </c>
      <c r="R3962" t="s">
        <v>54</v>
      </c>
      <c r="S3962" t="s">
        <v>54</v>
      </c>
      <c r="T3962" t="s">
        <v>55</v>
      </c>
      <c r="U3962">
        <v>59</v>
      </c>
      <c r="V3962">
        <v>39.1</v>
      </c>
      <c r="W3962">
        <v>50.9</v>
      </c>
      <c r="X3962">
        <v>145</v>
      </c>
      <c r="Y3962">
        <v>21.6</v>
      </c>
      <c r="Z3962">
        <v>571.29999999999995</v>
      </c>
      <c r="AA3962">
        <v>358.8</v>
      </c>
      <c r="AB3962">
        <v>274</v>
      </c>
      <c r="AC3962">
        <v>30.95</v>
      </c>
      <c r="AD3962">
        <v>650</v>
      </c>
      <c r="AE3962">
        <v>186.32</v>
      </c>
      <c r="AF3962">
        <v>248.86</v>
      </c>
      <c r="AG3962" t="s">
        <v>179</v>
      </c>
      <c r="AH3962">
        <v>2020</v>
      </c>
      <c r="AI3962" t="s">
        <v>54</v>
      </c>
      <c r="AJ3962" t="s">
        <v>54</v>
      </c>
      <c r="AK3962" t="s">
        <v>53</v>
      </c>
      <c r="AL3962" t="s">
        <v>112</v>
      </c>
      <c r="AM3962" t="s">
        <v>53</v>
      </c>
      <c r="AN3962" t="s">
        <v>53</v>
      </c>
      <c r="AO3962" t="s">
        <v>53</v>
      </c>
    </row>
    <row r="3963" spans="1:41" x14ac:dyDescent="0.25">
      <c r="A3963" t="s">
        <v>41</v>
      </c>
      <c r="B3963" t="s">
        <v>42</v>
      </c>
      <c r="C3963" t="s">
        <v>43</v>
      </c>
      <c r="D3963">
        <v>51810186</v>
      </c>
      <c r="E3963">
        <v>51810186</v>
      </c>
      <c r="F3963" t="s">
        <v>1858</v>
      </c>
      <c r="G3963" t="s">
        <v>45</v>
      </c>
      <c r="H3963" t="s">
        <v>46</v>
      </c>
      <c r="I3963" t="s">
        <v>60</v>
      </c>
      <c r="J3963" t="s">
        <v>61</v>
      </c>
      <c r="K3963" t="s">
        <v>62</v>
      </c>
      <c r="L3963" t="s">
        <v>50</v>
      </c>
      <c r="M3963" t="s">
        <v>212</v>
      </c>
      <c r="N3963" t="s">
        <v>52</v>
      </c>
      <c r="O3963" t="s">
        <v>64</v>
      </c>
      <c r="P3963">
        <v>7</v>
      </c>
      <c r="Q3963" t="s">
        <v>65</v>
      </c>
      <c r="R3963" t="s">
        <v>54</v>
      </c>
      <c r="S3963" t="s">
        <v>54</v>
      </c>
      <c r="T3963" t="s">
        <v>57</v>
      </c>
      <c r="U3963">
        <v>85.3</v>
      </c>
      <c r="V3963">
        <v>50.25</v>
      </c>
      <c r="W3963">
        <v>69.75</v>
      </c>
      <c r="X3963">
        <v>90</v>
      </c>
      <c r="Y3963">
        <v>39.200000000000003</v>
      </c>
      <c r="Z3963">
        <v>129.59</v>
      </c>
      <c r="AA3963">
        <v>444.1</v>
      </c>
      <c r="AB3963">
        <v>324.25</v>
      </c>
      <c r="AC3963">
        <v>36.96</v>
      </c>
      <c r="AD3963">
        <v>740</v>
      </c>
      <c r="AE3963">
        <v>225.52</v>
      </c>
      <c r="AF3963">
        <v>228.13</v>
      </c>
      <c r="AG3963" t="s">
        <v>179</v>
      </c>
      <c r="AH3963">
        <v>2020</v>
      </c>
      <c r="AI3963" t="s">
        <v>54</v>
      </c>
      <c r="AJ3963" t="s">
        <v>54</v>
      </c>
      <c r="AK3963" t="s">
        <v>53</v>
      </c>
      <c r="AL3963" t="s">
        <v>112</v>
      </c>
      <c r="AM3963" t="s">
        <v>53</v>
      </c>
      <c r="AN3963" t="s">
        <v>53</v>
      </c>
      <c r="AO3963" t="s">
        <v>53</v>
      </c>
    </row>
    <row r="3964" spans="1:41" x14ac:dyDescent="0.25">
      <c r="A3964" t="s">
        <v>41</v>
      </c>
      <c r="B3964" t="s">
        <v>42</v>
      </c>
      <c r="C3964" t="s">
        <v>43</v>
      </c>
      <c r="D3964">
        <v>51810186</v>
      </c>
      <c r="E3964">
        <v>51810186</v>
      </c>
      <c r="F3964" t="s">
        <v>1858</v>
      </c>
      <c r="G3964" t="s">
        <v>45</v>
      </c>
      <c r="H3964" t="s">
        <v>46</v>
      </c>
      <c r="I3964" t="s">
        <v>60</v>
      </c>
      <c r="J3964" t="s">
        <v>61</v>
      </c>
      <c r="K3964" t="s">
        <v>62</v>
      </c>
      <c r="L3964" t="s">
        <v>50</v>
      </c>
      <c r="M3964" t="s">
        <v>212</v>
      </c>
      <c r="N3964" t="s">
        <v>52</v>
      </c>
      <c r="O3964" t="s">
        <v>64</v>
      </c>
      <c r="P3964">
        <v>7</v>
      </c>
      <c r="Q3964" t="s">
        <v>65</v>
      </c>
      <c r="R3964" t="s">
        <v>54</v>
      </c>
      <c r="S3964" t="s">
        <v>54</v>
      </c>
      <c r="T3964" t="s">
        <v>58</v>
      </c>
      <c r="U3964">
        <v>0</v>
      </c>
      <c r="V3964">
        <v>39.1</v>
      </c>
      <c r="W3964">
        <v>-100</v>
      </c>
      <c r="X3964">
        <v>0</v>
      </c>
      <c r="Y3964">
        <v>21.6</v>
      </c>
      <c r="Z3964">
        <v>-100</v>
      </c>
      <c r="AA3964">
        <v>444.1</v>
      </c>
      <c r="AB3964">
        <v>363.35</v>
      </c>
      <c r="AC3964">
        <v>22.22</v>
      </c>
      <c r="AD3964">
        <v>740</v>
      </c>
      <c r="AE3964">
        <v>247.12</v>
      </c>
      <c r="AF3964">
        <v>199.45</v>
      </c>
      <c r="AG3964" t="s">
        <v>179</v>
      </c>
      <c r="AH3964">
        <v>2020</v>
      </c>
      <c r="AI3964" t="s">
        <v>54</v>
      </c>
      <c r="AJ3964" t="s">
        <v>54</v>
      </c>
      <c r="AK3964" t="s">
        <v>53</v>
      </c>
      <c r="AL3964" t="s">
        <v>112</v>
      </c>
      <c r="AM3964" t="s">
        <v>53</v>
      </c>
      <c r="AN3964" t="s">
        <v>53</v>
      </c>
      <c r="AO3964" t="s">
        <v>53</v>
      </c>
    </row>
    <row r="3965" spans="1:41" x14ac:dyDescent="0.25">
      <c r="A3965" t="s">
        <v>41</v>
      </c>
      <c r="B3965" t="s">
        <v>42</v>
      </c>
      <c r="C3965" t="s">
        <v>43</v>
      </c>
      <c r="D3965">
        <v>51810188</v>
      </c>
      <c r="E3965">
        <v>51810188</v>
      </c>
      <c r="F3965" t="s">
        <v>1859</v>
      </c>
      <c r="G3965" t="s">
        <v>45</v>
      </c>
      <c r="H3965" t="s">
        <v>46</v>
      </c>
      <c r="I3965" t="s">
        <v>60</v>
      </c>
      <c r="J3965" t="s">
        <v>61</v>
      </c>
      <c r="K3965" t="s">
        <v>74</v>
      </c>
      <c r="L3965" t="s">
        <v>50</v>
      </c>
      <c r="M3965" t="s">
        <v>250</v>
      </c>
      <c r="N3965" t="s">
        <v>52</v>
      </c>
      <c r="O3965" t="s">
        <v>76</v>
      </c>
      <c r="P3965">
        <v>59</v>
      </c>
      <c r="Q3965" t="s">
        <v>65</v>
      </c>
      <c r="R3965" t="s">
        <v>54</v>
      </c>
      <c r="S3965" t="s">
        <v>54</v>
      </c>
      <c r="T3965" t="s">
        <v>55</v>
      </c>
      <c r="U3965">
        <v>59</v>
      </c>
      <c r="V3965">
        <v>39.1</v>
      </c>
      <c r="W3965">
        <v>50.9</v>
      </c>
      <c r="X3965">
        <v>145</v>
      </c>
      <c r="Y3965">
        <v>21.6</v>
      </c>
      <c r="Z3965">
        <v>571.29999999999995</v>
      </c>
      <c r="AA3965">
        <v>358.8</v>
      </c>
      <c r="AB3965">
        <v>258.48</v>
      </c>
      <c r="AC3965">
        <v>38.81</v>
      </c>
      <c r="AD3965">
        <v>650</v>
      </c>
      <c r="AE3965">
        <v>274.54000000000002</v>
      </c>
      <c r="AF3965">
        <v>136.76</v>
      </c>
      <c r="AG3965" t="s">
        <v>235</v>
      </c>
      <c r="AH3965">
        <v>2020</v>
      </c>
      <c r="AI3965" t="s">
        <v>54</v>
      </c>
      <c r="AJ3965" t="s">
        <v>54</v>
      </c>
      <c r="AK3965" t="s">
        <v>53</v>
      </c>
      <c r="AL3965" t="s">
        <v>112</v>
      </c>
      <c r="AM3965" t="s">
        <v>53</v>
      </c>
      <c r="AN3965" t="s">
        <v>53</v>
      </c>
      <c r="AO3965" t="s">
        <v>53</v>
      </c>
    </row>
    <row r="3966" spans="1:41" x14ac:dyDescent="0.25">
      <c r="A3966" t="s">
        <v>41</v>
      </c>
      <c r="B3966" t="s">
        <v>42</v>
      </c>
      <c r="C3966" t="s">
        <v>43</v>
      </c>
      <c r="D3966">
        <v>51810188</v>
      </c>
      <c r="E3966">
        <v>51810188</v>
      </c>
      <c r="F3966" t="s">
        <v>1859</v>
      </c>
      <c r="G3966" t="s">
        <v>45</v>
      </c>
      <c r="H3966" t="s">
        <v>46</v>
      </c>
      <c r="I3966" t="s">
        <v>60</v>
      </c>
      <c r="J3966" t="s">
        <v>61</v>
      </c>
      <c r="K3966" t="s">
        <v>74</v>
      </c>
      <c r="L3966" t="s">
        <v>50</v>
      </c>
      <c r="M3966" t="s">
        <v>250</v>
      </c>
      <c r="N3966" t="s">
        <v>52</v>
      </c>
      <c r="O3966" t="s">
        <v>76</v>
      </c>
      <c r="P3966">
        <v>59</v>
      </c>
      <c r="Q3966" t="s">
        <v>65</v>
      </c>
      <c r="R3966" t="s">
        <v>54</v>
      </c>
      <c r="S3966" t="s">
        <v>54</v>
      </c>
      <c r="T3966" t="s">
        <v>57</v>
      </c>
      <c r="U3966">
        <v>85.3</v>
      </c>
      <c r="V3966">
        <v>50.25</v>
      </c>
      <c r="W3966">
        <v>69.75</v>
      </c>
      <c r="X3966">
        <v>90</v>
      </c>
      <c r="Y3966">
        <v>39.200000000000003</v>
      </c>
      <c r="Z3966">
        <v>129.59</v>
      </c>
      <c r="AA3966">
        <v>444.1</v>
      </c>
      <c r="AB3966">
        <v>308.73</v>
      </c>
      <c r="AC3966">
        <v>43.85</v>
      </c>
      <c r="AD3966">
        <v>740</v>
      </c>
      <c r="AE3966">
        <v>313.74</v>
      </c>
      <c r="AF3966">
        <v>135.86000000000001</v>
      </c>
      <c r="AG3966" t="s">
        <v>235</v>
      </c>
      <c r="AH3966">
        <v>2020</v>
      </c>
      <c r="AI3966" t="s">
        <v>54</v>
      </c>
      <c r="AJ3966" t="s">
        <v>54</v>
      </c>
      <c r="AK3966" t="s">
        <v>53</v>
      </c>
      <c r="AL3966" t="s">
        <v>112</v>
      </c>
      <c r="AM3966" t="s">
        <v>53</v>
      </c>
      <c r="AN3966" t="s">
        <v>53</v>
      </c>
      <c r="AO3966" t="s">
        <v>53</v>
      </c>
    </row>
    <row r="3967" spans="1:41" x14ac:dyDescent="0.25">
      <c r="A3967" t="s">
        <v>41</v>
      </c>
      <c r="B3967" t="s">
        <v>42</v>
      </c>
      <c r="C3967" t="s">
        <v>43</v>
      </c>
      <c r="D3967">
        <v>51810188</v>
      </c>
      <c r="E3967">
        <v>51810188</v>
      </c>
      <c r="F3967" t="s">
        <v>1859</v>
      </c>
      <c r="G3967" t="s">
        <v>45</v>
      </c>
      <c r="H3967" t="s">
        <v>46</v>
      </c>
      <c r="I3967" t="s">
        <v>60</v>
      </c>
      <c r="J3967" t="s">
        <v>61</v>
      </c>
      <c r="K3967" t="s">
        <v>74</v>
      </c>
      <c r="L3967" t="s">
        <v>50</v>
      </c>
      <c r="M3967" t="s">
        <v>250</v>
      </c>
      <c r="N3967" t="s">
        <v>52</v>
      </c>
      <c r="O3967" t="s">
        <v>76</v>
      </c>
      <c r="P3967">
        <v>59</v>
      </c>
      <c r="Q3967" t="s">
        <v>65</v>
      </c>
      <c r="R3967" t="s">
        <v>54</v>
      </c>
      <c r="S3967" t="s">
        <v>54</v>
      </c>
      <c r="T3967" t="s">
        <v>58</v>
      </c>
      <c r="U3967">
        <v>0</v>
      </c>
      <c r="V3967">
        <v>39.1</v>
      </c>
      <c r="W3967">
        <v>-100</v>
      </c>
      <c r="X3967">
        <v>0</v>
      </c>
      <c r="Y3967">
        <v>21.6</v>
      </c>
      <c r="Z3967">
        <v>-100</v>
      </c>
      <c r="AA3967">
        <v>444.1</v>
      </c>
      <c r="AB3967">
        <v>347.83</v>
      </c>
      <c r="AC3967">
        <v>27.68</v>
      </c>
      <c r="AD3967">
        <v>740</v>
      </c>
      <c r="AE3967">
        <v>335.34</v>
      </c>
      <c r="AF3967">
        <v>120.67</v>
      </c>
      <c r="AG3967" t="s">
        <v>235</v>
      </c>
      <c r="AH3967">
        <v>2020</v>
      </c>
      <c r="AI3967" t="s">
        <v>54</v>
      </c>
      <c r="AJ3967" t="s">
        <v>54</v>
      </c>
      <c r="AK3967" t="s">
        <v>53</v>
      </c>
      <c r="AL3967" t="s">
        <v>112</v>
      </c>
      <c r="AM3967" t="s">
        <v>53</v>
      </c>
      <c r="AN3967" t="s">
        <v>53</v>
      </c>
      <c r="AO3967" t="s">
        <v>53</v>
      </c>
    </row>
    <row r="3968" spans="1:41" x14ac:dyDescent="0.25">
      <c r="A3968" t="s">
        <v>41</v>
      </c>
      <c r="B3968" t="s">
        <v>42</v>
      </c>
      <c r="C3968" t="s">
        <v>169</v>
      </c>
      <c r="D3968">
        <v>51811626</v>
      </c>
      <c r="E3968">
        <v>51811626</v>
      </c>
      <c r="F3968" t="s">
        <v>1860</v>
      </c>
      <c r="G3968" t="s">
        <v>45</v>
      </c>
      <c r="H3968" t="s">
        <v>46</v>
      </c>
      <c r="I3968" t="s">
        <v>171</v>
      </c>
      <c r="J3968" t="s">
        <v>172</v>
      </c>
      <c r="K3968" t="s">
        <v>67</v>
      </c>
      <c r="L3968" t="s">
        <v>282</v>
      </c>
      <c r="M3968" t="s">
        <v>610</v>
      </c>
      <c r="N3968" t="s">
        <v>52</v>
      </c>
      <c r="O3968" t="s">
        <v>53</v>
      </c>
      <c r="P3968" t="s">
        <v>53</v>
      </c>
      <c r="Q3968" t="s">
        <v>54</v>
      </c>
      <c r="R3968">
        <v>20.297602000000001</v>
      </c>
      <c r="S3968">
        <v>85712077</v>
      </c>
      <c r="T3968" t="s">
        <v>55</v>
      </c>
      <c r="U3968">
        <v>59</v>
      </c>
      <c r="V3968">
        <v>39.1</v>
      </c>
      <c r="W3968">
        <v>50.9</v>
      </c>
      <c r="X3968">
        <v>145</v>
      </c>
      <c r="Y3968">
        <v>21.6</v>
      </c>
      <c r="Z3968">
        <v>571.29999999999995</v>
      </c>
      <c r="AA3968">
        <v>358.8</v>
      </c>
      <c r="AB3968">
        <v>199.8</v>
      </c>
      <c r="AC3968">
        <v>79.58</v>
      </c>
      <c r="AD3968">
        <v>650</v>
      </c>
      <c r="AE3968">
        <v>109</v>
      </c>
      <c r="AF3968">
        <v>496.33</v>
      </c>
      <c r="AG3968" t="s">
        <v>193</v>
      </c>
      <c r="AH3968">
        <v>2020</v>
      </c>
      <c r="AI3968" t="s">
        <v>54</v>
      </c>
      <c r="AJ3968" t="s">
        <v>54</v>
      </c>
      <c r="AK3968" t="s">
        <v>53</v>
      </c>
      <c r="AL3968" t="s">
        <v>54</v>
      </c>
      <c r="AM3968" t="s">
        <v>53</v>
      </c>
      <c r="AN3968" t="s">
        <v>53</v>
      </c>
      <c r="AO3968" t="s">
        <v>53</v>
      </c>
    </row>
    <row r="3969" spans="1:41" x14ac:dyDescent="0.25">
      <c r="A3969" t="s">
        <v>41</v>
      </c>
      <c r="B3969" t="s">
        <v>42</v>
      </c>
      <c r="C3969" t="s">
        <v>169</v>
      </c>
      <c r="D3969">
        <v>51811626</v>
      </c>
      <c r="E3969">
        <v>51811626</v>
      </c>
      <c r="F3969" t="s">
        <v>1860</v>
      </c>
      <c r="G3969" t="s">
        <v>45</v>
      </c>
      <c r="H3969" t="s">
        <v>46</v>
      </c>
      <c r="I3969" t="s">
        <v>171</v>
      </c>
      <c r="J3969" t="s">
        <v>172</v>
      </c>
      <c r="K3969" t="s">
        <v>67</v>
      </c>
      <c r="L3969" t="s">
        <v>282</v>
      </c>
      <c r="M3969" t="s">
        <v>610</v>
      </c>
      <c r="N3969" t="s">
        <v>52</v>
      </c>
      <c r="O3969" t="s">
        <v>53</v>
      </c>
      <c r="P3969" t="s">
        <v>53</v>
      </c>
      <c r="Q3969" t="s">
        <v>54</v>
      </c>
      <c r="R3969">
        <v>20.297602000000001</v>
      </c>
      <c r="S3969">
        <v>85712077</v>
      </c>
      <c r="T3969" t="s">
        <v>57</v>
      </c>
      <c r="U3969">
        <v>85.3</v>
      </c>
      <c r="V3969">
        <v>50.25</v>
      </c>
      <c r="W3969">
        <v>69.75</v>
      </c>
      <c r="X3969">
        <v>90</v>
      </c>
      <c r="Y3969">
        <v>39.200000000000003</v>
      </c>
      <c r="Z3969">
        <v>129.59</v>
      </c>
      <c r="AA3969">
        <v>444.1</v>
      </c>
      <c r="AB3969">
        <v>250.05</v>
      </c>
      <c r="AC3969">
        <v>77.599999999999994</v>
      </c>
      <c r="AD3969">
        <v>740</v>
      </c>
      <c r="AE3969">
        <v>148.19999999999999</v>
      </c>
      <c r="AF3969">
        <v>399.33</v>
      </c>
      <c r="AG3969" t="s">
        <v>193</v>
      </c>
      <c r="AH3969">
        <v>2020</v>
      </c>
      <c r="AI3969" t="s">
        <v>54</v>
      </c>
      <c r="AJ3969" t="s">
        <v>54</v>
      </c>
      <c r="AK3969" t="s">
        <v>53</v>
      </c>
      <c r="AL3969" t="s">
        <v>54</v>
      </c>
      <c r="AM3969" t="s">
        <v>53</v>
      </c>
      <c r="AN3969" t="s">
        <v>53</v>
      </c>
      <c r="AO3969" t="s">
        <v>53</v>
      </c>
    </row>
    <row r="3970" spans="1:41" x14ac:dyDescent="0.25">
      <c r="A3970" t="s">
        <v>41</v>
      </c>
      <c r="B3970" t="s">
        <v>42</v>
      </c>
      <c r="C3970" t="s">
        <v>169</v>
      </c>
      <c r="D3970">
        <v>51811626</v>
      </c>
      <c r="E3970">
        <v>51811626</v>
      </c>
      <c r="F3970" t="s">
        <v>1860</v>
      </c>
      <c r="G3970" t="s">
        <v>45</v>
      </c>
      <c r="H3970" t="s">
        <v>46</v>
      </c>
      <c r="I3970" t="s">
        <v>171</v>
      </c>
      <c r="J3970" t="s">
        <v>172</v>
      </c>
      <c r="K3970" t="s">
        <v>67</v>
      </c>
      <c r="L3970" t="s">
        <v>282</v>
      </c>
      <c r="M3970" t="s">
        <v>610</v>
      </c>
      <c r="N3970" t="s">
        <v>52</v>
      </c>
      <c r="O3970" t="s">
        <v>53</v>
      </c>
      <c r="P3970" t="s">
        <v>53</v>
      </c>
      <c r="Q3970" t="s">
        <v>54</v>
      </c>
      <c r="R3970">
        <v>20.297602000000001</v>
      </c>
      <c r="S3970">
        <v>85712077</v>
      </c>
      <c r="T3970" t="s">
        <v>58</v>
      </c>
      <c r="U3970">
        <v>0</v>
      </c>
      <c r="V3970">
        <v>39.1</v>
      </c>
      <c r="W3970">
        <v>-100</v>
      </c>
      <c r="X3970">
        <v>0</v>
      </c>
      <c r="Y3970">
        <v>21.6</v>
      </c>
      <c r="Z3970">
        <v>-100</v>
      </c>
      <c r="AA3970">
        <v>444.1</v>
      </c>
      <c r="AB3970">
        <v>289.14999999999998</v>
      </c>
      <c r="AC3970">
        <v>53.59</v>
      </c>
      <c r="AD3970">
        <v>740</v>
      </c>
      <c r="AE3970">
        <v>169.8</v>
      </c>
      <c r="AF3970">
        <v>335.81</v>
      </c>
      <c r="AG3970" t="s">
        <v>193</v>
      </c>
      <c r="AH3970">
        <v>2020</v>
      </c>
      <c r="AI3970" t="s">
        <v>54</v>
      </c>
      <c r="AJ3970" t="s">
        <v>54</v>
      </c>
      <c r="AK3970" t="s">
        <v>53</v>
      </c>
      <c r="AL3970" t="s">
        <v>54</v>
      </c>
      <c r="AM3970" t="s">
        <v>53</v>
      </c>
      <c r="AN3970" t="s">
        <v>53</v>
      </c>
      <c r="AO3970" t="s">
        <v>53</v>
      </c>
    </row>
    <row r="3971" spans="1:41" x14ac:dyDescent="0.25">
      <c r="A3971" t="s">
        <v>41</v>
      </c>
      <c r="B3971" t="s">
        <v>42</v>
      </c>
      <c r="C3971" t="s">
        <v>90</v>
      </c>
      <c r="D3971">
        <v>51813586</v>
      </c>
      <c r="E3971">
        <v>51813586</v>
      </c>
      <c r="F3971" t="s">
        <v>1861</v>
      </c>
      <c r="G3971" t="s">
        <v>45</v>
      </c>
      <c r="H3971" t="s">
        <v>46</v>
      </c>
      <c r="I3971" t="s">
        <v>92</v>
      </c>
      <c r="J3971" t="s">
        <v>93</v>
      </c>
      <c r="K3971" t="s">
        <v>49</v>
      </c>
      <c r="L3971" t="s">
        <v>50</v>
      </c>
      <c r="M3971" t="s">
        <v>568</v>
      </c>
      <c r="N3971" t="s">
        <v>52</v>
      </c>
      <c r="O3971" t="s">
        <v>53</v>
      </c>
      <c r="P3971" t="s">
        <v>53</v>
      </c>
      <c r="Q3971" t="s">
        <v>54</v>
      </c>
      <c r="R3971">
        <v>20.68441</v>
      </c>
      <c r="S3971">
        <v>86.493700000000004</v>
      </c>
      <c r="T3971" t="s">
        <v>55</v>
      </c>
      <c r="U3971">
        <v>59</v>
      </c>
      <c r="V3971">
        <v>39.1</v>
      </c>
      <c r="W3971">
        <v>50.9</v>
      </c>
      <c r="X3971">
        <v>145</v>
      </c>
      <c r="Y3971">
        <v>21.6</v>
      </c>
      <c r="Z3971">
        <v>571.29999999999995</v>
      </c>
      <c r="AA3971">
        <v>358.8</v>
      </c>
      <c r="AB3971">
        <v>152.35</v>
      </c>
      <c r="AC3971">
        <v>135.51</v>
      </c>
      <c r="AD3971">
        <v>650</v>
      </c>
      <c r="AE3971">
        <v>129.65</v>
      </c>
      <c r="AF3971">
        <v>401.35</v>
      </c>
      <c r="AG3971" t="s">
        <v>235</v>
      </c>
      <c r="AH3971">
        <v>2021</v>
      </c>
      <c r="AI3971" t="s">
        <v>54</v>
      </c>
      <c r="AJ3971" t="s">
        <v>54</v>
      </c>
      <c r="AK3971" t="s">
        <v>53</v>
      </c>
      <c r="AL3971" t="s">
        <v>54</v>
      </c>
      <c r="AM3971" t="s">
        <v>53</v>
      </c>
      <c r="AN3971" t="s">
        <v>53</v>
      </c>
      <c r="AO3971" t="s">
        <v>53</v>
      </c>
    </row>
    <row r="3972" spans="1:41" x14ac:dyDescent="0.25">
      <c r="A3972" t="s">
        <v>41</v>
      </c>
      <c r="B3972" t="s">
        <v>42</v>
      </c>
      <c r="C3972" t="s">
        <v>90</v>
      </c>
      <c r="D3972">
        <v>51813586</v>
      </c>
      <c r="E3972">
        <v>51813586</v>
      </c>
      <c r="F3972" t="s">
        <v>1861</v>
      </c>
      <c r="G3972" t="s">
        <v>45</v>
      </c>
      <c r="H3972" t="s">
        <v>46</v>
      </c>
      <c r="I3972" t="s">
        <v>92</v>
      </c>
      <c r="J3972" t="s">
        <v>93</v>
      </c>
      <c r="K3972" t="s">
        <v>49</v>
      </c>
      <c r="L3972" t="s">
        <v>50</v>
      </c>
      <c r="M3972" t="s">
        <v>568</v>
      </c>
      <c r="N3972" t="s">
        <v>52</v>
      </c>
      <c r="O3972" t="s">
        <v>53</v>
      </c>
      <c r="P3972" t="s">
        <v>53</v>
      </c>
      <c r="Q3972" t="s">
        <v>54</v>
      </c>
      <c r="R3972">
        <v>20.68441</v>
      </c>
      <c r="S3972">
        <v>86.493700000000004</v>
      </c>
      <c r="T3972" t="s">
        <v>57</v>
      </c>
      <c r="U3972">
        <v>85.3</v>
      </c>
      <c r="V3972">
        <v>50.25</v>
      </c>
      <c r="W3972">
        <v>69.75</v>
      </c>
      <c r="X3972">
        <v>90</v>
      </c>
      <c r="Y3972">
        <v>39.200000000000003</v>
      </c>
      <c r="Z3972">
        <v>129.59</v>
      </c>
      <c r="AA3972">
        <v>444.1</v>
      </c>
      <c r="AB3972">
        <v>202.6</v>
      </c>
      <c r="AC3972">
        <v>119.2</v>
      </c>
      <c r="AD3972">
        <v>740</v>
      </c>
      <c r="AE3972">
        <v>168.85</v>
      </c>
      <c r="AF3972">
        <v>338.26</v>
      </c>
      <c r="AG3972" t="s">
        <v>235</v>
      </c>
      <c r="AH3972">
        <v>2021</v>
      </c>
      <c r="AI3972" t="s">
        <v>54</v>
      </c>
      <c r="AJ3972" t="s">
        <v>54</v>
      </c>
      <c r="AK3972" t="s">
        <v>53</v>
      </c>
      <c r="AL3972" t="s">
        <v>54</v>
      </c>
      <c r="AM3972" t="s">
        <v>53</v>
      </c>
      <c r="AN3972" t="s">
        <v>53</v>
      </c>
      <c r="AO3972" t="s">
        <v>53</v>
      </c>
    </row>
    <row r="3973" spans="1:41" x14ac:dyDescent="0.25">
      <c r="A3973" t="s">
        <v>41</v>
      </c>
      <c r="B3973" t="s">
        <v>42</v>
      </c>
      <c r="C3973" t="s">
        <v>90</v>
      </c>
      <c r="D3973">
        <v>51813586</v>
      </c>
      <c r="E3973">
        <v>51813586</v>
      </c>
      <c r="F3973" t="s">
        <v>1861</v>
      </c>
      <c r="G3973" t="s">
        <v>45</v>
      </c>
      <c r="H3973" t="s">
        <v>46</v>
      </c>
      <c r="I3973" t="s">
        <v>92</v>
      </c>
      <c r="J3973" t="s">
        <v>93</v>
      </c>
      <c r="K3973" t="s">
        <v>49</v>
      </c>
      <c r="L3973" t="s">
        <v>50</v>
      </c>
      <c r="M3973" t="s">
        <v>568</v>
      </c>
      <c r="N3973" t="s">
        <v>52</v>
      </c>
      <c r="O3973" t="s">
        <v>53</v>
      </c>
      <c r="P3973" t="s">
        <v>53</v>
      </c>
      <c r="Q3973" t="s">
        <v>54</v>
      </c>
      <c r="R3973">
        <v>20.68441</v>
      </c>
      <c r="S3973">
        <v>86.493700000000004</v>
      </c>
      <c r="T3973" t="s">
        <v>58</v>
      </c>
      <c r="U3973">
        <v>0</v>
      </c>
      <c r="V3973">
        <v>39.1</v>
      </c>
      <c r="W3973">
        <v>-100</v>
      </c>
      <c r="X3973">
        <v>0</v>
      </c>
      <c r="Y3973">
        <v>21.6</v>
      </c>
      <c r="Z3973">
        <v>-100</v>
      </c>
      <c r="AA3973">
        <v>444.1</v>
      </c>
      <c r="AB3973">
        <v>241.7</v>
      </c>
      <c r="AC3973">
        <v>83.74</v>
      </c>
      <c r="AD3973">
        <v>740</v>
      </c>
      <c r="AE3973">
        <v>190.45</v>
      </c>
      <c r="AF3973">
        <v>288.55</v>
      </c>
      <c r="AG3973" t="s">
        <v>235</v>
      </c>
      <c r="AH3973">
        <v>2021</v>
      </c>
      <c r="AI3973" t="s">
        <v>54</v>
      </c>
      <c r="AJ3973" t="s">
        <v>54</v>
      </c>
      <c r="AK3973" t="s">
        <v>53</v>
      </c>
      <c r="AL3973" t="s">
        <v>54</v>
      </c>
      <c r="AM3973" t="s">
        <v>53</v>
      </c>
      <c r="AN3973" t="s">
        <v>53</v>
      </c>
      <c r="AO3973" t="s">
        <v>53</v>
      </c>
    </row>
    <row r="3974" spans="1:41" x14ac:dyDescent="0.25">
      <c r="A3974" t="s">
        <v>41</v>
      </c>
      <c r="B3974" t="s">
        <v>42</v>
      </c>
      <c r="C3974" t="s">
        <v>90</v>
      </c>
      <c r="D3974">
        <v>51813587</v>
      </c>
      <c r="E3974">
        <v>51813587</v>
      </c>
      <c r="F3974" t="s">
        <v>1862</v>
      </c>
      <c r="G3974" t="s">
        <v>45</v>
      </c>
      <c r="H3974" t="s">
        <v>46</v>
      </c>
      <c r="I3974" t="s">
        <v>92</v>
      </c>
      <c r="J3974" t="s">
        <v>93</v>
      </c>
      <c r="K3974" t="s">
        <v>49</v>
      </c>
      <c r="L3974" t="s">
        <v>50</v>
      </c>
      <c r="M3974" t="s">
        <v>1126</v>
      </c>
      <c r="N3974" t="s">
        <v>52</v>
      </c>
      <c r="O3974" t="s">
        <v>53</v>
      </c>
      <c r="P3974" t="s">
        <v>53</v>
      </c>
      <c r="Q3974" t="s">
        <v>54</v>
      </c>
      <c r="R3974">
        <v>20.916705</v>
      </c>
      <c r="S3974">
        <v>86.138154999999998</v>
      </c>
      <c r="T3974" t="s">
        <v>55</v>
      </c>
      <c r="U3974">
        <v>59</v>
      </c>
      <c r="V3974">
        <v>39.1</v>
      </c>
      <c r="W3974">
        <v>50.9</v>
      </c>
      <c r="X3974">
        <v>145</v>
      </c>
      <c r="Y3974">
        <v>21.6</v>
      </c>
      <c r="Z3974">
        <v>571.29999999999995</v>
      </c>
      <c r="AA3974">
        <v>358.8</v>
      </c>
      <c r="AB3974">
        <v>171.05</v>
      </c>
      <c r="AC3974">
        <v>109.76</v>
      </c>
      <c r="AD3974">
        <v>650</v>
      </c>
      <c r="AE3974">
        <v>172.25</v>
      </c>
      <c r="AF3974">
        <v>277.36</v>
      </c>
      <c r="AG3974" t="s">
        <v>235</v>
      </c>
      <c r="AH3974">
        <v>2021</v>
      </c>
      <c r="AI3974" t="s">
        <v>54</v>
      </c>
      <c r="AJ3974" t="s">
        <v>54</v>
      </c>
      <c r="AK3974" t="s">
        <v>53</v>
      </c>
      <c r="AL3974" t="s">
        <v>54</v>
      </c>
      <c r="AM3974" t="s">
        <v>53</v>
      </c>
      <c r="AN3974" t="s">
        <v>53</v>
      </c>
      <c r="AO3974" t="s">
        <v>53</v>
      </c>
    </row>
    <row r="3975" spans="1:41" x14ac:dyDescent="0.25">
      <c r="A3975" t="s">
        <v>41</v>
      </c>
      <c r="B3975" t="s">
        <v>42</v>
      </c>
      <c r="C3975" t="s">
        <v>90</v>
      </c>
      <c r="D3975">
        <v>51813587</v>
      </c>
      <c r="E3975">
        <v>51813587</v>
      </c>
      <c r="F3975" t="s">
        <v>1862</v>
      </c>
      <c r="G3975" t="s">
        <v>45</v>
      </c>
      <c r="H3975" t="s">
        <v>46</v>
      </c>
      <c r="I3975" t="s">
        <v>92</v>
      </c>
      <c r="J3975" t="s">
        <v>93</v>
      </c>
      <c r="K3975" t="s">
        <v>49</v>
      </c>
      <c r="L3975" t="s">
        <v>50</v>
      </c>
      <c r="M3975" t="s">
        <v>1126</v>
      </c>
      <c r="N3975" t="s">
        <v>52</v>
      </c>
      <c r="O3975" t="s">
        <v>53</v>
      </c>
      <c r="P3975" t="s">
        <v>53</v>
      </c>
      <c r="Q3975" t="s">
        <v>54</v>
      </c>
      <c r="R3975">
        <v>20.916705</v>
      </c>
      <c r="S3975">
        <v>86.138154999999998</v>
      </c>
      <c r="T3975" t="s">
        <v>57</v>
      </c>
      <c r="U3975">
        <v>85.3</v>
      </c>
      <c r="V3975">
        <v>50.25</v>
      </c>
      <c r="W3975">
        <v>69.75</v>
      </c>
      <c r="X3975">
        <v>90</v>
      </c>
      <c r="Y3975">
        <v>39.200000000000003</v>
      </c>
      <c r="Z3975">
        <v>129.59</v>
      </c>
      <c r="AA3975">
        <v>444.1</v>
      </c>
      <c r="AB3975">
        <v>221.3</v>
      </c>
      <c r="AC3975">
        <v>100.68</v>
      </c>
      <c r="AD3975">
        <v>740</v>
      </c>
      <c r="AE3975">
        <v>211.45</v>
      </c>
      <c r="AF3975">
        <v>249.96</v>
      </c>
      <c r="AG3975" t="s">
        <v>235</v>
      </c>
      <c r="AH3975">
        <v>2021</v>
      </c>
      <c r="AI3975" t="s">
        <v>54</v>
      </c>
      <c r="AJ3975" t="s">
        <v>54</v>
      </c>
      <c r="AK3975" t="s">
        <v>53</v>
      </c>
      <c r="AL3975" t="s">
        <v>54</v>
      </c>
      <c r="AM3975" t="s">
        <v>53</v>
      </c>
      <c r="AN3975" t="s">
        <v>53</v>
      </c>
      <c r="AO3975" t="s">
        <v>53</v>
      </c>
    </row>
    <row r="3976" spans="1:41" x14ac:dyDescent="0.25">
      <c r="A3976" t="s">
        <v>41</v>
      </c>
      <c r="B3976" t="s">
        <v>42</v>
      </c>
      <c r="C3976" t="s">
        <v>90</v>
      </c>
      <c r="D3976">
        <v>51813587</v>
      </c>
      <c r="E3976">
        <v>51813587</v>
      </c>
      <c r="F3976" t="s">
        <v>1862</v>
      </c>
      <c r="G3976" t="s">
        <v>45</v>
      </c>
      <c r="H3976" t="s">
        <v>46</v>
      </c>
      <c r="I3976" t="s">
        <v>92</v>
      </c>
      <c r="J3976" t="s">
        <v>93</v>
      </c>
      <c r="K3976" t="s">
        <v>49</v>
      </c>
      <c r="L3976" t="s">
        <v>50</v>
      </c>
      <c r="M3976" t="s">
        <v>1126</v>
      </c>
      <c r="N3976" t="s">
        <v>52</v>
      </c>
      <c r="O3976" t="s">
        <v>53</v>
      </c>
      <c r="P3976" t="s">
        <v>53</v>
      </c>
      <c r="Q3976" t="s">
        <v>54</v>
      </c>
      <c r="R3976">
        <v>20.916705</v>
      </c>
      <c r="S3976">
        <v>86.138154999999998</v>
      </c>
      <c r="T3976" t="s">
        <v>58</v>
      </c>
      <c r="U3976">
        <v>0</v>
      </c>
      <c r="V3976">
        <v>39.1</v>
      </c>
      <c r="W3976">
        <v>-100</v>
      </c>
      <c r="X3976">
        <v>0</v>
      </c>
      <c r="Y3976">
        <v>21.6</v>
      </c>
      <c r="Z3976">
        <v>-100</v>
      </c>
      <c r="AA3976">
        <v>444.1</v>
      </c>
      <c r="AB3976">
        <v>260.39999999999998</v>
      </c>
      <c r="AC3976">
        <v>70.55</v>
      </c>
      <c r="AD3976">
        <v>740</v>
      </c>
      <c r="AE3976">
        <v>233.05</v>
      </c>
      <c r="AF3976">
        <v>217.53</v>
      </c>
      <c r="AG3976" t="s">
        <v>235</v>
      </c>
      <c r="AH3976">
        <v>2021</v>
      </c>
      <c r="AI3976" t="s">
        <v>54</v>
      </c>
      <c r="AJ3976" t="s">
        <v>54</v>
      </c>
      <c r="AK3976" t="s">
        <v>53</v>
      </c>
      <c r="AL3976" t="s">
        <v>54</v>
      </c>
      <c r="AM3976" t="s">
        <v>53</v>
      </c>
      <c r="AN3976" t="s">
        <v>53</v>
      </c>
      <c r="AO3976" t="s">
        <v>53</v>
      </c>
    </row>
    <row r="3977" spans="1:41" x14ac:dyDescent="0.25">
      <c r="A3977" t="s">
        <v>41</v>
      </c>
      <c r="B3977" t="s">
        <v>42</v>
      </c>
      <c r="C3977" t="s">
        <v>82</v>
      </c>
      <c r="D3977">
        <v>51814428</v>
      </c>
      <c r="E3977">
        <v>51814428</v>
      </c>
      <c r="F3977" t="s">
        <v>1863</v>
      </c>
      <c r="G3977" t="s">
        <v>45</v>
      </c>
      <c r="H3977" t="s">
        <v>46</v>
      </c>
      <c r="I3977" t="s">
        <v>85</v>
      </c>
      <c r="J3977" t="s">
        <v>86</v>
      </c>
      <c r="K3977" t="s">
        <v>49</v>
      </c>
      <c r="L3977" t="s">
        <v>50</v>
      </c>
      <c r="M3977" t="s">
        <v>1240</v>
      </c>
      <c r="N3977" t="s">
        <v>52</v>
      </c>
      <c r="O3977" t="s">
        <v>53</v>
      </c>
      <c r="P3977" t="s">
        <v>53</v>
      </c>
      <c r="Q3977" t="s">
        <v>54</v>
      </c>
      <c r="R3977">
        <v>20.879316200000002</v>
      </c>
      <c r="S3977">
        <v>85.835825900000003</v>
      </c>
      <c r="T3977" t="s">
        <v>55</v>
      </c>
      <c r="U3977">
        <v>0</v>
      </c>
      <c r="V3977">
        <v>35.299999999999997</v>
      </c>
      <c r="W3977">
        <v>-100</v>
      </c>
      <c r="X3977">
        <v>0</v>
      </c>
      <c r="Y3977">
        <v>44.35</v>
      </c>
      <c r="Z3977">
        <v>-100</v>
      </c>
      <c r="AA3977">
        <v>60.6</v>
      </c>
      <c r="AB3977">
        <v>281.3</v>
      </c>
      <c r="AC3977">
        <v>-78.459999999999994</v>
      </c>
      <c r="AD3977">
        <v>72</v>
      </c>
      <c r="AE3977">
        <v>278.05</v>
      </c>
      <c r="AF3977">
        <v>-74.11</v>
      </c>
      <c r="AG3977" t="s">
        <v>209</v>
      </c>
      <c r="AH3977">
        <v>2021</v>
      </c>
      <c r="AI3977" t="s">
        <v>54</v>
      </c>
      <c r="AJ3977" t="s">
        <v>54</v>
      </c>
      <c r="AK3977" t="s">
        <v>53</v>
      </c>
      <c r="AL3977" t="s">
        <v>54</v>
      </c>
      <c r="AM3977" t="s">
        <v>53</v>
      </c>
      <c r="AN3977" t="s">
        <v>53</v>
      </c>
      <c r="AO3977" t="s">
        <v>53</v>
      </c>
    </row>
    <row r="3978" spans="1:41" x14ac:dyDescent="0.25">
      <c r="A3978" t="s">
        <v>41</v>
      </c>
      <c r="B3978" t="s">
        <v>42</v>
      </c>
      <c r="C3978" t="s">
        <v>82</v>
      </c>
      <c r="D3978">
        <v>51814428</v>
      </c>
      <c r="E3978">
        <v>51814428</v>
      </c>
      <c r="F3978" t="s">
        <v>1863</v>
      </c>
      <c r="G3978" t="s">
        <v>45</v>
      </c>
      <c r="H3978" t="s">
        <v>46</v>
      </c>
      <c r="I3978" t="s">
        <v>85</v>
      </c>
      <c r="J3978" t="s">
        <v>86</v>
      </c>
      <c r="K3978" t="s">
        <v>49</v>
      </c>
      <c r="L3978" t="s">
        <v>50</v>
      </c>
      <c r="M3978" t="s">
        <v>1240</v>
      </c>
      <c r="N3978" t="s">
        <v>52</v>
      </c>
      <c r="O3978" t="s">
        <v>53</v>
      </c>
      <c r="P3978" t="s">
        <v>53</v>
      </c>
      <c r="Q3978" t="s">
        <v>54</v>
      </c>
      <c r="R3978">
        <v>20.879316200000002</v>
      </c>
      <c r="S3978">
        <v>85.835825900000003</v>
      </c>
      <c r="T3978" t="s">
        <v>57</v>
      </c>
      <c r="U3978">
        <v>0</v>
      </c>
      <c r="V3978">
        <v>37.200000000000003</v>
      </c>
      <c r="W3978">
        <v>-100</v>
      </c>
      <c r="X3978">
        <v>0</v>
      </c>
      <c r="Y3978">
        <v>70.05</v>
      </c>
      <c r="Z3978">
        <v>-100</v>
      </c>
      <c r="AA3978">
        <v>60.6</v>
      </c>
      <c r="AB3978">
        <v>318.5</v>
      </c>
      <c r="AC3978">
        <v>-80.97</v>
      </c>
      <c r="AD3978">
        <v>72</v>
      </c>
      <c r="AE3978">
        <v>348.1</v>
      </c>
      <c r="AF3978">
        <v>-79.319999999999993</v>
      </c>
      <c r="AG3978" t="s">
        <v>209</v>
      </c>
      <c r="AH3978">
        <v>2021</v>
      </c>
      <c r="AI3978" t="s">
        <v>54</v>
      </c>
      <c r="AJ3978" t="s">
        <v>54</v>
      </c>
      <c r="AK3978" t="s">
        <v>53</v>
      </c>
      <c r="AL3978" t="s">
        <v>54</v>
      </c>
      <c r="AM3978" t="s">
        <v>53</v>
      </c>
      <c r="AN3978" t="s">
        <v>53</v>
      </c>
      <c r="AO3978" t="s">
        <v>53</v>
      </c>
    </row>
    <row r="3979" spans="1:41" x14ac:dyDescent="0.25">
      <c r="A3979" t="s">
        <v>41</v>
      </c>
      <c r="B3979" t="s">
        <v>42</v>
      </c>
      <c r="C3979" t="s">
        <v>82</v>
      </c>
      <c r="D3979">
        <v>51814428</v>
      </c>
      <c r="E3979">
        <v>51814428</v>
      </c>
      <c r="F3979" t="s">
        <v>1863</v>
      </c>
      <c r="G3979" t="s">
        <v>45</v>
      </c>
      <c r="H3979" t="s">
        <v>46</v>
      </c>
      <c r="I3979" t="s">
        <v>85</v>
      </c>
      <c r="J3979" t="s">
        <v>86</v>
      </c>
      <c r="K3979" t="s">
        <v>49</v>
      </c>
      <c r="L3979" t="s">
        <v>50</v>
      </c>
      <c r="M3979" t="s">
        <v>1240</v>
      </c>
      <c r="N3979" t="s">
        <v>52</v>
      </c>
      <c r="O3979" t="s">
        <v>53</v>
      </c>
      <c r="P3979" t="s">
        <v>53</v>
      </c>
      <c r="Q3979" t="s">
        <v>54</v>
      </c>
      <c r="R3979">
        <v>20.879316200000002</v>
      </c>
      <c r="S3979">
        <v>85.835825900000003</v>
      </c>
      <c r="T3979" t="s">
        <v>58</v>
      </c>
      <c r="U3979">
        <v>0</v>
      </c>
      <c r="V3979">
        <v>0</v>
      </c>
      <c r="W3979" t="s">
        <v>54</v>
      </c>
      <c r="X3979">
        <v>0</v>
      </c>
      <c r="Y3979">
        <v>0</v>
      </c>
      <c r="Z3979" t="s">
        <v>54</v>
      </c>
      <c r="AA3979">
        <v>60.6</v>
      </c>
      <c r="AB3979">
        <v>318.5</v>
      </c>
      <c r="AC3979">
        <v>-80.97</v>
      </c>
      <c r="AD3979">
        <v>72</v>
      </c>
      <c r="AE3979">
        <v>348.1</v>
      </c>
      <c r="AF3979">
        <v>-79.319999999999993</v>
      </c>
      <c r="AG3979" t="s">
        <v>209</v>
      </c>
      <c r="AH3979">
        <v>2021</v>
      </c>
      <c r="AI3979" t="s">
        <v>54</v>
      </c>
      <c r="AJ3979" t="s">
        <v>54</v>
      </c>
      <c r="AK3979" t="s">
        <v>53</v>
      </c>
      <c r="AL3979" t="s">
        <v>54</v>
      </c>
      <c r="AM3979" t="s">
        <v>53</v>
      </c>
      <c r="AN3979" t="s">
        <v>53</v>
      </c>
      <c r="AO3979" t="s">
        <v>53</v>
      </c>
    </row>
    <row r="3980" spans="1:41" x14ac:dyDescent="0.25">
      <c r="A3980" t="s">
        <v>41</v>
      </c>
      <c r="B3980" t="s">
        <v>42</v>
      </c>
      <c r="C3980" t="s">
        <v>43</v>
      </c>
      <c r="D3980">
        <v>25816909130</v>
      </c>
      <c r="E3980">
        <v>25816909130</v>
      </c>
      <c r="F3980" t="s">
        <v>1864</v>
      </c>
      <c r="G3980" t="s">
        <v>45</v>
      </c>
      <c r="H3980" t="s">
        <v>46</v>
      </c>
      <c r="I3980" t="s">
        <v>60</v>
      </c>
      <c r="J3980" t="s">
        <v>61</v>
      </c>
      <c r="K3980" t="s">
        <v>62</v>
      </c>
      <c r="L3980" t="s">
        <v>50</v>
      </c>
      <c r="M3980" t="s">
        <v>1220</v>
      </c>
      <c r="N3980" t="s">
        <v>52</v>
      </c>
      <c r="O3980" t="s">
        <v>64</v>
      </c>
      <c r="P3980">
        <v>32</v>
      </c>
      <c r="Q3980" t="s">
        <v>65</v>
      </c>
      <c r="R3980">
        <v>19.347356999999999</v>
      </c>
      <c r="S3980">
        <v>84.870097000000001</v>
      </c>
      <c r="T3980" t="s">
        <v>55</v>
      </c>
      <c r="U3980">
        <v>59</v>
      </c>
      <c r="V3980">
        <v>39.1</v>
      </c>
      <c r="W3980">
        <v>50.9</v>
      </c>
      <c r="X3980">
        <v>145</v>
      </c>
      <c r="Y3980">
        <v>21.6</v>
      </c>
      <c r="Z3980">
        <v>571.29999999999995</v>
      </c>
      <c r="AA3980">
        <v>358.8</v>
      </c>
      <c r="AB3980">
        <v>198.79</v>
      </c>
      <c r="AC3980">
        <v>80.489999999999995</v>
      </c>
      <c r="AD3980">
        <v>650</v>
      </c>
      <c r="AE3980">
        <v>190.93799999999999</v>
      </c>
      <c r="AF3980">
        <v>240.42</v>
      </c>
      <c r="AG3980" t="s">
        <v>56</v>
      </c>
      <c r="AH3980">
        <v>2019</v>
      </c>
      <c r="AI3980" t="s">
        <v>54</v>
      </c>
      <c r="AJ3980" t="s">
        <v>54</v>
      </c>
      <c r="AK3980" t="s">
        <v>53</v>
      </c>
      <c r="AL3980" t="s">
        <v>112</v>
      </c>
      <c r="AM3980" t="s">
        <v>53</v>
      </c>
      <c r="AN3980" t="s">
        <v>53</v>
      </c>
      <c r="AO3980" t="s">
        <v>53</v>
      </c>
    </row>
    <row r="3981" spans="1:41" x14ac:dyDescent="0.25">
      <c r="A3981" t="s">
        <v>41</v>
      </c>
      <c r="B3981" t="s">
        <v>42</v>
      </c>
      <c r="C3981" t="s">
        <v>43</v>
      </c>
      <c r="D3981">
        <v>25816909130</v>
      </c>
      <c r="E3981">
        <v>25816909130</v>
      </c>
      <c r="F3981" t="s">
        <v>1864</v>
      </c>
      <c r="G3981" t="s">
        <v>45</v>
      </c>
      <c r="H3981" t="s">
        <v>46</v>
      </c>
      <c r="I3981" t="s">
        <v>60</v>
      </c>
      <c r="J3981" t="s">
        <v>61</v>
      </c>
      <c r="K3981" t="s">
        <v>62</v>
      </c>
      <c r="L3981" t="s">
        <v>50</v>
      </c>
      <c r="M3981" t="s">
        <v>1220</v>
      </c>
      <c r="N3981" t="s">
        <v>52</v>
      </c>
      <c r="O3981" t="s">
        <v>64</v>
      </c>
      <c r="P3981">
        <v>32</v>
      </c>
      <c r="Q3981" t="s">
        <v>65</v>
      </c>
      <c r="R3981">
        <v>19.347356999999999</v>
      </c>
      <c r="S3981">
        <v>84.870097000000001</v>
      </c>
      <c r="T3981" t="s">
        <v>57</v>
      </c>
      <c r="U3981">
        <v>85.3</v>
      </c>
      <c r="V3981">
        <v>50.25</v>
      </c>
      <c r="W3981">
        <v>69.75</v>
      </c>
      <c r="X3981">
        <v>90</v>
      </c>
      <c r="Y3981">
        <v>39.200000000000003</v>
      </c>
      <c r="Z3981">
        <v>129.59</v>
      </c>
      <c r="AA3981">
        <v>444.1</v>
      </c>
      <c r="AB3981">
        <v>249.04</v>
      </c>
      <c r="AC3981">
        <v>78.319999999999993</v>
      </c>
      <c r="AD3981">
        <v>740</v>
      </c>
      <c r="AE3981">
        <v>230.13800000000001</v>
      </c>
      <c r="AF3981">
        <v>221.55</v>
      </c>
      <c r="AG3981" t="s">
        <v>56</v>
      </c>
      <c r="AH3981">
        <v>2019</v>
      </c>
      <c r="AI3981" t="s">
        <v>54</v>
      </c>
      <c r="AJ3981" t="s">
        <v>54</v>
      </c>
      <c r="AK3981" t="s">
        <v>53</v>
      </c>
      <c r="AL3981" t="s">
        <v>112</v>
      </c>
      <c r="AM3981" t="s">
        <v>53</v>
      </c>
      <c r="AN3981" t="s">
        <v>53</v>
      </c>
      <c r="AO3981" t="s">
        <v>53</v>
      </c>
    </row>
    <row r="3982" spans="1:41" x14ac:dyDescent="0.25">
      <c r="A3982" t="s">
        <v>41</v>
      </c>
      <c r="B3982" t="s">
        <v>42</v>
      </c>
      <c r="C3982" t="s">
        <v>43</v>
      </c>
      <c r="D3982">
        <v>25816909130</v>
      </c>
      <c r="E3982">
        <v>25816909130</v>
      </c>
      <c r="F3982" t="s">
        <v>1864</v>
      </c>
      <c r="G3982" t="s">
        <v>45</v>
      </c>
      <c r="H3982" t="s">
        <v>46</v>
      </c>
      <c r="I3982" t="s">
        <v>60</v>
      </c>
      <c r="J3982" t="s">
        <v>61</v>
      </c>
      <c r="K3982" t="s">
        <v>62</v>
      </c>
      <c r="L3982" t="s">
        <v>50</v>
      </c>
      <c r="M3982" t="s">
        <v>1220</v>
      </c>
      <c r="N3982" t="s">
        <v>52</v>
      </c>
      <c r="O3982" t="s">
        <v>64</v>
      </c>
      <c r="P3982">
        <v>32</v>
      </c>
      <c r="Q3982" t="s">
        <v>65</v>
      </c>
      <c r="R3982">
        <v>19.347356999999999</v>
      </c>
      <c r="S3982">
        <v>84.870097000000001</v>
      </c>
      <c r="T3982" t="s">
        <v>58</v>
      </c>
      <c r="U3982">
        <v>0</v>
      </c>
      <c r="V3982">
        <v>39.1</v>
      </c>
      <c r="W3982">
        <v>-100</v>
      </c>
      <c r="X3982">
        <v>0</v>
      </c>
      <c r="Y3982">
        <v>21.6</v>
      </c>
      <c r="Z3982">
        <v>-100</v>
      </c>
      <c r="AA3982">
        <v>444.1</v>
      </c>
      <c r="AB3982">
        <v>288.14</v>
      </c>
      <c r="AC3982">
        <v>54.13</v>
      </c>
      <c r="AD3982">
        <v>740</v>
      </c>
      <c r="AE3982">
        <v>251.738</v>
      </c>
      <c r="AF3982">
        <v>193.96</v>
      </c>
      <c r="AG3982" t="s">
        <v>56</v>
      </c>
      <c r="AH3982">
        <v>2019</v>
      </c>
      <c r="AI3982" t="s">
        <v>54</v>
      </c>
      <c r="AJ3982" t="s">
        <v>54</v>
      </c>
      <c r="AK3982" t="s">
        <v>53</v>
      </c>
      <c r="AL3982" t="s">
        <v>112</v>
      </c>
      <c r="AM3982" t="s">
        <v>53</v>
      </c>
      <c r="AN3982" t="s">
        <v>53</v>
      </c>
      <c r="AO3982" t="s">
        <v>53</v>
      </c>
    </row>
    <row r="3983" spans="1:41" x14ac:dyDescent="0.25">
      <c r="A3983" t="s">
        <v>41</v>
      </c>
      <c r="B3983" t="s">
        <v>42</v>
      </c>
      <c r="C3983" t="s">
        <v>128</v>
      </c>
      <c r="D3983">
        <v>25816910184</v>
      </c>
      <c r="E3983">
        <v>25816910184</v>
      </c>
      <c r="F3983" t="s">
        <v>426</v>
      </c>
      <c r="G3983" t="s">
        <v>45</v>
      </c>
      <c r="H3983" t="s">
        <v>46</v>
      </c>
      <c r="I3983" t="s">
        <v>171</v>
      </c>
      <c r="J3983" t="s">
        <v>172</v>
      </c>
      <c r="K3983" t="s">
        <v>74</v>
      </c>
      <c r="L3983" t="s">
        <v>50</v>
      </c>
      <c r="M3983" t="s">
        <v>799</v>
      </c>
      <c r="N3983" t="s">
        <v>52</v>
      </c>
      <c r="O3983" t="s">
        <v>76</v>
      </c>
      <c r="P3983">
        <v>57</v>
      </c>
      <c r="Q3983" t="s">
        <v>65</v>
      </c>
      <c r="R3983">
        <v>20.192976000000002</v>
      </c>
      <c r="S3983">
        <v>85.597527999999997</v>
      </c>
      <c r="T3983" t="s">
        <v>55</v>
      </c>
      <c r="U3983">
        <v>59</v>
      </c>
      <c r="V3983">
        <v>39.1</v>
      </c>
      <c r="W3983">
        <v>50.9</v>
      </c>
      <c r="X3983">
        <v>145</v>
      </c>
      <c r="Y3983">
        <v>21.6</v>
      </c>
      <c r="Z3983">
        <v>571.29999999999995</v>
      </c>
      <c r="AA3983">
        <v>358.8</v>
      </c>
      <c r="AB3983">
        <v>213.4</v>
      </c>
      <c r="AC3983">
        <v>68.13</v>
      </c>
      <c r="AD3983">
        <v>650</v>
      </c>
      <c r="AE3983">
        <v>178.2</v>
      </c>
      <c r="AF3983">
        <v>264.76</v>
      </c>
      <c r="AG3983" t="s">
        <v>235</v>
      </c>
      <c r="AH3983">
        <v>2020</v>
      </c>
      <c r="AI3983" t="s">
        <v>54</v>
      </c>
      <c r="AJ3983" t="s">
        <v>54</v>
      </c>
      <c r="AK3983" t="s">
        <v>53</v>
      </c>
      <c r="AL3983" t="s">
        <v>112</v>
      </c>
      <c r="AM3983" t="s">
        <v>53</v>
      </c>
      <c r="AN3983" t="s">
        <v>53</v>
      </c>
      <c r="AO3983" t="s">
        <v>53</v>
      </c>
    </row>
    <row r="3984" spans="1:41" x14ac:dyDescent="0.25">
      <c r="A3984" t="s">
        <v>41</v>
      </c>
      <c r="B3984" t="s">
        <v>42</v>
      </c>
      <c r="C3984" t="s">
        <v>128</v>
      </c>
      <c r="D3984">
        <v>25816910184</v>
      </c>
      <c r="E3984">
        <v>25816910184</v>
      </c>
      <c r="F3984" t="s">
        <v>426</v>
      </c>
      <c r="G3984" t="s">
        <v>45</v>
      </c>
      <c r="H3984" t="s">
        <v>46</v>
      </c>
      <c r="I3984" t="s">
        <v>171</v>
      </c>
      <c r="J3984" t="s">
        <v>172</v>
      </c>
      <c r="K3984" t="s">
        <v>74</v>
      </c>
      <c r="L3984" t="s">
        <v>50</v>
      </c>
      <c r="M3984" t="s">
        <v>799</v>
      </c>
      <c r="N3984" t="s">
        <v>52</v>
      </c>
      <c r="O3984" t="s">
        <v>76</v>
      </c>
      <c r="P3984">
        <v>57</v>
      </c>
      <c r="Q3984" t="s">
        <v>65</v>
      </c>
      <c r="R3984">
        <v>20.192976000000002</v>
      </c>
      <c r="S3984">
        <v>85.597527999999997</v>
      </c>
      <c r="T3984" t="s">
        <v>57</v>
      </c>
      <c r="U3984">
        <v>85.3</v>
      </c>
      <c r="V3984">
        <v>50.25</v>
      </c>
      <c r="W3984">
        <v>69.75</v>
      </c>
      <c r="X3984">
        <v>90</v>
      </c>
      <c r="Y3984">
        <v>39.200000000000003</v>
      </c>
      <c r="Z3984">
        <v>129.59</v>
      </c>
      <c r="AA3984">
        <v>444.1</v>
      </c>
      <c r="AB3984">
        <v>263.64999999999998</v>
      </c>
      <c r="AC3984">
        <v>68.44</v>
      </c>
      <c r="AD3984">
        <v>740</v>
      </c>
      <c r="AE3984">
        <v>217.4</v>
      </c>
      <c r="AF3984">
        <v>240.39</v>
      </c>
      <c r="AG3984" t="s">
        <v>235</v>
      </c>
      <c r="AH3984">
        <v>2020</v>
      </c>
      <c r="AI3984" t="s">
        <v>54</v>
      </c>
      <c r="AJ3984" t="s">
        <v>54</v>
      </c>
      <c r="AK3984" t="s">
        <v>53</v>
      </c>
      <c r="AL3984" t="s">
        <v>112</v>
      </c>
      <c r="AM3984" t="s">
        <v>53</v>
      </c>
      <c r="AN3984" t="s">
        <v>53</v>
      </c>
      <c r="AO3984" t="s">
        <v>53</v>
      </c>
    </row>
    <row r="3985" spans="1:41" x14ac:dyDescent="0.25">
      <c r="A3985" t="s">
        <v>41</v>
      </c>
      <c r="B3985" t="s">
        <v>42</v>
      </c>
      <c r="C3985" t="s">
        <v>128</v>
      </c>
      <c r="D3985">
        <v>25816910184</v>
      </c>
      <c r="E3985">
        <v>25816910184</v>
      </c>
      <c r="F3985" t="s">
        <v>426</v>
      </c>
      <c r="G3985" t="s">
        <v>45</v>
      </c>
      <c r="H3985" t="s">
        <v>46</v>
      </c>
      <c r="I3985" t="s">
        <v>171</v>
      </c>
      <c r="J3985" t="s">
        <v>172</v>
      </c>
      <c r="K3985" t="s">
        <v>74</v>
      </c>
      <c r="L3985" t="s">
        <v>50</v>
      </c>
      <c r="M3985" t="s">
        <v>799</v>
      </c>
      <c r="N3985" t="s">
        <v>52</v>
      </c>
      <c r="O3985" t="s">
        <v>76</v>
      </c>
      <c r="P3985">
        <v>57</v>
      </c>
      <c r="Q3985" t="s">
        <v>65</v>
      </c>
      <c r="R3985">
        <v>20.192976000000002</v>
      </c>
      <c r="S3985">
        <v>85.597527999999997</v>
      </c>
      <c r="T3985" t="s">
        <v>58</v>
      </c>
      <c r="U3985">
        <v>0</v>
      </c>
      <c r="V3985">
        <v>39.1</v>
      </c>
      <c r="W3985">
        <v>-100</v>
      </c>
      <c r="X3985">
        <v>0</v>
      </c>
      <c r="Y3985">
        <v>21.6</v>
      </c>
      <c r="Z3985">
        <v>-100</v>
      </c>
      <c r="AA3985">
        <v>444.1</v>
      </c>
      <c r="AB3985">
        <v>302.75</v>
      </c>
      <c r="AC3985">
        <v>46.69</v>
      </c>
      <c r="AD3985">
        <v>740</v>
      </c>
      <c r="AE3985">
        <v>239</v>
      </c>
      <c r="AF3985">
        <v>209.62</v>
      </c>
      <c r="AG3985" t="s">
        <v>235</v>
      </c>
      <c r="AH3985">
        <v>2020</v>
      </c>
      <c r="AI3985" t="s">
        <v>54</v>
      </c>
      <c r="AJ3985" t="s">
        <v>54</v>
      </c>
      <c r="AK3985" t="s">
        <v>53</v>
      </c>
      <c r="AL3985" t="s">
        <v>112</v>
      </c>
      <c r="AM3985" t="s">
        <v>53</v>
      </c>
      <c r="AN3985" t="s">
        <v>53</v>
      </c>
      <c r="AO3985" t="s">
        <v>53</v>
      </c>
    </row>
    <row r="3986" spans="1:41" x14ac:dyDescent="0.25">
      <c r="A3986" t="s">
        <v>41</v>
      </c>
      <c r="B3986" t="s">
        <v>42</v>
      </c>
      <c r="C3986" t="s">
        <v>77</v>
      </c>
      <c r="D3986">
        <v>25816910335</v>
      </c>
      <c r="E3986">
        <v>25816910335</v>
      </c>
      <c r="F3986" t="s">
        <v>1865</v>
      </c>
      <c r="G3986" t="s">
        <v>45</v>
      </c>
      <c r="H3986" t="s">
        <v>46</v>
      </c>
      <c r="I3986" t="s">
        <v>79</v>
      </c>
      <c r="J3986" t="s">
        <v>80</v>
      </c>
      <c r="K3986" t="s">
        <v>67</v>
      </c>
      <c r="L3986" t="s">
        <v>50</v>
      </c>
      <c r="M3986" t="s">
        <v>1379</v>
      </c>
      <c r="N3986" t="s">
        <v>52</v>
      </c>
      <c r="O3986" t="s">
        <v>53</v>
      </c>
      <c r="P3986" t="s">
        <v>53</v>
      </c>
      <c r="Q3986" t="s">
        <v>54</v>
      </c>
      <c r="R3986">
        <v>20.878589999999999</v>
      </c>
      <c r="S3986">
        <v>85.08005</v>
      </c>
      <c r="T3986" t="s">
        <v>55</v>
      </c>
      <c r="U3986">
        <v>59</v>
      </c>
      <c r="V3986">
        <v>39.1</v>
      </c>
      <c r="W3986">
        <v>50.9</v>
      </c>
      <c r="X3986">
        <v>145</v>
      </c>
      <c r="Y3986">
        <v>21.6</v>
      </c>
      <c r="Z3986">
        <v>571.29999999999995</v>
      </c>
      <c r="AA3986">
        <v>358.8</v>
      </c>
      <c r="AB3986">
        <v>236.8</v>
      </c>
      <c r="AC3986">
        <v>51.52</v>
      </c>
      <c r="AD3986">
        <v>650</v>
      </c>
      <c r="AE3986">
        <v>305.3</v>
      </c>
      <c r="AF3986">
        <v>112.91</v>
      </c>
      <c r="AG3986" t="s">
        <v>254</v>
      </c>
      <c r="AH3986">
        <v>2020</v>
      </c>
      <c r="AI3986" t="s">
        <v>54</v>
      </c>
      <c r="AJ3986" t="s">
        <v>54</v>
      </c>
      <c r="AK3986" t="s">
        <v>53</v>
      </c>
      <c r="AL3986" t="s">
        <v>54</v>
      </c>
      <c r="AM3986" t="s">
        <v>53</v>
      </c>
      <c r="AN3986" t="s">
        <v>53</v>
      </c>
      <c r="AO3986" t="s">
        <v>53</v>
      </c>
    </row>
    <row r="3987" spans="1:41" x14ac:dyDescent="0.25">
      <c r="A3987" t="s">
        <v>41</v>
      </c>
      <c r="B3987" t="s">
        <v>42</v>
      </c>
      <c r="C3987" t="s">
        <v>77</v>
      </c>
      <c r="D3987">
        <v>25816910335</v>
      </c>
      <c r="E3987">
        <v>25816910335</v>
      </c>
      <c r="F3987" t="s">
        <v>1865</v>
      </c>
      <c r="G3987" t="s">
        <v>45</v>
      </c>
      <c r="H3987" t="s">
        <v>46</v>
      </c>
      <c r="I3987" t="s">
        <v>79</v>
      </c>
      <c r="J3987" t="s">
        <v>80</v>
      </c>
      <c r="K3987" t="s">
        <v>67</v>
      </c>
      <c r="L3987" t="s">
        <v>50</v>
      </c>
      <c r="M3987" t="s">
        <v>1379</v>
      </c>
      <c r="N3987" t="s">
        <v>52</v>
      </c>
      <c r="O3987" t="s">
        <v>53</v>
      </c>
      <c r="P3987" t="s">
        <v>53</v>
      </c>
      <c r="Q3987" t="s">
        <v>54</v>
      </c>
      <c r="R3987">
        <v>20.878589999999999</v>
      </c>
      <c r="S3987">
        <v>85.08005</v>
      </c>
      <c r="T3987" t="s">
        <v>57</v>
      </c>
      <c r="U3987">
        <v>85.3</v>
      </c>
      <c r="V3987">
        <v>50.25</v>
      </c>
      <c r="W3987">
        <v>69.75</v>
      </c>
      <c r="X3987">
        <v>90</v>
      </c>
      <c r="Y3987">
        <v>39.200000000000003</v>
      </c>
      <c r="Z3987">
        <v>129.59</v>
      </c>
      <c r="AA3987">
        <v>444.1</v>
      </c>
      <c r="AB3987">
        <v>287.05</v>
      </c>
      <c r="AC3987">
        <v>54.71</v>
      </c>
      <c r="AD3987">
        <v>740</v>
      </c>
      <c r="AE3987">
        <v>344.5</v>
      </c>
      <c r="AF3987">
        <v>114.8</v>
      </c>
      <c r="AG3987" t="s">
        <v>254</v>
      </c>
      <c r="AH3987">
        <v>2020</v>
      </c>
      <c r="AI3987" t="s">
        <v>54</v>
      </c>
      <c r="AJ3987" t="s">
        <v>54</v>
      </c>
      <c r="AK3987" t="s">
        <v>53</v>
      </c>
      <c r="AL3987" t="s">
        <v>54</v>
      </c>
      <c r="AM3987" t="s">
        <v>53</v>
      </c>
      <c r="AN3987" t="s">
        <v>53</v>
      </c>
      <c r="AO3987" t="s">
        <v>53</v>
      </c>
    </row>
    <row r="3988" spans="1:41" x14ac:dyDescent="0.25">
      <c r="A3988" t="s">
        <v>41</v>
      </c>
      <c r="B3988" t="s">
        <v>42</v>
      </c>
      <c r="C3988" t="s">
        <v>77</v>
      </c>
      <c r="D3988">
        <v>25816910335</v>
      </c>
      <c r="E3988">
        <v>25816910335</v>
      </c>
      <c r="F3988" t="s">
        <v>1865</v>
      </c>
      <c r="G3988" t="s">
        <v>45</v>
      </c>
      <c r="H3988" t="s">
        <v>46</v>
      </c>
      <c r="I3988" t="s">
        <v>79</v>
      </c>
      <c r="J3988" t="s">
        <v>80</v>
      </c>
      <c r="K3988" t="s">
        <v>67</v>
      </c>
      <c r="L3988" t="s">
        <v>50</v>
      </c>
      <c r="M3988" t="s">
        <v>1379</v>
      </c>
      <c r="N3988" t="s">
        <v>52</v>
      </c>
      <c r="O3988" t="s">
        <v>53</v>
      </c>
      <c r="P3988" t="s">
        <v>53</v>
      </c>
      <c r="Q3988" t="s">
        <v>54</v>
      </c>
      <c r="R3988">
        <v>20.878589999999999</v>
      </c>
      <c r="S3988">
        <v>85.08005</v>
      </c>
      <c r="T3988" t="s">
        <v>58</v>
      </c>
      <c r="U3988">
        <v>0</v>
      </c>
      <c r="V3988">
        <v>39.1</v>
      </c>
      <c r="W3988">
        <v>-100</v>
      </c>
      <c r="X3988">
        <v>0</v>
      </c>
      <c r="Y3988">
        <v>21.6</v>
      </c>
      <c r="Z3988">
        <v>-100</v>
      </c>
      <c r="AA3988">
        <v>444.1</v>
      </c>
      <c r="AB3988">
        <v>326.14999999999998</v>
      </c>
      <c r="AC3988">
        <v>36.159999999999997</v>
      </c>
      <c r="AD3988">
        <v>740</v>
      </c>
      <c r="AE3988">
        <v>366.1</v>
      </c>
      <c r="AF3988">
        <v>102.13</v>
      </c>
      <c r="AG3988" t="s">
        <v>254</v>
      </c>
      <c r="AH3988">
        <v>2020</v>
      </c>
      <c r="AI3988" t="s">
        <v>54</v>
      </c>
      <c r="AJ3988" t="s">
        <v>54</v>
      </c>
      <c r="AK3988" t="s">
        <v>53</v>
      </c>
      <c r="AL3988" t="s">
        <v>54</v>
      </c>
      <c r="AM3988" t="s">
        <v>53</v>
      </c>
      <c r="AN3988" t="s">
        <v>53</v>
      </c>
      <c r="AO3988" t="s">
        <v>53</v>
      </c>
    </row>
    <row r="3989" spans="1:41" x14ac:dyDescent="0.25">
      <c r="A3989" t="s">
        <v>41</v>
      </c>
      <c r="B3989" t="s">
        <v>42</v>
      </c>
      <c r="C3989" t="s">
        <v>137</v>
      </c>
      <c r="D3989">
        <v>25816910336</v>
      </c>
      <c r="E3989">
        <v>25816910336</v>
      </c>
      <c r="F3989" t="s">
        <v>1866</v>
      </c>
      <c r="G3989" t="s">
        <v>45</v>
      </c>
      <c r="H3989" t="s">
        <v>46</v>
      </c>
      <c r="I3989" t="s">
        <v>139</v>
      </c>
      <c r="J3989" t="s">
        <v>140</v>
      </c>
      <c r="K3989" t="s">
        <v>67</v>
      </c>
      <c r="L3989" t="s">
        <v>282</v>
      </c>
      <c r="M3989" t="s">
        <v>429</v>
      </c>
      <c r="N3989" t="s">
        <v>52</v>
      </c>
      <c r="O3989" t="s">
        <v>53</v>
      </c>
      <c r="P3989" t="s">
        <v>53</v>
      </c>
      <c r="Q3989" t="s">
        <v>54</v>
      </c>
      <c r="R3989">
        <v>20.036797</v>
      </c>
      <c r="S3989">
        <v>86.123951000000005</v>
      </c>
      <c r="T3989" t="s">
        <v>55</v>
      </c>
      <c r="U3989">
        <v>59</v>
      </c>
      <c r="V3989">
        <v>39.1</v>
      </c>
      <c r="W3989">
        <v>50.9</v>
      </c>
      <c r="X3989">
        <v>145</v>
      </c>
      <c r="Y3989">
        <v>21.6</v>
      </c>
      <c r="Z3989">
        <v>571.29999999999995</v>
      </c>
      <c r="AA3989">
        <v>358.8</v>
      </c>
      <c r="AB3989">
        <v>544.79999999999995</v>
      </c>
      <c r="AC3989">
        <v>-34.14</v>
      </c>
      <c r="AD3989">
        <v>650</v>
      </c>
      <c r="AE3989">
        <v>346</v>
      </c>
      <c r="AF3989">
        <v>87.86</v>
      </c>
      <c r="AG3989" t="s">
        <v>189</v>
      </c>
      <c r="AH3989">
        <v>2019</v>
      </c>
      <c r="AI3989" t="s">
        <v>54</v>
      </c>
      <c r="AJ3989" t="s">
        <v>54</v>
      </c>
      <c r="AK3989" t="s">
        <v>53</v>
      </c>
      <c r="AL3989" t="s">
        <v>54</v>
      </c>
      <c r="AM3989" t="s">
        <v>53</v>
      </c>
      <c r="AN3989" t="s">
        <v>53</v>
      </c>
      <c r="AO3989" t="s">
        <v>53</v>
      </c>
    </row>
    <row r="3990" spans="1:41" x14ac:dyDescent="0.25">
      <c r="A3990" t="s">
        <v>41</v>
      </c>
      <c r="B3990" t="s">
        <v>42</v>
      </c>
      <c r="C3990" t="s">
        <v>137</v>
      </c>
      <c r="D3990">
        <v>25816910336</v>
      </c>
      <c r="E3990">
        <v>25816910336</v>
      </c>
      <c r="F3990" t="s">
        <v>1866</v>
      </c>
      <c r="G3990" t="s">
        <v>45</v>
      </c>
      <c r="H3990" t="s">
        <v>46</v>
      </c>
      <c r="I3990" t="s">
        <v>139</v>
      </c>
      <c r="J3990" t="s">
        <v>140</v>
      </c>
      <c r="K3990" t="s">
        <v>67</v>
      </c>
      <c r="L3990" t="s">
        <v>282</v>
      </c>
      <c r="M3990" t="s">
        <v>429</v>
      </c>
      <c r="N3990" t="s">
        <v>52</v>
      </c>
      <c r="O3990" t="s">
        <v>53</v>
      </c>
      <c r="P3990" t="s">
        <v>53</v>
      </c>
      <c r="Q3990" t="s">
        <v>54</v>
      </c>
      <c r="R3990">
        <v>20.036797</v>
      </c>
      <c r="S3990">
        <v>86.123951000000005</v>
      </c>
      <c r="T3990" t="s">
        <v>57</v>
      </c>
      <c r="U3990">
        <v>85.3</v>
      </c>
      <c r="V3990">
        <v>50.25</v>
      </c>
      <c r="W3990">
        <v>69.75</v>
      </c>
      <c r="X3990">
        <v>90</v>
      </c>
      <c r="Y3990">
        <v>39.200000000000003</v>
      </c>
      <c r="Z3990">
        <v>129.59</v>
      </c>
      <c r="AA3990">
        <v>444.1</v>
      </c>
      <c r="AB3990">
        <v>595.04999999999995</v>
      </c>
      <c r="AC3990">
        <v>-25.37</v>
      </c>
      <c r="AD3990">
        <v>740</v>
      </c>
      <c r="AE3990">
        <v>385.2</v>
      </c>
      <c r="AF3990">
        <v>92.11</v>
      </c>
      <c r="AG3990" t="s">
        <v>189</v>
      </c>
      <c r="AH3990">
        <v>2019</v>
      </c>
      <c r="AI3990" t="s">
        <v>54</v>
      </c>
      <c r="AJ3990" t="s">
        <v>54</v>
      </c>
      <c r="AK3990" t="s">
        <v>53</v>
      </c>
      <c r="AL3990" t="s">
        <v>54</v>
      </c>
      <c r="AM3990" t="s">
        <v>53</v>
      </c>
      <c r="AN3990" t="s">
        <v>53</v>
      </c>
      <c r="AO3990" t="s">
        <v>53</v>
      </c>
    </row>
    <row r="3991" spans="1:41" x14ac:dyDescent="0.25">
      <c r="A3991" t="s">
        <v>41</v>
      </c>
      <c r="B3991" t="s">
        <v>42</v>
      </c>
      <c r="C3991" t="s">
        <v>137</v>
      </c>
      <c r="D3991">
        <v>25816910336</v>
      </c>
      <c r="E3991">
        <v>25816910336</v>
      </c>
      <c r="F3991" t="s">
        <v>1866</v>
      </c>
      <c r="G3991" t="s">
        <v>45</v>
      </c>
      <c r="H3991" t="s">
        <v>46</v>
      </c>
      <c r="I3991" t="s">
        <v>139</v>
      </c>
      <c r="J3991" t="s">
        <v>140</v>
      </c>
      <c r="K3991" t="s">
        <v>67</v>
      </c>
      <c r="L3991" t="s">
        <v>282</v>
      </c>
      <c r="M3991" t="s">
        <v>429</v>
      </c>
      <c r="N3991" t="s">
        <v>52</v>
      </c>
      <c r="O3991" t="s">
        <v>53</v>
      </c>
      <c r="P3991" t="s">
        <v>53</v>
      </c>
      <c r="Q3991" t="s">
        <v>54</v>
      </c>
      <c r="R3991">
        <v>20.036797</v>
      </c>
      <c r="S3991">
        <v>86.123951000000005</v>
      </c>
      <c r="T3991" t="s">
        <v>58</v>
      </c>
      <c r="U3991">
        <v>0</v>
      </c>
      <c r="V3991">
        <v>39.1</v>
      </c>
      <c r="W3991">
        <v>-100</v>
      </c>
      <c r="X3991">
        <v>0</v>
      </c>
      <c r="Y3991">
        <v>21.6</v>
      </c>
      <c r="Z3991">
        <v>-100</v>
      </c>
      <c r="AA3991">
        <v>444.1</v>
      </c>
      <c r="AB3991">
        <v>634.15</v>
      </c>
      <c r="AC3991">
        <v>-29.97</v>
      </c>
      <c r="AD3991">
        <v>740</v>
      </c>
      <c r="AE3991">
        <v>406.8</v>
      </c>
      <c r="AF3991">
        <v>81.91</v>
      </c>
      <c r="AG3991" t="s">
        <v>189</v>
      </c>
      <c r="AH3991">
        <v>2019</v>
      </c>
      <c r="AI3991" t="s">
        <v>54</v>
      </c>
      <c r="AJ3991" t="s">
        <v>54</v>
      </c>
      <c r="AK3991" t="s">
        <v>53</v>
      </c>
      <c r="AL3991" t="s">
        <v>54</v>
      </c>
      <c r="AM3991" t="s">
        <v>53</v>
      </c>
      <c r="AN3991" t="s">
        <v>53</v>
      </c>
      <c r="AO3991" t="s">
        <v>53</v>
      </c>
    </row>
    <row r="3992" spans="1:41" x14ac:dyDescent="0.25">
      <c r="A3992" t="s">
        <v>41</v>
      </c>
      <c r="B3992" t="s">
        <v>42</v>
      </c>
      <c r="C3992" t="s">
        <v>43</v>
      </c>
      <c r="D3992">
        <v>25816910344</v>
      </c>
      <c r="E3992">
        <v>25816910344</v>
      </c>
      <c r="F3992" t="s">
        <v>1867</v>
      </c>
      <c r="G3992" t="s">
        <v>45</v>
      </c>
      <c r="H3992" t="s">
        <v>46</v>
      </c>
      <c r="I3992" t="s">
        <v>348</v>
      </c>
      <c r="J3992" t="s">
        <v>349</v>
      </c>
      <c r="K3992" t="s">
        <v>74</v>
      </c>
      <c r="L3992" t="s">
        <v>50</v>
      </c>
      <c r="M3992" t="s">
        <v>698</v>
      </c>
      <c r="N3992" t="s">
        <v>103</v>
      </c>
      <c r="O3992" t="s">
        <v>76</v>
      </c>
      <c r="P3992">
        <v>59</v>
      </c>
      <c r="Q3992" t="s">
        <v>65</v>
      </c>
      <c r="R3992" t="s">
        <v>54</v>
      </c>
      <c r="S3992" t="s">
        <v>54</v>
      </c>
      <c r="T3992" t="s">
        <v>55</v>
      </c>
      <c r="U3992">
        <v>59</v>
      </c>
      <c r="V3992">
        <v>39.1</v>
      </c>
      <c r="W3992">
        <v>50.9</v>
      </c>
      <c r="X3992">
        <v>145</v>
      </c>
      <c r="Y3992">
        <v>21.6</v>
      </c>
      <c r="Z3992">
        <v>571.29999999999995</v>
      </c>
      <c r="AA3992">
        <v>358.8</v>
      </c>
      <c r="AB3992">
        <v>259.8</v>
      </c>
      <c r="AC3992">
        <v>38.11</v>
      </c>
      <c r="AD3992">
        <v>650</v>
      </c>
      <c r="AE3992">
        <v>249.32</v>
      </c>
      <c r="AF3992">
        <v>160.71</v>
      </c>
      <c r="AG3992" t="s">
        <v>235</v>
      </c>
      <c r="AH3992">
        <v>2020</v>
      </c>
      <c r="AI3992" t="s">
        <v>54</v>
      </c>
      <c r="AJ3992" t="s">
        <v>54</v>
      </c>
      <c r="AK3992" t="s">
        <v>53</v>
      </c>
      <c r="AL3992" t="s">
        <v>112</v>
      </c>
      <c r="AM3992" t="s">
        <v>53</v>
      </c>
      <c r="AN3992" t="s">
        <v>53</v>
      </c>
      <c r="AO3992" t="s">
        <v>53</v>
      </c>
    </row>
    <row r="3993" spans="1:41" x14ac:dyDescent="0.25">
      <c r="A3993" t="s">
        <v>41</v>
      </c>
      <c r="B3993" t="s">
        <v>42</v>
      </c>
      <c r="C3993" t="s">
        <v>43</v>
      </c>
      <c r="D3993">
        <v>25816910344</v>
      </c>
      <c r="E3993">
        <v>25816910344</v>
      </c>
      <c r="F3993" t="s">
        <v>1867</v>
      </c>
      <c r="G3993" t="s">
        <v>45</v>
      </c>
      <c r="H3993" t="s">
        <v>46</v>
      </c>
      <c r="I3993" t="s">
        <v>348</v>
      </c>
      <c r="J3993" t="s">
        <v>349</v>
      </c>
      <c r="K3993" t="s">
        <v>74</v>
      </c>
      <c r="L3993" t="s">
        <v>50</v>
      </c>
      <c r="M3993" t="s">
        <v>698</v>
      </c>
      <c r="N3993" t="s">
        <v>103</v>
      </c>
      <c r="O3993" t="s">
        <v>76</v>
      </c>
      <c r="P3993">
        <v>59</v>
      </c>
      <c r="Q3993" t="s">
        <v>65</v>
      </c>
      <c r="R3993" t="s">
        <v>54</v>
      </c>
      <c r="S3993" t="s">
        <v>54</v>
      </c>
      <c r="T3993" t="s">
        <v>57</v>
      </c>
      <c r="U3993">
        <v>85.3</v>
      </c>
      <c r="V3993">
        <v>50.25</v>
      </c>
      <c r="W3993">
        <v>69.75</v>
      </c>
      <c r="X3993">
        <v>90</v>
      </c>
      <c r="Y3993">
        <v>39.200000000000003</v>
      </c>
      <c r="Z3993">
        <v>129.59</v>
      </c>
      <c r="AA3993">
        <v>444.1</v>
      </c>
      <c r="AB3993">
        <v>310.05</v>
      </c>
      <c r="AC3993">
        <v>43.23</v>
      </c>
      <c r="AD3993">
        <v>740</v>
      </c>
      <c r="AE3993">
        <v>288.52</v>
      </c>
      <c r="AF3993">
        <v>156.47999999999999</v>
      </c>
      <c r="AG3993" t="s">
        <v>235</v>
      </c>
      <c r="AH3993">
        <v>2020</v>
      </c>
      <c r="AI3993" t="s">
        <v>54</v>
      </c>
      <c r="AJ3993" t="s">
        <v>54</v>
      </c>
      <c r="AK3993" t="s">
        <v>53</v>
      </c>
      <c r="AL3993" t="s">
        <v>112</v>
      </c>
      <c r="AM3993" t="s">
        <v>53</v>
      </c>
      <c r="AN3993" t="s">
        <v>53</v>
      </c>
      <c r="AO3993" t="s">
        <v>53</v>
      </c>
    </row>
    <row r="3994" spans="1:41" x14ac:dyDescent="0.25">
      <c r="A3994" t="s">
        <v>41</v>
      </c>
      <c r="B3994" t="s">
        <v>42</v>
      </c>
      <c r="C3994" t="s">
        <v>43</v>
      </c>
      <c r="D3994">
        <v>25816910344</v>
      </c>
      <c r="E3994">
        <v>25816910344</v>
      </c>
      <c r="F3994" t="s">
        <v>1867</v>
      </c>
      <c r="G3994" t="s">
        <v>45</v>
      </c>
      <c r="H3994" t="s">
        <v>46</v>
      </c>
      <c r="I3994" t="s">
        <v>348</v>
      </c>
      <c r="J3994" t="s">
        <v>349</v>
      </c>
      <c r="K3994" t="s">
        <v>74</v>
      </c>
      <c r="L3994" t="s">
        <v>50</v>
      </c>
      <c r="M3994" t="s">
        <v>698</v>
      </c>
      <c r="N3994" t="s">
        <v>103</v>
      </c>
      <c r="O3994" t="s">
        <v>76</v>
      </c>
      <c r="P3994">
        <v>59</v>
      </c>
      <c r="Q3994" t="s">
        <v>65</v>
      </c>
      <c r="R3994" t="s">
        <v>54</v>
      </c>
      <c r="S3994" t="s">
        <v>54</v>
      </c>
      <c r="T3994" t="s">
        <v>58</v>
      </c>
      <c r="U3994">
        <v>0</v>
      </c>
      <c r="V3994">
        <v>39.1</v>
      </c>
      <c r="W3994">
        <v>-100</v>
      </c>
      <c r="X3994">
        <v>0</v>
      </c>
      <c r="Y3994">
        <v>21.6</v>
      </c>
      <c r="Z3994">
        <v>-100</v>
      </c>
      <c r="AA3994">
        <v>444.1</v>
      </c>
      <c r="AB3994">
        <v>349.15</v>
      </c>
      <c r="AC3994">
        <v>27.19</v>
      </c>
      <c r="AD3994">
        <v>740</v>
      </c>
      <c r="AE3994">
        <v>310.12</v>
      </c>
      <c r="AF3994">
        <v>138.62</v>
      </c>
      <c r="AG3994" t="s">
        <v>235</v>
      </c>
      <c r="AH3994">
        <v>2020</v>
      </c>
      <c r="AI3994" t="s">
        <v>54</v>
      </c>
      <c r="AJ3994" t="s">
        <v>54</v>
      </c>
      <c r="AK3994" t="s">
        <v>53</v>
      </c>
      <c r="AL3994" t="s">
        <v>112</v>
      </c>
      <c r="AM3994" t="s">
        <v>53</v>
      </c>
      <c r="AN3994" t="s">
        <v>53</v>
      </c>
      <c r="AO3994" t="s">
        <v>53</v>
      </c>
    </row>
    <row r="3995" spans="1:41" x14ac:dyDescent="0.25">
      <c r="A3995" t="s">
        <v>41</v>
      </c>
      <c r="B3995" t="s">
        <v>42</v>
      </c>
      <c r="C3995" t="s">
        <v>54</v>
      </c>
      <c r="D3995">
        <v>225775</v>
      </c>
      <c r="E3995" t="s">
        <v>54</v>
      </c>
      <c r="F3995" t="s">
        <v>1868</v>
      </c>
      <c r="G3995" t="s">
        <v>256</v>
      </c>
      <c r="H3995" t="s">
        <v>46</v>
      </c>
      <c r="I3995" t="s">
        <v>171</v>
      </c>
      <c r="J3995" t="s">
        <v>172</v>
      </c>
      <c r="K3995" t="s">
        <v>1869</v>
      </c>
      <c r="L3995" t="s">
        <v>54</v>
      </c>
      <c r="M3995" t="s">
        <v>405</v>
      </c>
      <c r="N3995" t="s">
        <v>54</v>
      </c>
      <c r="O3995" t="s">
        <v>53</v>
      </c>
      <c r="P3995" t="s">
        <v>53</v>
      </c>
      <c r="Q3995" t="s">
        <v>54</v>
      </c>
      <c r="R3995" t="s">
        <v>54</v>
      </c>
      <c r="S3995" t="s">
        <v>54</v>
      </c>
      <c r="T3995" t="s">
        <v>55</v>
      </c>
      <c r="U3995">
        <v>0</v>
      </c>
      <c r="V3995">
        <v>0</v>
      </c>
      <c r="W3995" t="s">
        <v>54</v>
      </c>
      <c r="X3995">
        <v>48</v>
      </c>
      <c r="Y3995">
        <v>58</v>
      </c>
      <c r="Z3995">
        <v>-17.239999999999998</v>
      </c>
      <c r="AA3995">
        <v>0</v>
      </c>
      <c r="AB3995">
        <v>0</v>
      </c>
      <c r="AC3995" t="s">
        <v>54</v>
      </c>
      <c r="AD3995">
        <v>594</v>
      </c>
      <c r="AE3995">
        <v>506</v>
      </c>
      <c r="AF3995">
        <v>17.39</v>
      </c>
      <c r="AG3995" t="s">
        <v>161</v>
      </c>
      <c r="AH3995">
        <v>2021</v>
      </c>
      <c r="AI3995" t="s">
        <v>54</v>
      </c>
      <c r="AJ3995" t="s">
        <v>54</v>
      </c>
      <c r="AK3995" t="s">
        <v>53</v>
      </c>
      <c r="AL3995" t="s">
        <v>54</v>
      </c>
      <c r="AM3995" t="s">
        <v>53</v>
      </c>
      <c r="AN3995" t="s">
        <v>53</v>
      </c>
      <c r="AO3995" t="s">
        <v>53</v>
      </c>
    </row>
    <row r="3996" spans="1:41" x14ac:dyDescent="0.25">
      <c r="A3996" t="s">
        <v>41</v>
      </c>
      <c r="B3996" t="s">
        <v>42</v>
      </c>
      <c r="C3996" t="s">
        <v>54</v>
      </c>
      <c r="D3996">
        <v>225775</v>
      </c>
      <c r="E3996" t="s">
        <v>54</v>
      </c>
      <c r="F3996" t="s">
        <v>1868</v>
      </c>
      <c r="G3996" t="s">
        <v>256</v>
      </c>
      <c r="H3996" t="s">
        <v>46</v>
      </c>
      <c r="I3996" t="s">
        <v>171</v>
      </c>
      <c r="J3996" t="s">
        <v>172</v>
      </c>
      <c r="K3996" t="s">
        <v>1869</v>
      </c>
      <c r="L3996" t="s">
        <v>54</v>
      </c>
      <c r="M3996" t="s">
        <v>405</v>
      </c>
      <c r="N3996" t="s">
        <v>54</v>
      </c>
      <c r="O3996" t="s">
        <v>53</v>
      </c>
      <c r="P3996" t="s">
        <v>53</v>
      </c>
      <c r="Q3996" t="s">
        <v>54</v>
      </c>
      <c r="R3996" t="s">
        <v>54</v>
      </c>
      <c r="S3996" t="s">
        <v>54</v>
      </c>
      <c r="T3996" t="s">
        <v>57</v>
      </c>
      <c r="U3996">
        <v>0</v>
      </c>
      <c r="V3996">
        <v>0</v>
      </c>
      <c r="W3996" t="s">
        <v>54</v>
      </c>
      <c r="X3996">
        <v>50</v>
      </c>
      <c r="Y3996">
        <v>48</v>
      </c>
      <c r="Z3996">
        <v>4.17</v>
      </c>
      <c r="AA3996">
        <v>0</v>
      </c>
      <c r="AB3996">
        <v>0</v>
      </c>
      <c r="AC3996" t="s">
        <v>54</v>
      </c>
      <c r="AD3996">
        <v>644</v>
      </c>
      <c r="AE3996">
        <v>554</v>
      </c>
      <c r="AF3996">
        <v>16.25</v>
      </c>
      <c r="AG3996" t="s">
        <v>161</v>
      </c>
      <c r="AH3996">
        <v>2021</v>
      </c>
      <c r="AI3996" t="s">
        <v>54</v>
      </c>
      <c r="AJ3996" t="s">
        <v>54</v>
      </c>
      <c r="AK3996" t="s">
        <v>53</v>
      </c>
      <c r="AL3996" t="s">
        <v>54</v>
      </c>
      <c r="AM3996" t="s">
        <v>53</v>
      </c>
      <c r="AN3996" t="s">
        <v>53</v>
      </c>
      <c r="AO3996" t="s">
        <v>53</v>
      </c>
    </row>
    <row r="3997" spans="1:41" x14ac:dyDescent="0.25">
      <c r="A3997" t="s">
        <v>41</v>
      </c>
      <c r="B3997" t="s">
        <v>42</v>
      </c>
      <c r="C3997" t="s">
        <v>54</v>
      </c>
      <c r="D3997">
        <v>225775</v>
      </c>
      <c r="E3997" t="s">
        <v>54</v>
      </c>
      <c r="F3997" t="s">
        <v>1868</v>
      </c>
      <c r="G3997" t="s">
        <v>256</v>
      </c>
      <c r="H3997" t="s">
        <v>46</v>
      </c>
      <c r="I3997" t="s">
        <v>171</v>
      </c>
      <c r="J3997" t="s">
        <v>172</v>
      </c>
      <c r="K3997" t="s">
        <v>1869</v>
      </c>
      <c r="L3997" t="s">
        <v>54</v>
      </c>
      <c r="M3997" t="s">
        <v>405</v>
      </c>
      <c r="N3997" t="s">
        <v>54</v>
      </c>
      <c r="O3997" t="s">
        <v>53</v>
      </c>
      <c r="P3997" t="s">
        <v>53</v>
      </c>
      <c r="Q3997" t="s">
        <v>54</v>
      </c>
      <c r="R3997" t="s">
        <v>54</v>
      </c>
      <c r="S3997" t="s">
        <v>54</v>
      </c>
      <c r="T3997" t="s">
        <v>58</v>
      </c>
      <c r="U3997">
        <v>0</v>
      </c>
      <c r="V3997">
        <v>0</v>
      </c>
      <c r="W3997" t="s">
        <v>54</v>
      </c>
      <c r="X3997">
        <v>42</v>
      </c>
      <c r="Y3997">
        <v>56</v>
      </c>
      <c r="Z3997">
        <v>-25</v>
      </c>
      <c r="AA3997">
        <v>0</v>
      </c>
      <c r="AB3997">
        <v>0</v>
      </c>
      <c r="AC3997" t="s">
        <v>54</v>
      </c>
      <c r="AD3997">
        <v>686</v>
      </c>
      <c r="AE3997">
        <v>610</v>
      </c>
      <c r="AF3997">
        <v>12.46</v>
      </c>
      <c r="AG3997" t="s">
        <v>161</v>
      </c>
      <c r="AH3997">
        <v>2021</v>
      </c>
      <c r="AI3997" t="s">
        <v>54</v>
      </c>
      <c r="AJ3997" t="s">
        <v>54</v>
      </c>
      <c r="AK3997" t="s">
        <v>53</v>
      </c>
      <c r="AL3997" t="s">
        <v>54</v>
      </c>
      <c r="AM3997" t="s">
        <v>53</v>
      </c>
      <c r="AN3997" t="s">
        <v>53</v>
      </c>
      <c r="AO3997" t="s">
        <v>53</v>
      </c>
    </row>
    <row r="3998" spans="1:41" x14ac:dyDescent="0.25">
      <c r="A3998" t="s">
        <v>41</v>
      </c>
      <c r="B3998" t="s">
        <v>42</v>
      </c>
      <c r="C3998" t="s">
        <v>54</v>
      </c>
      <c r="D3998">
        <v>234206</v>
      </c>
      <c r="E3998" t="s">
        <v>54</v>
      </c>
      <c r="F3998" t="s">
        <v>1870</v>
      </c>
      <c r="G3998" t="s">
        <v>256</v>
      </c>
      <c r="H3998" t="s">
        <v>46</v>
      </c>
      <c r="I3998" t="s">
        <v>171</v>
      </c>
      <c r="J3998" t="s">
        <v>172</v>
      </c>
      <c r="K3998" t="s">
        <v>1869</v>
      </c>
      <c r="L3998" t="s">
        <v>54</v>
      </c>
      <c r="M3998" t="s">
        <v>405</v>
      </c>
      <c r="N3998" t="s">
        <v>54</v>
      </c>
      <c r="O3998" t="s">
        <v>53</v>
      </c>
      <c r="P3998" t="s">
        <v>53</v>
      </c>
      <c r="Q3998" t="s">
        <v>54</v>
      </c>
      <c r="R3998" t="s">
        <v>54</v>
      </c>
      <c r="S3998" t="s">
        <v>54</v>
      </c>
      <c r="T3998" t="s">
        <v>55</v>
      </c>
      <c r="U3998">
        <v>0</v>
      </c>
      <c r="V3998">
        <v>0</v>
      </c>
      <c r="W3998" t="s">
        <v>54</v>
      </c>
      <c r="X3998">
        <v>48</v>
      </c>
      <c r="Y3998">
        <v>60</v>
      </c>
      <c r="Z3998">
        <v>-20</v>
      </c>
      <c r="AA3998">
        <v>0</v>
      </c>
      <c r="AB3998">
        <v>0</v>
      </c>
      <c r="AC3998" t="s">
        <v>54</v>
      </c>
      <c r="AD3998">
        <v>126</v>
      </c>
      <c r="AE3998">
        <v>168</v>
      </c>
      <c r="AF3998">
        <v>-25</v>
      </c>
      <c r="AG3998" t="s">
        <v>179</v>
      </c>
      <c r="AH3998">
        <v>2022</v>
      </c>
      <c r="AI3998" t="s">
        <v>54</v>
      </c>
      <c r="AJ3998" t="s">
        <v>54</v>
      </c>
      <c r="AK3998" t="s">
        <v>53</v>
      </c>
      <c r="AL3998" t="s">
        <v>54</v>
      </c>
      <c r="AM3998" t="s">
        <v>53</v>
      </c>
      <c r="AN3998" t="s">
        <v>53</v>
      </c>
      <c r="AO3998" t="s">
        <v>53</v>
      </c>
    </row>
    <row r="3999" spans="1:41" x14ac:dyDescent="0.25">
      <c r="A3999" t="s">
        <v>41</v>
      </c>
      <c r="B3999" t="s">
        <v>42</v>
      </c>
      <c r="C3999" t="s">
        <v>54</v>
      </c>
      <c r="D3999">
        <v>234206</v>
      </c>
      <c r="E3999" t="s">
        <v>54</v>
      </c>
      <c r="F3999" t="s">
        <v>1870</v>
      </c>
      <c r="G3999" t="s">
        <v>256</v>
      </c>
      <c r="H3999" t="s">
        <v>46</v>
      </c>
      <c r="I3999" t="s">
        <v>171</v>
      </c>
      <c r="J3999" t="s">
        <v>172</v>
      </c>
      <c r="K3999" t="s">
        <v>1869</v>
      </c>
      <c r="L3999" t="s">
        <v>54</v>
      </c>
      <c r="M3999" t="s">
        <v>405</v>
      </c>
      <c r="N3999" t="s">
        <v>54</v>
      </c>
      <c r="O3999" t="s">
        <v>53</v>
      </c>
      <c r="P3999" t="s">
        <v>53</v>
      </c>
      <c r="Q3999" t="s">
        <v>54</v>
      </c>
      <c r="R3999" t="s">
        <v>54</v>
      </c>
      <c r="S3999" t="s">
        <v>54</v>
      </c>
      <c r="T3999" t="s">
        <v>57</v>
      </c>
      <c r="U3999">
        <v>0</v>
      </c>
      <c r="V3999">
        <v>0</v>
      </c>
      <c r="W3999" t="s">
        <v>54</v>
      </c>
      <c r="X3999">
        <v>36</v>
      </c>
      <c r="Y3999">
        <v>24</v>
      </c>
      <c r="Z3999">
        <v>50</v>
      </c>
      <c r="AA3999">
        <v>0</v>
      </c>
      <c r="AB3999">
        <v>0</v>
      </c>
      <c r="AC3999" t="s">
        <v>54</v>
      </c>
      <c r="AD3999">
        <v>162</v>
      </c>
      <c r="AE3999">
        <v>192</v>
      </c>
      <c r="AF3999">
        <v>-15.63</v>
      </c>
      <c r="AG3999" t="s">
        <v>179</v>
      </c>
      <c r="AH3999">
        <v>2022</v>
      </c>
      <c r="AI3999" t="s">
        <v>54</v>
      </c>
      <c r="AJ3999" t="s">
        <v>54</v>
      </c>
      <c r="AK3999" t="s">
        <v>53</v>
      </c>
      <c r="AL3999" t="s">
        <v>54</v>
      </c>
      <c r="AM3999" t="s">
        <v>53</v>
      </c>
      <c r="AN3999" t="s">
        <v>53</v>
      </c>
      <c r="AO3999" t="s">
        <v>53</v>
      </c>
    </row>
    <row r="4000" spans="1:41" x14ac:dyDescent="0.25">
      <c r="A4000" t="s">
        <v>41</v>
      </c>
      <c r="B4000" t="s">
        <v>42</v>
      </c>
      <c r="C4000" t="s">
        <v>54</v>
      </c>
      <c r="D4000">
        <v>234206</v>
      </c>
      <c r="E4000" t="s">
        <v>54</v>
      </c>
      <c r="F4000" t="s">
        <v>1870</v>
      </c>
      <c r="G4000" t="s">
        <v>256</v>
      </c>
      <c r="H4000" t="s">
        <v>46</v>
      </c>
      <c r="I4000" t="s">
        <v>171</v>
      </c>
      <c r="J4000" t="s">
        <v>172</v>
      </c>
      <c r="K4000" t="s">
        <v>1869</v>
      </c>
      <c r="L4000" t="s">
        <v>54</v>
      </c>
      <c r="M4000" t="s">
        <v>405</v>
      </c>
      <c r="N4000" t="s">
        <v>54</v>
      </c>
      <c r="O4000" t="s">
        <v>53</v>
      </c>
      <c r="P4000" t="s">
        <v>53</v>
      </c>
      <c r="Q4000" t="s">
        <v>54</v>
      </c>
      <c r="R4000" t="s">
        <v>54</v>
      </c>
      <c r="S4000" t="s">
        <v>54</v>
      </c>
      <c r="T4000" t="s">
        <v>58</v>
      </c>
      <c r="U4000">
        <v>0</v>
      </c>
      <c r="V4000">
        <v>0</v>
      </c>
      <c r="W4000" t="s">
        <v>54</v>
      </c>
      <c r="X4000">
        <v>6</v>
      </c>
      <c r="Y4000">
        <v>12</v>
      </c>
      <c r="Z4000">
        <v>-50</v>
      </c>
      <c r="AA4000">
        <v>0</v>
      </c>
      <c r="AB4000">
        <v>0</v>
      </c>
      <c r="AC4000" t="s">
        <v>54</v>
      </c>
      <c r="AD4000">
        <v>168</v>
      </c>
      <c r="AE4000">
        <v>204</v>
      </c>
      <c r="AF4000">
        <v>-17.649999999999999</v>
      </c>
      <c r="AG4000" t="s">
        <v>179</v>
      </c>
      <c r="AH4000">
        <v>2022</v>
      </c>
      <c r="AI4000" t="s">
        <v>54</v>
      </c>
      <c r="AJ4000" t="s">
        <v>54</v>
      </c>
      <c r="AK4000" t="s">
        <v>53</v>
      </c>
      <c r="AL4000" t="s">
        <v>54</v>
      </c>
      <c r="AM4000" t="s">
        <v>53</v>
      </c>
      <c r="AN4000" t="s">
        <v>53</v>
      </c>
      <c r="AO4000" t="s">
        <v>53</v>
      </c>
    </row>
    <row r="4001" spans="1:41" x14ac:dyDescent="0.25">
      <c r="A4001" t="s">
        <v>41</v>
      </c>
      <c r="B4001" t="s">
        <v>42</v>
      </c>
      <c r="C4001" t="s">
        <v>54</v>
      </c>
      <c r="D4001">
        <v>235495</v>
      </c>
      <c r="E4001" t="s">
        <v>54</v>
      </c>
      <c r="F4001" t="s">
        <v>1871</v>
      </c>
      <c r="G4001" t="s">
        <v>256</v>
      </c>
      <c r="H4001" t="s">
        <v>46</v>
      </c>
      <c r="I4001" t="s">
        <v>171</v>
      </c>
      <c r="J4001" t="s">
        <v>172</v>
      </c>
      <c r="K4001" t="s">
        <v>67</v>
      </c>
      <c r="L4001" t="s">
        <v>54</v>
      </c>
      <c r="M4001" t="s">
        <v>405</v>
      </c>
      <c r="N4001" t="s">
        <v>54</v>
      </c>
      <c r="O4001" t="s">
        <v>53</v>
      </c>
      <c r="P4001" t="s">
        <v>53</v>
      </c>
      <c r="Q4001" t="s">
        <v>54</v>
      </c>
      <c r="R4001" t="s">
        <v>54</v>
      </c>
      <c r="S4001" t="s">
        <v>54</v>
      </c>
      <c r="T4001" t="s">
        <v>55</v>
      </c>
      <c r="U4001">
        <v>0</v>
      </c>
      <c r="V4001">
        <v>0</v>
      </c>
      <c r="W4001" t="s">
        <v>54</v>
      </c>
      <c r="X4001">
        <v>0</v>
      </c>
      <c r="Y4001">
        <v>0</v>
      </c>
      <c r="Z4001" t="s">
        <v>54</v>
      </c>
      <c r="AA4001">
        <v>4</v>
      </c>
      <c r="AB4001">
        <v>0</v>
      </c>
      <c r="AC4001" t="s">
        <v>54</v>
      </c>
      <c r="AD4001">
        <v>8</v>
      </c>
      <c r="AE4001">
        <v>4</v>
      </c>
      <c r="AF4001">
        <v>100</v>
      </c>
      <c r="AG4001" t="s">
        <v>327</v>
      </c>
      <c r="AH4001">
        <v>2022</v>
      </c>
      <c r="AI4001" t="s">
        <v>54</v>
      </c>
      <c r="AJ4001" t="s">
        <v>54</v>
      </c>
      <c r="AK4001" t="s">
        <v>53</v>
      </c>
      <c r="AL4001" t="s">
        <v>54</v>
      </c>
      <c r="AM4001" t="s">
        <v>53</v>
      </c>
      <c r="AN4001" t="s">
        <v>53</v>
      </c>
      <c r="AO4001" t="s">
        <v>53</v>
      </c>
    </row>
    <row r="4002" spans="1:41" x14ac:dyDescent="0.25">
      <c r="A4002" t="s">
        <v>41</v>
      </c>
      <c r="B4002" t="s">
        <v>42</v>
      </c>
      <c r="C4002" t="s">
        <v>54</v>
      </c>
      <c r="D4002">
        <v>235495</v>
      </c>
      <c r="E4002" t="s">
        <v>54</v>
      </c>
      <c r="F4002" t="s">
        <v>1871</v>
      </c>
      <c r="G4002" t="s">
        <v>256</v>
      </c>
      <c r="H4002" t="s">
        <v>46</v>
      </c>
      <c r="I4002" t="s">
        <v>171</v>
      </c>
      <c r="J4002" t="s">
        <v>172</v>
      </c>
      <c r="K4002" t="s">
        <v>67</v>
      </c>
      <c r="L4002" t="s">
        <v>54</v>
      </c>
      <c r="M4002" t="s">
        <v>405</v>
      </c>
      <c r="N4002" t="s">
        <v>54</v>
      </c>
      <c r="O4002" t="s">
        <v>53</v>
      </c>
      <c r="P4002" t="s">
        <v>53</v>
      </c>
      <c r="Q4002" t="s">
        <v>54</v>
      </c>
      <c r="R4002" t="s">
        <v>54</v>
      </c>
      <c r="S4002" t="s">
        <v>54</v>
      </c>
      <c r="T4002" t="s">
        <v>57</v>
      </c>
      <c r="U4002">
        <v>0</v>
      </c>
      <c r="V4002">
        <v>0</v>
      </c>
      <c r="W4002" t="s">
        <v>54</v>
      </c>
      <c r="X4002">
        <v>0</v>
      </c>
      <c r="Y4002">
        <v>0</v>
      </c>
      <c r="Z4002" t="s">
        <v>54</v>
      </c>
      <c r="AA4002">
        <v>4</v>
      </c>
      <c r="AB4002">
        <v>0</v>
      </c>
      <c r="AC4002" t="s">
        <v>54</v>
      </c>
      <c r="AD4002">
        <v>8</v>
      </c>
      <c r="AE4002">
        <v>4</v>
      </c>
      <c r="AF4002">
        <v>100</v>
      </c>
      <c r="AG4002" t="s">
        <v>327</v>
      </c>
      <c r="AH4002">
        <v>2022</v>
      </c>
      <c r="AI4002" t="s">
        <v>54</v>
      </c>
      <c r="AJ4002" t="s">
        <v>54</v>
      </c>
      <c r="AK4002" t="s">
        <v>53</v>
      </c>
      <c r="AL4002" t="s">
        <v>54</v>
      </c>
      <c r="AM4002" t="s">
        <v>53</v>
      </c>
      <c r="AN4002" t="s">
        <v>53</v>
      </c>
      <c r="AO4002" t="s">
        <v>53</v>
      </c>
    </row>
    <row r="4003" spans="1:41" x14ac:dyDescent="0.25">
      <c r="A4003" t="s">
        <v>41</v>
      </c>
      <c r="B4003" t="s">
        <v>42</v>
      </c>
      <c r="C4003" t="s">
        <v>54</v>
      </c>
      <c r="D4003">
        <v>235495</v>
      </c>
      <c r="E4003" t="s">
        <v>54</v>
      </c>
      <c r="F4003" t="s">
        <v>1871</v>
      </c>
      <c r="G4003" t="s">
        <v>256</v>
      </c>
      <c r="H4003" t="s">
        <v>46</v>
      </c>
      <c r="I4003" t="s">
        <v>171</v>
      </c>
      <c r="J4003" t="s">
        <v>172</v>
      </c>
      <c r="K4003" t="s">
        <v>67</v>
      </c>
      <c r="L4003" t="s">
        <v>54</v>
      </c>
      <c r="M4003" t="s">
        <v>405</v>
      </c>
      <c r="N4003" t="s">
        <v>54</v>
      </c>
      <c r="O4003" t="s">
        <v>53</v>
      </c>
      <c r="P4003" t="s">
        <v>53</v>
      </c>
      <c r="Q4003" t="s">
        <v>54</v>
      </c>
      <c r="R4003" t="s">
        <v>54</v>
      </c>
      <c r="S4003" t="s">
        <v>54</v>
      </c>
      <c r="T4003" t="s">
        <v>58</v>
      </c>
      <c r="U4003">
        <v>0</v>
      </c>
      <c r="V4003">
        <v>0</v>
      </c>
      <c r="W4003" t="s">
        <v>54</v>
      </c>
      <c r="X4003">
        <v>0</v>
      </c>
      <c r="Y4003">
        <v>0</v>
      </c>
      <c r="Z4003" t="s">
        <v>54</v>
      </c>
      <c r="AA4003">
        <v>4</v>
      </c>
      <c r="AB4003">
        <v>0</v>
      </c>
      <c r="AC4003" t="s">
        <v>54</v>
      </c>
      <c r="AD4003">
        <v>8</v>
      </c>
      <c r="AE4003">
        <v>4</v>
      </c>
      <c r="AF4003">
        <v>100</v>
      </c>
      <c r="AG4003" t="s">
        <v>327</v>
      </c>
      <c r="AH4003">
        <v>2022</v>
      </c>
      <c r="AI4003" t="s">
        <v>54</v>
      </c>
      <c r="AJ4003" t="s">
        <v>54</v>
      </c>
      <c r="AK4003" t="s">
        <v>53</v>
      </c>
      <c r="AL4003" t="s">
        <v>54</v>
      </c>
      <c r="AM4003" t="s">
        <v>53</v>
      </c>
      <c r="AN4003" t="s">
        <v>53</v>
      </c>
      <c r="AO4003" t="s">
        <v>53</v>
      </c>
    </row>
    <row r="4004" spans="1:41" x14ac:dyDescent="0.25">
      <c r="A4004" t="s">
        <v>41</v>
      </c>
      <c r="B4004" t="s">
        <v>42</v>
      </c>
      <c r="C4004" t="s">
        <v>54</v>
      </c>
      <c r="D4004">
        <v>235973</v>
      </c>
      <c r="E4004" t="s">
        <v>54</v>
      </c>
      <c r="F4004" t="s">
        <v>1872</v>
      </c>
      <c r="G4004" t="s">
        <v>256</v>
      </c>
      <c r="H4004" t="s">
        <v>46</v>
      </c>
      <c r="I4004" t="s">
        <v>107</v>
      </c>
      <c r="J4004" t="s">
        <v>108</v>
      </c>
      <c r="K4004" t="s">
        <v>52</v>
      </c>
      <c r="L4004" t="s">
        <v>54</v>
      </c>
      <c r="M4004" t="s">
        <v>405</v>
      </c>
      <c r="N4004" t="s">
        <v>54</v>
      </c>
      <c r="O4004" t="s">
        <v>53</v>
      </c>
      <c r="P4004" t="s">
        <v>258</v>
      </c>
      <c r="Q4004" t="s">
        <v>54</v>
      </c>
      <c r="R4004" t="s">
        <v>54</v>
      </c>
      <c r="S4004" t="s">
        <v>54</v>
      </c>
      <c r="T4004" t="s">
        <v>55</v>
      </c>
      <c r="U4004">
        <v>84</v>
      </c>
      <c r="V4004">
        <v>0</v>
      </c>
      <c r="W4004" t="s">
        <v>54</v>
      </c>
      <c r="X4004">
        <v>24</v>
      </c>
      <c r="Y4004">
        <v>0</v>
      </c>
      <c r="Z4004" t="s">
        <v>54</v>
      </c>
      <c r="AA4004">
        <v>512</v>
      </c>
      <c r="AB4004">
        <v>0</v>
      </c>
      <c r="AC4004" t="s">
        <v>54</v>
      </c>
      <c r="AD4004">
        <v>124</v>
      </c>
      <c r="AE4004">
        <v>4</v>
      </c>
      <c r="AF4004">
        <v>3000</v>
      </c>
      <c r="AG4004" t="s">
        <v>193</v>
      </c>
      <c r="AH4004">
        <v>2022</v>
      </c>
      <c r="AI4004" t="s">
        <v>54</v>
      </c>
      <c r="AJ4004" t="s">
        <v>54</v>
      </c>
      <c r="AK4004" t="s">
        <v>53</v>
      </c>
      <c r="AL4004" t="s">
        <v>54</v>
      </c>
      <c r="AM4004" t="s">
        <v>53</v>
      </c>
      <c r="AN4004" t="s">
        <v>53</v>
      </c>
      <c r="AO4004" t="s">
        <v>53</v>
      </c>
    </row>
    <row r="4005" spans="1:41" x14ac:dyDescent="0.25">
      <c r="A4005" t="s">
        <v>41</v>
      </c>
      <c r="B4005" t="s">
        <v>42</v>
      </c>
      <c r="C4005" t="s">
        <v>54</v>
      </c>
      <c r="D4005">
        <v>235973</v>
      </c>
      <c r="E4005" t="s">
        <v>54</v>
      </c>
      <c r="F4005" t="s">
        <v>1872</v>
      </c>
      <c r="G4005" t="s">
        <v>256</v>
      </c>
      <c r="H4005" t="s">
        <v>46</v>
      </c>
      <c r="I4005" t="s">
        <v>107</v>
      </c>
      <c r="J4005" t="s">
        <v>108</v>
      </c>
      <c r="K4005" t="s">
        <v>52</v>
      </c>
      <c r="L4005" t="s">
        <v>54</v>
      </c>
      <c r="M4005" t="s">
        <v>405</v>
      </c>
      <c r="N4005" t="s">
        <v>54</v>
      </c>
      <c r="O4005" t="s">
        <v>53</v>
      </c>
      <c r="P4005" t="s">
        <v>258</v>
      </c>
      <c r="Q4005" t="s">
        <v>54</v>
      </c>
      <c r="R4005" t="s">
        <v>54</v>
      </c>
      <c r="S4005" t="s">
        <v>54</v>
      </c>
      <c r="T4005" t="s">
        <v>57</v>
      </c>
      <c r="U4005">
        <v>100</v>
      </c>
      <c r="V4005">
        <v>0</v>
      </c>
      <c r="W4005" t="s">
        <v>54</v>
      </c>
      <c r="X4005">
        <v>32</v>
      </c>
      <c r="Y4005">
        <v>0</v>
      </c>
      <c r="Z4005" t="s">
        <v>54</v>
      </c>
      <c r="AA4005">
        <v>612</v>
      </c>
      <c r="AB4005">
        <v>0</v>
      </c>
      <c r="AC4005" t="s">
        <v>54</v>
      </c>
      <c r="AD4005">
        <v>156</v>
      </c>
      <c r="AE4005">
        <v>4</v>
      </c>
      <c r="AF4005">
        <v>3800</v>
      </c>
      <c r="AG4005" t="s">
        <v>193</v>
      </c>
      <c r="AH4005">
        <v>2022</v>
      </c>
      <c r="AI4005" t="s">
        <v>54</v>
      </c>
      <c r="AJ4005" t="s">
        <v>54</v>
      </c>
      <c r="AK4005" t="s">
        <v>53</v>
      </c>
      <c r="AL4005" t="s">
        <v>54</v>
      </c>
      <c r="AM4005" t="s">
        <v>53</v>
      </c>
      <c r="AN4005" t="s">
        <v>53</v>
      </c>
      <c r="AO4005" t="s">
        <v>53</v>
      </c>
    </row>
    <row r="4006" spans="1:41" x14ac:dyDescent="0.25">
      <c r="A4006" t="s">
        <v>41</v>
      </c>
      <c r="B4006" t="s">
        <v>42</v>
      </c>
      <c r="C4006" t="s">
        <v>54</v>
      </c>
      <c r="D4006">
        <v>235973</v>
      </c>
      <c r="E4006" t="s">
        <v>54</v>
      </c>
      <c r="F4006" t="s">
        <v>1872</v>
      </c>
      <c r="G4006" t="s">
        <v>256</v>
      </c>
      <c r="H4006" t="s">
        <v>46</v>
      </c>
      <c r="I4006" t="s">
        <v>107</v>
      </c>
      <c r="J4006" t="s">
        <v>108</v>
      </c>
      <c r="K4006" t="s">
        <v>52</v>
      </c>
      <c r="L4006" t="s">
        <v>54</v>
      </c>
      <c r="M4006" t="s">
        <v>405</v>
      </c>
      <c r="N4006" t="s">
        <v>54</v>
      </c>
      <c r="O4006" t="s">
        <v>53</v>
      </c>
      <c r="P4006" t="s">
        <v>258</v>
      </c>
      <c r="Q4006" t="s">
        <v>54</v>
      </c>
      <c r="R4006" t="s">
        <v>54</v>
      </c>
      <c r="S4006" t="s">
        <v>54</v>
      </c>
      <c r="T4006" t="s">
        <v>58</v>
      </c>
      <c r="U4006">
        <v>120</v>
      </c>
      <c r="V4006">
        <v>0</v>
      </c>
      <c r="W4006" t="s">
        <v>54</v>
      </c>
      <c r="X4006">
        <v>36</v>
      </c>
      <c r="Y4006">
        <v>0</v>
      </c>
      <c r="Z4006" t="s">
        <v>54</v>
      </c>
      <c r="AA4006">
        <v>732</v>
      </c>
      <c r="AB4006">
        <v>0</v>
      </c>
      <c r="AC4006" t="s">
        <v>54</v>
      </c>
      <c r="AD4006">
        <v>192</v>
      </c>
      <c r="AE4006">
        <v>4</v>
      </c>
      <c r="AF4006">
        <v>4700</v>
      </c>
      <c r="AG4006" t="s">
        <v>193</v>
      </c>
      <c r="AH4006">
        <v>2022</v>
      </c>
      <c r="AI4006" t="s">
        <v>54</v>
      </c>
      <c r="AJ4006" t="s">
        <v>54</v>
      </c>
      <c r="AK4006" t="s">
        <v>53</v>
      </c>
      <c r="AL4006" t="s">
        <v>54</v>
      </c>
      <c r="AM4006" t="s">
        <v>53</v>
      </c>
      <c r="AN4006" t="s">
        <v>53</v>
      </c>
      <c r="AO4006" t="s">
        <v>53</v>
      </c>
    </row>
    <row r="4007" spans="1:41" x14ac:dyDescent="0.25">
      <c r="A4007" t="s">
        <v>41</v>
      </c>
      <c r="B4007" t="s">
        <v>42</v>
      </c>
      <c r="C4007" t="s">
        <v>54</v>
      </c>
      <c r="D4007">
        <v>236851</v>
      </c>
      <c r="E4007" t="s">
        <v>54</v>
      </c>
      <c r="F4007" t="s">
        <v>1873</v>
      </c>
      <c r="G4007" t="s">
        <v>256</v>
      </c>
      <c r="H4007" t="s">
        <v>46</v>
      </c>
      <c r="I4007" t="s">
        <v>171</v>
      </c>
      <c r="J4007" t="s">
        <v>172</v>
      </c>
      <c r="K4007" t="s">
        <v>1869</v>
      </c>
      <c r="L4007" t="s">
        <v>54</v>
      </c>
      <c r="M4007" t="s">
        <v>405</v>
      </c>
      <c r="N4007" t="s">
        <v>54</v>
      </c>
      <c r="O4007" t="s">
        <v>53</v>
      </c>
      <c r="P4007" t="s">
        <v>53</v>
      </c>
      <c r="Q4007" t="s">
        <v>54</v>
      </c>
      <c r="R4007" t="s">
        <v>54</v>
      </c>
      <c r="S4007" t="s">
        <v>54</v>
      </c>
      <c r="T4007" t="s">
        <v>55</v>
      </c>
      <c r="U4007">
        <v>0</v>
      </c>
      <c r="V4007">
        <v>0</v>
      </c>
      <c r="W4007" t="s">
        <v>54</v>
      </c>
      <c r="X4007">
        <v>96</v>
      </c>
      <c r="Y4007">
        <v>30</v>
      </c>
      <c r="Z4007">
        <v>220</v>
      </c>
      <c r="AA4007">
        <v>0</v>
      </c>
      <c r="AB4007">
        <v>0</v>
      </c>
      <c r="AC4007" t="s">
        <v>54</v>
      </c>
      <c r="AD4007">
        <v>732</v>
      </c>
      <c r="AE4007">
        <v>30</v>
      </c>
      <c r="AF4007">
        <v>2340</v>
      </c>
      <c r="AG4007" t="s">
        <v>189</v>
      </c>
      <c r="AH4007">
        <v>2022</v>
      </c>
      <c r="AI4007" t="s">
        <v>54</v>
      </c>
      <c r="AJ4007" t="s">
        <v>54</v>
      </c>
      <c r="AK4007" t="s">
        <v>53</v>
      </c>
      <c r="AL4007" t="s">
        <v>54</v>
      </c>
      <c r="AM4007" t="s">
        <v>53</v>
      </c>
      <c r="AN4007" t="s">
        <v>53</v>
      </c>
      <c r="AO4007" t="s">
        <v>53</v>
      </c>
    </row>
    <row r="4008" spans="1:41" x14ac:dyDescent="0.25">
      <c r="A4008" t="s">
        <v>41</v>
      </c>
      <c r="B4008" t="s">
        <v>42</v>
      </c>
      <c r="C4008" t="s">
        <v>54</v>
      </c>
      <c r="D4008">
        <v>236851</v>
      </c>
      <c r="E4008" t="s">
        <v>54</v>
      </c>
      <c r="F4008" t="s">
        <v>1873</v>
      </c>
      <c r="G4008" t="s">
        <v>256</v>
      </c>
      <c r="H4008" t="s">
        <v>46</v>
      </c>
      <c r="I4008" t="s">
        <v>171</v>
      </c>
      <c r="J4008" t="s">
        <v>172</v>
      </c>
      <c r="K4008" t="s">
        <v>1869</v>
      </c>
      <c r="L4008" t="s">
        <v>54</v>
      </c>
      <c r="M4008" t="s">
        <v>405</v>
      </c>
      <c r="N4008" t="s">
        <v>54</v>
      </c>
      <c r="O4008" t="s">
        <v>53</v>
      </c>
      <c r="P4008" t="s">
        <v>53</v>
      </c>
      <c r="Q4008" t="s">
        <v>54</v>
      </c>
      <c r="R4008" t="s">
        <v>54</v>
      </c>
      <c r="S4008" t="s">
        <v>54</v>
      </c>
      <c r="T4008" t="s">
        <v>57</v>
      </c>
      <c r="U4008">
        <v>0</v>
      </c>
      <c r="V4008">
        <v>0</v>
      </c>
      <c r="W4008" t="s">
        <v>54</v>
      </c>
      <c r="X4008">
        <v>48</v>
      </c>
      <c r="Y4008">
        <v>60</v>
      </c>
      <c r="Z4008">
        <v>-20</v>
      </c>
      <c r="AA4008">
        <v>0</v>
      </c>
      <c r="AB4008">
        <v>0</v>
      </c>
      <c r="AC4008" t="s">
        <v>54</v>
      </c>
      <c r="AD4008">
        <v>780</v>
      </c>
      <c r="AE4008">
        <v>90</v>
      </c>
      <c r="AF4008">
        <v>766.67</v>
      </c>
      <c r="AG4008" t="s">
        <v>189</v>
      </c>
      <c r="AH4008">
        <v>2022</v>
      </c>
      <c r="AI4008" t="s">
        <v>54</v>
      </c>
      <c r="AJ4008" t="s">
        <v>54</v>
      </c>
      <c r="AK4008" t="s">
        <v>53</v>
      </c>
      <c r="AL4008" t="s">
        <v>54</v>
      </c>
      <c r="AM4008" t="s">
        <v>53</v>
      </c>
      <c r="AN4008" t="s">
        <v>53</v>
      </c>
      <c r="AO4008" t="s">
        <v>53</v>
      </c>
    </row>
    <row r="4009" spans="1:41" x14ac:dyDescent="0.25">
      <c r="A4009" t="s">
        <v>41</v>
      </c>
      <c r="B4009" t="s">
        <v>42</v>
      </c>
      <c r="C4009" t="s">
        <v>54</v>
      </c>
      <c r="D4009">
        <v>236851</v>
      </c>
      <c r="E4009" t="s">
        <v>54</v>
      </c>
      <c r="F4009" t="s">
        <v>1873</v>
      </c>
      <c r="G4009" t="s">
        <v>256</v>
      </c>
      <c r="H4009" t="s">
        <v>46</v>
      </c>
      <c r="I4009" t="s">
        <v>171</v>
      </c>
      <c r="J4009" t="s">
        <v>172</v>
      </c>
      <c r="K4009" t="s">
        <v>1869</v>
      </c>
      <c r="L4009" t="s">
        <v>54</v>
      </c>
      <c r="M4009" t="s">
        <v>405</v>
      </c>
      <c r="N4009" t="s">
        <v>54</v>
      </c>
      <c r="O4009" t="s">
        <v>53</v>
      </c>
      <c r="P4009" t="s">
        <v>53</v>
      </c>
      <c r="Q4009" t="s">
        <v>54</v>
      </c>
      <c r="R4009" t="s">
        <v>54</v>
      </c>
      <c r="S4009" t="s">
        <v>54</v>
      </c>
      <c r="T4009" t="s">
        <v>58</v>
      </c>
      <c r="U4009">
        <v>0</v>
      </c>
      <c r="V4009">
        <v>0</v>
      </c>
      <c r="W4009" t="s">
        <v>54</v>
      </c>
      <c r="X4009">
        <v>18</v>
      </c>
      <c r="Y4009">
        <v>96</v>
      </c>
      <c r="Z4009">
        <v>-81.25</v>
      </c>
      <c r="AA4009">
        <v>0</v>
      </c>
      <c r="AB4009">
        <v>0</v>
      </c>
      <c r="AC4009" t="s">
        <v>54</v>
      </c>
      <c r="AD4009">
        <v>798</v>
      </c>
      <c r="AE4009">
        <v>186</v>
      </c>
      <c r="AF4009">
        <v>329.03</v>
      </c>
      <c r="AG4009" t="s">
        <v>189</v>
      </c>
      <c r="AH4009">
        <v>2022</v>
      </c>
      <c r="AI4009" t="s">
        <v>54</v>
      </c>
      <c r="AJ4009" t="s">
        <v>54</v>
      </c>
      <c r="AK4009" t="s">
        <v>53</v>
      </c>
      <c r="AL4009" t="s">
        <v>54</v>
      </c>
      <c r="AM4009" t="s">
        <v>53</v>
      </c>
      <c r="AN4009" t="s">
        <v>53</v>
      </c>
      <c r="AO4009" t="s">
        <v>53</v>
      </c>
    </row>
    <row r="4010" spans="1:41" x14ac:dyDescent="0.25">
      <c r="A4010" t="s">
        <v>41</v>
      </c>
      <c r="B4010" t="s">
        <v>42</v>
      </c>
      <c r="C4010" t="s">
        <v>54</v>
      </c>
      <c r="D4010">
        <v>239000</v>
      </c>
      <c r="E4010" t="s">
        <v>54</v>
      </c>
      <c r="F4010" t="s">
        <v>1874</v>
      </c>
      <c r="G4010" t="s">
        <v>256</v>
      </c>
      <c r="H4010" t="s">
        <v>46</v>
      </c>
      <c r="I4010" t="s">
        <v>139</v>
      </c>
      <c r="J4010" t="s">
        <v>140</v>
      </c>
      <c r="K4010" t="s">
        <v>67</v>
      </c>
      <c r="L4010" t="s">
        <v>54</v>
      </c>
      <c r="M4010" t="s">
        <v>405</v>
      </c>
      <c r="N4010" t="s">
        <v>54</v>
      </c>
      <c r="O4010" t="s">
        <v>53</v>
      </c>
      <c r="P4010" t="s">
        <v>53</v>
      </c>
      <c r="Q4010" t="s">
        <v>54</v>
      </c>
      <c r="R4010" t="s">
        <v>54</v>
      </c>
      <c r="S4010" t="s">
        <v>54</v>
      </c>
      <c r="T4010" t="s">
        <v>55</v>
      </c>
      <c r="U4010">
        <v>92</v>
      </c>
      <c r="V4010">
        <v>0</v>
      </c>
      <c r="W4010" t="s">
        <v>54</v>
      </c>
      <c r="X4010">
        <v>56</v>
      </c>
      <c r="Y4010">
        <v>0</v>
      </c>
      <c r="Z4010" t="s">
        <v>54</v>
      </c>
      <c r="AA4010">
        <v>475</v>
      </c>
      <c r="AB4010">
        <v>0</v>
      </c>
      <c r="AC4010" t="s">
        <v>54</v>
      </c>
      <c r="AD4010">
        <v>428</v>
      </c>
      <c r="AE4010">
        <v>0</v>
      </c>
      <c r="AF4010" t="s">
        <v>54</v>
      </c>
      <c r="AG4010" t="s">
        <v>168</v>
      </c>
      <c r="AH4010">
        <v>2022</v>
      </c>
      <c r="AI4010" t="s">
        <v>54</v>
      </c>
      <c r="AJ4010" t="s">
        <v>54</v>
      </c>
      <c r="AK4010" t="s">
        <v>53</v>
      </c>
      <c r="AL4010" t="s">
        <v>54</v>
      </c>
      <c r="AM4010" t="s">
        <v>53</v>
      </c>
      <c r="AN4010" t="s">
        <v>53</v>
      </c>
      <c r="AO4010" t="s">
        <v>53</v>
      </c>
    </row>
    <row r="4011" spans="1:41" x14ac:dyDescent="0.25">
      <c r="A4011" t="s">
        <v>41</v>
      </c>
      <c r="B4011" t="s">
        <v>42</v>
      </c>
      <c r="C4011" t="s">
        <v>54</v>
      </c>
      <c r="D4011">
        <v>239000</v>
      </c>
      <c r="E4011" t="s">
        <v>54</v>
      </c>
      <c r="F4011" t="s">
        <v>1874</v>
      </c>
      <c r="G4011" t="s">
        <v>256</v>
      </c>
      <c r="H4011" t="s">
        <v>46</v>
      </c>
      <c r="I4011" t="s">
        <v>139</v>
      </c>
      <c r="J4011" t="s">
        <v>140</v>
      </c>
      <c r="K4011" t="s">
        <v>67</v>
      </c>
      <c r="L4011" t="s">
        <v>54</v>
      </c>
      <c r="M4011" t="s">
        <v>405</v>
      </c>
      <c r="N4011" t="s">
        <v>54</v>
      </c>
      <c r="O4011" t="s">
        <v>53</v>
      </c>
      <c r="P4011" t="s">
        <v>53</v>
      </c>
      <c r="Q4011" t="s">
        <v>54</v>
      </c>
      <c r="R4011" t="s">
        <v>54</v>
      </c>
      <c r="S4011" t="s">
        <v>54</v>
      </c>
      <c r="T4011" t="s">
        <v>57</v>
      </c>
      <c r="U4011">
        <v>98</v>
      </c>
      <c r="V4011">
        <v>0</v>
      </c>
      <c r="W4011" t="s">
        <v>54</v>
      </c>
      <c r="X4011">
        <v>61</v>
      </c>
      <c r="Y4011">
        <v>0</v>
      </c>
      <c r="Z4011" t="s">
        <v>54</v>
      </c>
      <c r="AA4011">
        <v>573</v>
      </c>
      <c r="AB4011">
        <v>0</v>
      </c>
      <c r="AC4011" t="s">
        <v>54</v>
      </c>
      <c r="AD4011">
        <v>489</v>
      </c>
      <c r="AE4011">
        <v>0</v>
      </c>
      <c r="AF4011" t="s">
        <v>54</v>
      </c>
      <c r="AG4011" t="s">
        <v>168</v>
      </c>
      <c r="AH4011">
        <v>2022</v>
      </c>
      <c r="AI4011" t="s">
        <v>54</v>
      </c>
      <c r="AJ4011" t="s">
        <v>54</v>
      </c>
      <c r="AK4011" t="s">
        <v>53</v>
      </c>
      <c r="AL4011" t="s">
        <v>54</v>
      </c>
      <c r="AM4011" t="s">
        <v>53</v>
      </c>
      <c r="AN4011" t="s">
        <v>53</v>
      </c>
      <c r="AO4011" t="s">
        <v>53</v>
      </c>
    </row>
    <row r="4012" spans="1:41" x14ac:dyDescent="0.25">
      <c r="A4012" t="s">
        <v>41</v>
      </c>
      <c r="B4012" t="s">
        <v>42</v>
      </c>
      <c r="C4012" t="s">
        <v>54</v>
      </c>
      <c r="D4012">
        <v>239000</v>
      </c>
      <c r="E4012" t="s">
        <v>54</v>
      </c>
      <c r="F4012" t="s">
        <v>1874</v>
      </c>
      <c r="G4012" t="s">
        <v>256</v>
      </c>
      <c r="H4012" t="s">
        <v>46</v>
      </c>
      <c r="I4012" t="s">
        <v>139</v>
      </c>
      <c r="J4012" t="s">
        <v>140</v>
      </c>
      <c r="K4012" t="s">
        <v>67</v>
      </c>
      <c r="L4012" t="s">
        <v>54</v>
      </c>
      <c r="M4012" t="s">
        <v>405</v>
      </c>
      <c r="N4012" t="s">
        <v>54</v>
      </c>
      <c r="O4012" t="s">
        <v>53</v>
      </c>
      <c r="P4012" t="s">
        <v>53</v>
      </c>
      <c r="Q4012" t="s">
        <v>54</v>
      </c>
      <c r="R4012" t="s">
        <v>54</v>
      </c>
      <c r="S4012" t="s">
        <v>54</v>
      </c>
      <c r="T4012" t="s">
        <v>58</v>
      </c>
      <c r="U4012">
        <v>88</v>
      </c>
      <c r="V4012">
        <v>0</v>
      </c>
      <c r="W4012" t="s">
        <v>54</v>
      </c>
      <c r="X4012">
        <v>72</v>
      </c>
      <c r="Y4012">
        <v>4</v>
      </c>
      <c r="Z4012">
        <v>1700</v>
      </c>
      <c r="AA4012">
        <v>661</v>
      </c>
      <c r="AB4012">
        <v>0</v>
      </c>
      <c r="AC4012" t="s">
        <v>54</v>
      </c>
      <c r="AD4012">
        <v>561</v>
      </c>
      <c r="AE4012">
        <v>4</v>
      </c>
      <c r="AF4012">
        <v>13925</v>
      </c>
      <c r="AG4012" t="s">
        <v>168</v>
      </c>
      <c r="AH4012">
        <v>2022</v>
      </c>
      <c r="AI4012" t="s">
        <v>54</v>
      </c>
      <c r="AJ4012" t="s">
        <v>54</v>
      </c>
      <c r="AK4012" t="s">
        <v>53</v>
      </c>
      <c r="AL4012" t="s">
        <v>54</v>
      </c>
      <c r="AM4012" t="s">
        <v>53</v>
      </c>
      <c r="AN4012" t="s">
        <v>53</v>
      </c>
      <c r="AO4012" t="s">
        <v>53</v>
      </c>
    </row>
    <row r="4013" spans="1:41" x14ac:dyDescent="0.25">
      <c r="A4013" t="s">
        <v>41</v>
      </c>
      <c r="B4013" t="s">
        <v>42</v>
      </c>
      <c r="C4013" t="s">
        <v>54</v>
      </c>
      <c r="D4013">
        <v>244277</v>
      </c>
      <c r="E4013" t="s">
        <v>54</v>
      </c>
      <c r="F4013" t="s">
        <v>1875</v>
      </c>
      <c r="G4013" t="s">
        <v>256</v>
      </c>
      <c r="H4013" t="s">
        <v>46</v>
      </c>
      <c r="I4013" t="s">
        <v>365</v>
      </c>
      <c r="J4013" t="s">
        <v>366</v>
      </c>
      <c r="K4013" t="s">
        <v>74</v>
      </c>
      <c r="L4013" t="s">
        <v>54</v>
      </c>
      <c r="M4013" t="s">
        <v>405</v>
      </c>
      <c r="N4013" t="s">
        <v>54</v>
      </c>
      <c r="O4013" t="s">
        <v>76</v>
      </c>
      <c r="P4013" t="s">
        <v>1876</v>
      </c>
      <c r="Q4013" t="s">
        <v>54</v>
      </c>
      <c r="R4013" t="s">
        <v>54</v>
      </c>
      <c r="S4013" t="s">
        <v>54</v>
      </c>
      <c r="T4013" t="s">
        <v>55</v>
      </c>
      <c r="U4013">
        <v>0</v>
      </c>
      <c r="V4013">
        <v>0</v>
      </c>
      <c r="W4013" t="s">
        <v>54</v>
      </c>
      <c r="X4013">
        <v>0</v>
      </c>
      <c r="Y4013">
        <v>0</v>
      </c>
      <c r="Z4013" t="s">
        <v>54</v>
      </c>
      <c r="AA4013">
        <v>0</v>
      </c>
      <c r="AB4013">
        <v>0</v>
      </c>
      <c r="AC4013" t="s">
        <v>54</v>
      </c>
      <c r="AD4013">
        <v>0</v>
      </c>
      <c r="AE4013">
        <v>0</v>
      </c>
      <c r="AF4013" t="s">
        <v>54</v>
      </c>
      <c r="AG4013" t="s">
        <v>209</v>
      </c>
      <c r="AH4013">
        <v>2023</v>
      </c>
      <c r="AI4013" t="s">
        <v>54</v>
      </c>
      <c r="AJ4013" t="s">
        <v>54</v>
      </c>
      <c r="AK4013" t="s">
        <v>53</v>
      </c>
      <c r="AL4013" t="s">
        <v>54</v>
      </c>
      <c r="AM4013" t="s">
        <v>53</v>
      </c>
      <c r="AN4013" t="s">
        <v>53</v>
      </c>
      <c r="AO4013" t="s">
        <v>53</v>
      </c>
    </row>
    <row r="4014" spans="1:41" x14ac:dyDescent="0.25">
      <c r="A4014" t="s">
        <v>41</v>
      </c>
      <c r="B4014" t="s">
        <v>42</v>
      </c>
      <c r="C4014" t="s">
        <v>54</v>
      </c>
      <c r="D4014">
        <v>244277</v>
      </c>
      <c r="E4014" t="s">
        <v>54</v>
      </c>
      <c r="F4014" t="s">
        <v>1875</v>
      </c>
      <c r="G4014" t="s">
        <v>256</v>
      </c>
      <c r="H4014" t="s">
        <v>46</v>
      </c>
      <c r="I4014" t="s">
        <v>365</v>
      </c>
      <c r="J4014" t="s">
        <v>366</v>
      </c>
      <c r="K4014" t="s">
        <v>74</v>
      </c>
      <c r="L4014" t="s">
        <v>54</v>
      </c>
      <c r="M4014" t="s">
        <v>405</v>
      </c>
      <c r="N4014" t="s">
        <v>54</v>
      </c>
      <c r="O4014" t="s">
        <v>76</v>
      </c>
      <c r="P4014" t="s">
        <v>1876</v>
      </c>
      <c r="Q4014" t="s">
        <v>54</v>
      </c>
      <c r="R4014" t="s">
        <v>54</v>
      </c>
      <c r="S4014" t="s">
        <v>54</v>
      </c>
      <c r="T4014" t="s">
        <v>57</v>
      </c>
      <c r="U4014">
        <v>0</v>
      </c>
      <c r="V4014">
        <v>0</v>
      </c>
      <c r="W4014" t="s">
        <v>54</v>
      </c>
      <c r="X4014">
        <v>4</v>
      </c>
      <c r="Y4014">
        <v>0</v>
      </c>
      <c r="Z4014" t="s">
        <v>54</v>
      </c>
      <c r="AA4014">
        <v>0</v>
      </c>
      <c r="AB4014">
        <v>0</v>
      </c>
      <c r="AC4014" t="s">
        <v>54</v>
      </c>
      <c r="AD4014">
        <v>4</v>
      </c>
      <c r="AE4014">
        <v>0</v>
      </c>
      <c r="AF4014" t="s">
        <v>54</v>
      </c>
      <c r="AG4014" t="s">
        <v>209</v>
      </c>
      <c r="AH4014">
        <v>2023</v>
      </c>
      <c r="AI4014" t="s">
        <v>54</v>
      </c>
      <c r="AJ4014" t="s">
        <v>54</v>
      </c>
      <c r="AK4014" t="s">
        <v>53</v>
      </c>
      <c r="AL4014" t="s">
        <v>54</v>
      </c>
      <c r="AM4014" t="s">
        <v>53</v>
      </c>
      <c r="AN4014" t="s">
        <v>53</v>
      </c>
      <c r="AO4014" t="s">
        <v>53</v>
      </c>
    </row>
    <row r="4015" spans="1:41" x14ac:dyDescent="0.25">
      <c r="A4015" t="s">
        <v>41</v>
      </c>
      <c r="B4015" t="s">
        <v>42</v>
      </c>
      <c r="C4015" t="s">
        <v>54</v>
      </c>
      <c r="D4015">
        <v>244277</v>
      </c>
      <c r="E4015" t="s">
        <v>54</v>
      </c>
      <c r="F4015" t="s">
        <v>1875</v>
      </c>
      <c r="G4015" t="s">
        <v>256</v>
      </c>
      <c r="H4015" t="s">
        <v>46</v>
      </c>
      <c r="I4015" t="s">
        <v>365</v>
      </c>
      <c r="J4015" t="s">
        <v>366</v>
      </c>
      <c r="K4015" t="s">
        <v>74</v>
      </c>
      <c r="L4015" t="s">
        <v>54</v>
      </c>
      <c r="M4015" t="s">
        <v>405</v>
      </c>
      <c r="N4015" t="s">
        <v>54</v>
      </c>
      <c r="O4015" t="s">
        <v>76</v>
      </c>
      <c r="P4015" t="s">
        <v>1876</v>
      </c>
      <c r="Q4015" t="s">
        <v>54</v>
      </c>
      <c r="R4015" t="s">
        <v>54</v>
      </c>
      <c r="S4015" t="s">
        <v>54</v>
      </c>
      <c r="T4015" t="s">
        <v>58</v>
      </c>
      <c r="U4015">
        <v>0</v>
      </c>
      <c r="V4015">
        <v>0</v>
      </c>
      <c r="W4015" t="s">
        <v>54</v>
      </c>
      <c r="X4015">
        <v>0</v>
      </c>
      <c r="Y4015">
        <v>0</v>
      </c>
      <c r="Z4015" t="s">
        <v>54</v>
      </c>
      <c r="AA4015">
        <v>0</v>
      </c>
      <c r="AB4015">
        <v>0</v>
      </c>
      <c r="AC4015" t="s">
        <v>54</v>
      </c>
      <c r="AD4015">
        <v>4</v>
      </c>
      <c r="AE4015">
        <v>0</v>
      </c>
      <c r="AF4015" t="s">
        <v>54</v>
      </c>
      <c r="AG4015" t="s">
        <v>209</v>
      </c>
      <c r="AH4015">
        <v>2023</v>
      </c>
      <c r="AI4015" t="s">
        <v>54</v>
      </c>
      <c r="AJ4015" t="s">
        <v>54</v>
      </c>
      <c r="AK4015" t="s">
        <v>53</v>
      </c>
      <c r="AL4015" t="s">
        <v>54</v>
      </c>
      <c r="AM4015" t="s">
        <v>53</v>
      </c>
      <c r="AN4015" t="s">
        <v>53</v>
      </c>
      <c r="AO4015" t="s">
        <v>53</v>
      </c>
    </row>
    <row r="4016" spans="1:41" x14ac:dyDescent="0.25">
      <c r="A4016" t="s">
        <v>41</v>
      </c>
      <c r="B4016" t="s">
        <v>42</v>
      </c>
      <c r="C4016" t="s">
        <v>54</v>
      </c>
      <c r="D4016">
        <v>245275</v>
      </c>
      <c r="E4016" t="s">
        <v>54</v>
      </c>
      <c r="F4016" t="s">
        <v>1877</v>
      </c>
      <c r="G4016" t="s">
        <v>256</v>
      </c>
      <c r="H4016" t="s">
        <v>46</v>
      </c>
      <c r="I4016" t="s">
        <v>201</v>
      </c>
      <c r="J4016" t="s">
        <v>202</v>
      </c>
      <c r="K4016" t="s">
        <v>67</v>
      </c>
      <c r="L4016" t="s">
        <v>54</v>
      </c>
      <c r="M4016" t="s">
        <v>405</v>
      </c>
      <c r="N4016" t="s">
        <v>54</v>
      </c>
      <c r="O4016" t="s">
        <v>53</v>
      </c>
      <c r="P4016" t="s">
        <v>53</v>
      </c>
      <c r="Q4016" t="s">
        <v>54</v>
      </c>
      <c r="R4016" t="s">
        <v>54</v>
      </c>
      <c r="S4016" t="s">
        <v>54</v>
      </c>
      <c r="T4016" t="s">
        <v>55</v>
      </c>
      <c r="U4016">
        <v>0</v>
      </c>
      <c r="V4016">
        <v>0</v>
      </c>
      <c r="W4016" t="s">
        <v>54</v>
      </c>
      <c r="X4016">
        <v>0</v>
      </c>
      <c r="Y4016">
        <v>0</v>
      </c>
      <c r="Z4016" t="s">
        <v>54</v>
      </c>
      <c r="AA4016">
        <v>0</v>
      </c>
      <c r="AB4016">
        <v>0</v>
      </c>
      <c r="AC4016" t="s">
        <v>54</v>
      </c>
      <c r="AD4016">
        <v>0</v>
      </c>
      <c r="AE4016">
        <v>0</v>
      </c>
      <c r="AF4016" t="s">
        <v>54</v>
      </c>
      <c r="AG4016" t="s">
        <v>209</v>
      </c>
      <c r="AH4016">
        <v>2023</v>
      </c>
      <c r="AI4016" t="s">
        <v>54</v>
      </c>
      <c r="AJ4016" t="s">
        <v>54</v>
      </c>
      <c r="AK4016" t="s">
        <v>53</v>
      </c>
      <c r="AL4016" t="s">
        <v>54</v>
      </c>
      <c r="AM4016" t="s">
        <v>53</v>
      </c>
      <c r="AN4016" t="s">
        <v>53</v>
      </c>
      <c r="AO4016" t="s">
        <v>53</v>
      </c>
    </row>
    <row r="4017" spans="1:41" x14ac:dyDescent="0.25">
      <c r="A4017" t="s">
        <v>41</v>
      </c>
      <c r="B4017" t="s">
        <v>42</v>
      </c>
      <c r="C4017" t="s">
        <v>54</v>
      </c>
      <c r="D4017">
        <v>245275</v>
      </c>
      <c r="E4017" t="s">
        <v>54</v>
      </c>
      <c r="F4017" t="s">
        <v>1877</v>
      </c>
      <c r="G4017" t="s">
        <v>256</v>
      </c>
      <c r="H4017" t="s">
        <v>46</v>
      </c>
      <c r="I4017" t="s">
        <v>201</v>
      </c>
      <c r="J4017" t="s">
        <v>202</v>
      </c>
      <c r="K4017" t="s">
        <v>67</v>
      </c>
      <c r="L4017" t="s">
        <v>54</v>
      </c>
      <c r="M4017" t="s">
        <v>405</v>
      </c>
      <c r="N4017" t="s">
        <v>54</v>
      </c>
      <c r="O4017" t="s">
        <v>53</v>
      </c>
      <c r="P4017" t="s">
        <v>53</v>
      </c>
      <c r="Q4017" t="s">
        <v>54</v>
      </c>
      <c r="R4017" t="s">
        <v>54</v>
      </c>
      <c r="S4017" t="s">
        <v>54</v>
      </c>
      <c r="T4017" t="s">
        <v>57</v>
      </c>
      <c r="U4017">
        <v>0</v>
      </c>
      <c r="V4017">
        <v>0</v>
      </c>
      <c r="W4017" t="s">
        <v>54</v>
      </c>
      <c r="X4017">
        <v>4</v>
      </c>
      <c r="Y4017">
        <v>0</v>
      </c>
      <c r="Z4017" t="s">
        <v>54</v>
      </c>
      <c r="AA4017">
        <v>0</v>
      </c>
      <c r="AB4017">
        <v>0</v>
      </c>
      <c r="AC4017" t="s">
        <v>54</v>
      </c>
      <c r="AD4017">
        <v>4</v>
      </c>
      <c r="AE4017">
        <v>0</v>
      </c>
      <c r="AF4017" t="s">
        <v>54</v>
      </c>
      <c r="AG4017" t="s">
        <v>209</v>
      </c>
      <c r="AH4017">
        <v>2023</v>
      </c>
      <c r="AI4017" t="s">
        <v>54</v>
      </c>
      <c r="AJ4017" t="s">
        <v>54</v>
      </c>
      <c r="AK4017" t="s">
        <v>53</v>
      </c>
      <c r="AL4017" t="s">
        <v>54</v>
      </c>
      <c r="AM4017" t="s">
        <v>53</v>
      </c>
      <c r="AN4017" t="s">
        <v>53</v>
      </c>
      <c r="AO4017" t="s">
        <v>53</v>
      </c>
    </row>
    <row r="4018" spans="1:41" x14ac:dyDescent="0.25">
      <c r="A4018" t="s">
        <v>41</v>
      </c>
      <c r="B4018" t="s">
        <v>42</v>
      </c>
      <c r="C4018" t="s">
        <v>54</v>
      </c>
      <c r="D4018">
        <v>245275</v>
      </c>
      <c r="E4018" t="s">
        <v>54</v>
      </c>
      <c r="F4018" t="s">
        <v>1877</v>
      </c>
      <c r="G4018" t="s">
        <v>256</v>
      </c>
      <c r="H4018" t="s">
        <v>46</v>
      </c>
      <c r="I4018" t="s">
        <v>201</v>
      </c>
      <c r="J4018" t="s">
        <v>202</v>
      </c>
      <c r="K4018" t="s">
        <v>67</v>
      </c>
      <c r="L4018" t="s">
        <v>54</v>
      </c>
      <c r="M4018" t="s">
        <v>405</v>
      </c>
      <c r="N4018" t="s">
        <v>54</v>
      </c>
      <c r="O4018" t="s">
        <v>53</v>
      </c>
      <c r="P4018" t="s">
        <v>53</v>
      </c>
      <c r="Q4018" t="s">
        <v>54</v>
      </c>
      <c r="R4018" t="s">
        <v>54</v>
      </c>
      <c r="S4018" t="s">
        <v>54</v>
      </c>
      <c r="T4018" t="s">
        <v>58</v>
      </c>
      <c r="U4018">
        <v>0</v>
      </c>
      <c r="V4018">
        <v>0</v>
      </c>
      <c r="W4018" t="s">
        <v>54</v>
      </c>
      <c r="X4018">
        <v>0</v>
      </c>
      <c r="Y4018">
        <v>0</v>
      </c>
      <c r="Z4018" t="s">
        <v>54</v>
      </c>
      <c r="AA4018">
        <v>0</v>
      </c>
      <c r="AB4018">
        <v>0</v>
      </c>
      <c r="AC4018" t="s">
        <v>54</v>
      </c>
      <c r="AD4018">
        <v>4</v>
      </c>
      <c r="AE4018">
        <v>0</v>
      </c>
      <c r="AF4018" t="s">
        <v>54</v>
      </c>
      <c r="AG4018" t="s">
        <v>209</v>
      </c>
      <c r="AH4018">
        <v>2023</v>
      </c>
      <c r="AI4018" t="s">
        <v>54</v>
      </c>
      <c r="AJ4018" t="s">
        <v>54</v>
      </c>
      <c r="AK4018" t="s">
        <v>53</v>
      </c>
      <c r="AL4018" t="s">
        <v>54</v>
      </c>
      <c r="AM4018" t="s">
        <v>53</v>
      </c>
      <c r="AN4018" t="s">
        <v>53</v>
      </c>
      <c r="AO4018" t="s">
        <v>53</v>
      </c>
    </row>
    <row r="4019" spans="1:41" x14ac:dyDescent="0.25">
      <c r="A4019" t="s">
        <v>41</v>
      </c>
      <c r="B4019" t="s">
        <v>42</v>
      </c>
      <c r="C4019" t="s">
        <v>54</v>
      </c>
      <c r="D4019">
        <v>13595450</v>
      </c>
      <c r="E4019" t="s">
        <v>54</v>
      </c>
      <c r="F4019" t="s">
        <v>1878</v>
      </c>
      <c r="G4019" t="s">
        <v>1559</v>
      </c>
      <c r="H4019" t="s">
        <v>46</v>
      </c>
      <c r="I4019" t="s">
        <v>365</v>
      </c>
      <c r="J4019" t="s">
        <v>366</v>
      </c>
      <c r="K4019" t="s">
        <v>74</v>
      </c>
      <c r="L4019" t="s">
        <v>54</v>
      </c>
      <c r="M4019" t="s">
        <v>405</v>
      </c>
      <c r="N4019" t="s">
        <v>54</v>
      </c>
      <c r="O4019" t="s">
        <v>76</v>
      </c>
      <c r="P4019">
        <v>57</v>
      </c>
      <c r="Q4019" t="s">
        <v>54</v>
      </c>
      <c r="R4019" t="s">
        <v>54</v>
      </c>
      <c r="S4019" t="s">
        <v>54</v>
      </c>
      <c r="T4019" t="s">
        <v>55</v>
      </c>
      <c r="U4019">
        <v>0</v>
      </c>
      <c r="V4019">
        <v>0</v>
      </c>
      <c r="W4019" t="s">
        <v>54</v>
      </c>
      <c r="X4019">
        <v>0</v>
      </c>
      <c r="Y4019">
        <v>0</v>
      </c>
      <c r="Z4019" t="s">
        <v>54</v>
      </c>
      <c r="AA4019">
        <v>16</v>
      </c>
      <c r="AB4019">
        <v>0</v>
      </c>
      <c r="AC4019" t="s">
        <v>54</v>
      </c>
      <c r="AD4019">
        <v>8</v>
      </c>
      <c r="AE4019">
        <v>4</v>
      </c>
      <c r="AF4019">
        <v>100</v>
      </c>
      <c r="AG4019" t="s">
        <v>186</v>
      </c>
      <c r="AH4019">
        <v>2022</v>
      </c>
      <c r="AI4019" t="s">
        <v>54</v>
      </c>
      <c r="AJ4019" t="s">
        <v>54</v>
      </c>
      <c r="AK4019" t="s">
        <v>53</v>
      </c>
      <c r="AL4019" t="s">
        <v>54</v>
      </c>
      <c r="AM4019" t="s">
        <v>53</v>
      </c>
      <c r="AN4019" t="s">
        <v>53</v>
      </c>
      <c r="AO4019" t="s">
        <v>53</v>
      </c>
    </row>
    <row r="4020" spans="1:41" x14ac:dyDescent="0.25">
      <c r="A4020" t="s">
        <v>41</v>
      </c>
      <c r="B4020" t="s">
        <v>42</v>
      </c>
      <c r="C4020" t="s">
        <v>54</v>
      </c>
      <c r="D4020">
        <v>13595450</v>
      </c>
      <c r="E4020" t="s">
        <v>54</v>
      </c>
      <c r="F4020" t="s">
        <v>1878</v>
      </c>
      <c r="G4020" t="s">
        <v>1559</v>
      </c>
      <c r="H4020" t="s">
        <v>46</v>
      </c>
      <c r="I4020" t="s">
        <v>365</v>
      </c>
      <c r="J4020" t="s">
        <v>366</v>
      </c>
      <c r="K4020" t="s">
        <v>74</v>
      </c>
      <c r="L4020" t="s">
        <v>54</v>
      </c>
      <c r="M4020" t="s">
        <v>405</v>
      </c>
      <c r="N4020" t="s">
        <v>54</v>
      </c>
      <c r="O4020" t="s">
        <v>76</v>
      </c>
      <c r="P4020">
        <v>57</v>
      </c>
      <c r="Q4020" t="s">
        <v>54</v>
      </c>
      <c r="R4020" t="s">
        <v>54</v>
      </c>
      <c r="S4020" t="s">
        <v>54</v>
      </c>
      <c r="T4020" t="s">
        <v>57</v>
      </c>
      <c r="U4020">
        <v>0</v>
      </c>
      <c r="V4020">
        <v>0</v>
      </c>
      <c r="W4020" t="s">
        <v>54</v>
      </c>
      <c r="X4020">
        <v>0</v>
      </c>
      <c r="Y4020">
        <v>0</v>
      </c>
      <c r="Z4020" t="s">
        <v>54</v>
      </c>
      <c r="AA4020">
        <v>16</v>
      </c>
      <c r="AB4020">
        <v>0</v>
      </c>
      <c r="AC4020" t="s">
        <v>54</v>
      </c>
      <c r="AD4020">
        <v>8</v>
      </c>
      <c r="AE4020">
        <v>4</v>
      </c>
      <c r="AF4020">
        <v>100</v>
      </c>
      <c r="AG4020" t="s">
        <v>186</v>
      </c>
      <c r="AH4020">
        <v>2022</v>
      </c>
      <c r="AI4020" t="s">
        <v>54</v>
      </c>
      <c r="AJ4020" t="s">
        <v>54</v>
      </c>
      <c r="AK4020" t="s">
        <v>53</v>
      </c>
      <c r="AL4020" t="s">
        <v>54</v>
      </c>
      <c r="AM4020" t="s">
        <v>53</v>
      </c>
      <c r="AN4020" t="s">
        <v>53</v>
      </c>
      <c r="AO4020" t="s">
        <v>53</v>
      </c>
    </row>
    <row r="4021" spans="1:41" x14ac:dyDescent="0.25">
      <c r="A4021" t="s">
        <v>41</v>
      </c>
      <c r="B4021" t="s">
        <v>42</v>
      </c>
      <c r="C4021" t="s">
        <v>54</v>
      </c>
      <c r="D4021">
        <v>13595450</v>
      </c>
      <c r="E4021" t="s">
        <v>54</v>
      </c>
      <c r="F4021" t="s">
        <v>1878</v>
      </c>
      <c r="G4021" t="s">
        <v>1559</v>
      </c>
      <c r="H4021" t="s">
        <v>46</v>
      </c>
      <c r="I4021" t="s">
        <v>365</v>
      </c>
      <c r="J4021" t="s">
        <v>366</v>
      </c>
      <c r="K4021" t="s">
        <v>74</v>
      </c>
      <c r="L4021" t="s">
        <v>54</v>
      </c>
      <c r="M4021" t="s">
        <v>405</v>
      </c>
      <c r="N4021" t="s">
        <v>54</v>
      </c>
      <c r="O4021" t="s">
        <v>76</v>
      </c>
      <c r="P4021">
        <v>57</v>
      </c>
      <c r="Q4021" t="s">
        <v>54</v>
      </c>
      <c r="R4021" t="s">
        <v>54</v>
      </c>
      <c r="S4021" t="s">
        <v>54</v>
      </c>
      <c r="T4021" t="s">
        <v>58</v>
      </c>
      <c r="U4021">
        <v>0</v>
      </c>
      <c r="V4021">
        <v>0</v>
      </c>
      <c r="W4021" t="s">
        <v>54</v>
      </c>
      <c r="X4021">
        <v>0</v>
      </c>
      <c r="Y4021">
        <v>0</v>
      </c>
      <c r="Z4021" t="s">
        <v>54</v>
      </c>
      <c r="AA4021">
        <v>16</v>
      </c>
      <c r="AB4021">
        <v>0</v>
      </c>
      <c r="AC4021" t="s">
        <v>54</v>
      </c>
      <c r="AD4021">
        <v>8</v>
      </c>
      <c r="AE4021">
        <v>4</v>
      </c>
      <c r="AF4021">
        <v>100</v>
      </c>
      <c r="AG4021" t="s">
        <v>186</v>
      </c>
      <c r="AH4021">
        <v>2022</v>
      </c>
      <c r="AI4021" t="s">
        <v>54</v>
      </c>
      <c r="AJ4021" t="s">
        <v>54</v>
      </c>
      <c r="AK4021" t="s">
        <v>53</v>
      </c>
      <c r="AL4021" t="s">
        <v>54</v>
      </c>
      <c r="AM4021" t="s">
        <v>53</v>
      </c>
      <c r="AN4021" t="s">
        <v>53</v>
      </c>
      <c r="AO4021" t="s">
        <v>53</v>
      </c>
    </row>
    <row r="4022" spans="1:41" x14ac:dyDescent="0.25">
      <c r="A4022" t="s">
        <v>41</v>
      </c>
      <c r="B4022" t="s">
        <v>42</v>
      </c>
      <c r="C4022" t="s">
        <v>54</v>
      </c>
      <c r="D4022">
        <v>13713560</v>
      </c>
      <c r="E4022" t="s">
        <v>54</v>
      </c>
      <c r="F4022" t="s">
        <v>1879</v>
      </c>
      <c r="G4022" t="s">
        <v>1559</v>
      </c>
      <c r="H4022" t="s">
        <v>46</v>
      </c>
      <c r="I4022" t="s">
        <v>107</v>
      </c>
      <c r="J4022" t="s">
        <v>108</v>
      </c>
      <c r="K4022" t="s">
        <v>49</v>
      </c>
      <c r="L4022" t="s">
        <v>54</v>
      </c>
      <c r="M4022" t="s">
        <v>405</v>
      </c>
      <c r="N4022" t="s">
        <v>54</v>
      </c>
      <c r="O4022" t="s">
        <v>53</v>
      </c>
      <c r="P4022" t="s">
        <v>53</v>
      </c>
      <c r="Q4022" t="s">
        <v>54</v>
      </c>
      <c r="R4022" t="s">
        <v>54</v>
      </c>
      <c r="S4022" t="s">
        <v>54</v>
      </c>
      <c r="T4022" t="s">
        <v>55</v>
      </c>
      <c r="U4022">
        <v>0</v>
      </c>
      <c r="V4022">
        <v>8</v>
      </c>
      <c r="W4022">
        <v>-100</v>
      </c>
      <c r="X4022">
        <v>0</v>
      </c>
      <c r="Y4022">
        <v>4</v>
      </c>
      <c r="Z4022">
        <v>-100</v>
      </c>
      <c r="AA4022">
        <v>36</v>
      </c>
      <c r="AB4022">
        <v>8</v>
      </c>
      <c r="AC4022">
        <v>350</v>
      </c>
      <c r="AD4022">
        <v>36</v>
      </c>
      <c r="AE4022">
        <v>4</v>
      </c>
      <c r="AF4022">
        <v>800</v>
      </c>
      <c r="AG4022" t="s">
        <v>189</v>
      </c>
      <c r="AH4022">
        <v>2022</v>
      </c>
      <c r="AI4022" t="s">
        <v>54</v>
      </c>
      <c r="AJ4022" t="s">
        <v>54</v>
      </c>
      <c r="AK4022" t="s">
        <v>53</v>
      </c>
      <c r="AL4022" t="s">
        <v>54</v>
      </c>
      <c r="AM4022" t="s">
        <v>53</v>
      </c>
      <c r="AN4022" t="s">
        <v>53</v>
      </c>
      <c r="AO4022" t="s">
        <v>53</v>
      </c>
    </row>
    <row r="4023" spans="1:41" x14ac:dyDescent="0.25">
      <c r="A4023" t="s">
        <v>41</v>
      </c>
      <c r="B4023" t="s">
        <v>42</v>
      </c>
      <c r="C4023" t="s">
        <v>54</v>
      </c>
      <c r="D4023">
        <v>13713560</v>
      </c>
      <c r="E4023" t="s">
        <v>54</v>
      </c>
      <c r="F4023" t="s">
        <v>1879</v>
      </c>
      <c r="G4023" t="s">
        <v>1559</v>
      </c>
      <c r="H4023" t="s">
        <v>46</v>
      </c>
      <c r="I4023" t="s">
        <v>107</v>
      </c>
      <c r="J4023" t="s">
        <v>108</v>
      </c>
      <c r="K4023" t="s">
        <v>49</v>
      </c>
      <c r="L4023" t="s">
        <v>54</v>
      </c>
      <c r="M4023" t="s">
        <v>405</v>
      </c>
      <c r="N4023" t="s">
        <v>54</v>
      </c>
      <c r="O4023" t="s">
        <v>53</v>
      </c>
      <c r="P4023" t="s">
        <v>53</v>
      </c>
      <c r="Q4023" t="s">
        <v>54</v>
      </c>
      <c r="R4023" t="s">
        <v>54</v>
      </c>
      <c r="S4023" t="s">
        <v>54</v>
      </c>
      <c r="T4023" t="s">
        <v>57</v>
      </c>
      <c r="U4023">
        <v>0</v>
      </c>
      <c r="V4023">
        <v>0</v>
      </c>
      <c r="W4023" t="s">
        <v>54</v>
      </c>
      <c r="X4023">
        <v>0</v>
      </c>
      <c r="Y4023">
        <v>0</v>
      </c>
      <c r="Z4023" t="s">
        <v>54</v>
      </c>
      <c r="AA4023">
        <v>36</v>
      </c>
      <c r="AB4023">
        <v>8</v>
      </c>
      <c r="AC4023">
        <v>350</v>
      </c>
      <c r="AD4023">
        <v>36</v>
      </c>
      <c r="AE4023">
        <v>4</v>
      </c>
      <c r="AF4023">
        <v>800</v>
      </c>
      <c r="AG4023" t="s">
        <v>189</v>
      </c>
      <c r="AH4023">
        <v>2022</v>
      </c>
      <c r="AI4023" t="s">
        <v>54</v>
      </c>
      <c r="AJ4023" t="s">
        <v>54</v>
      </c>
      <c r="AK4023" t="s">
        <v>53</v>
      </c>
      <c r="AL4023" t="s">
        <v>54</v>
      </c>
      <c r="AM4023" t="s">
        <v>53</v>
      </c>
      <c r="AN4023" t="s">
        <v>53</v>
      </c>
      <c r="AO4023" t="s">
        <v>53</v>
      </c>
    </row>
    <row r="4024" spans="1:41" x14ac:dyDescent="0.25">
      <c r="A4024" t="s">
        <v>41</v>
      </c>
      <c r="B4024" t="s">
        <v>42</v>
      </c>
      <c r="C4024" t="s">
        <v>54</v>
      </c>
      <c r="D4024">
        <v>13713560</v>
      </c>
      <c r="E4024" t="s">
        <v>54</v>
      </c>
      <c r="F4024" t="s">
        <v>1879</v>
      </c>
      <c r="G4024" t="s">
        <v>1559</v>
      </c>
      <c r="H4024" t="s">
        <v>46</v>
      </c>
      <c r="I4024" t="s">
        <v>107</v>
      </c>
      <c r="J4024" t="s">
        <v>108</v>
      </c>
      <c r="K4024" t="s">
        <v>49</v>
      </c>
      <c r="L4024" t="s">
        <v>54</v>
      </c>
      <c r="M4024" t="s">
        <v>405</v>
      </c>
      <c r="N4024" t="s">
        <v>54</v>
      </c>
      <c r="O4024" t="s">
        <v>53</v>
      </c>
      <c r="P4024" t="s">
        <v>53</v>
      </c>
      <c r="Q4024" t="s">
        <v>54</v>
      </c>
      <c r="R4024" t="s">
        <v>54</v>
      </c>
      <c r="S4024" t="s">
        <v>54</v>
      </c>
      <c r="T4024" t="s">
        <v>58</v>
      </c>
      <c r="U4024">
        <v>0</v>
      </c>
      <c r="V4024">
        <v>0</v>
      </c>
      <c r="W4024" t="s">
        <v>54</v>
      </c>
      <c r="X4024">
        <v>0</v>
      </c>
      <c r="Y4024">
        <v>0</v>
      </c>
      <c r="Z4024" t="s">
        <v>54</v>
      </c>
      <c r="AA4024">
        <v>36</v>
      </c>
      <c r="AB4024">
        <v>8</v>
      </c>
      <c r="AC4024">
        <v>350</v>
      </c>
      <c r="AD4024">
        <v>36</v>
      </c>
      <c r="AE4024">
        <v>4</v>
      </c>
      <c r="AF4024">
        <v>800</v>
      </c>
      <c r="AG4024" t="s">
        <v>189</v>
      </c>
      <c r="AH4024">
        <v>2022</v>
      </c>
      <c r="AI4024" t="s">
        <v>54</v>
      </c>
      <c r="AJ4024" t="s">
        <v>54</v>
      </c>
      <c r="AK4024" t="s">
        <v>53</v>
      </c>
      <c r="AL4024" t="s">
        <v>54</v>
      </c>
      <c r="AM4024" t="s">
        <v>53</v>
      </c>
      <c r="AN4024" t="s">
        <v>53</v>
      </c>
      <c r="AO4024" t="s">
        <v>53</v>
      </c>
    </row>
    <row r="4025" spans="1:41" x14ac:dyDescent="0.25">
      <c r="A4025" t="s">
        <v>41</v>
      </c>
      <c r="B4025" t="s">
        <v>42</v>
      </c>
      <c r="C4025" t="s">
        <v>54</v>
      </c>
      <c r="D4025">
        <v>14393411</v>
      </c>
      <c r="E4025" t="s">
        <v>54</v>
      </c>
      <c r="F4025" t="s">
        <v>78</v>
      </c>
      <c r="G4025" t="s">
        <v>1559</v>
      </c>
      <c r="H4025" t="s">
        <v>46</v>
      </c>
      <c r="I4025" t="s">
        <v>139</v>
      </c>
      <c r="J4025" t="s">
        <v>140</v>
      </c>
      <c r="K4025" t="s">
        <v>49</v>
      </c>
      <c r="L4025" t="s">
        <v>54</v>
      </c>
      <c r="M4025" t="s">
        <v>405</v>
      </c>
      <c r="N4025" t="s">
        <v>54</v>
      </c>
      <c r="O4025" t="s">
        <v>53</v>
      </c>
      <c r="P4025" t="s">
        <v>53</v>
      </c>
      <c r="Q4025" t="s">
        <v>54</v>
      </c>
      <c r="R4025" t="s">
        <v>54</v>
      </c>
      <c r="S4025" t="s">
        <v>54</v>
      </c>
      <c r="T4025" t="s">
        <v>55</v>
      </c>
      <c r="U4025">
        <v>0</v>
      </c>
      <c r="V4025">
        <v>0</v>
      </c>
      <c r="W4025" t="s">
        <v>54</v>
      </c>
      <c r="X4025">
        <v>0</v>
      </c>
      <c r="Y4025">
        <v>0</v>
      </c>
      <c r="Z4025" t="s">
        <v>54</v>
      </c>
      <c r="AA4025">
        <v>0</v>
      </c>
      <c r="AB4025">
        <v>8</v>
      </c>
      <c r="AC4025">
        <v>-100</v>
      </c>
      <c r="AD4025">
        <v>0</v>
      </c>
      <c r="AE4025">
        <v>4</v>
      </c>
      <c r="AF4025">
        <v>-100</v>
      </c>
      <c r="AG4025" t="s">
        <v>56</v>
      </c>
      <c r="AH4025">
        <v>2022</v>
      </c>
      <c r="AI4025" t="s">
        <v>54</v>
      </c>
      <c r="AJ4025" t="s">
        <v>54</v>
      </c>
      <c r="AK4025" t="s">
        <v>53</v>
      </c>
      <c r="AL4025" t="s">
        <v>54</v>
      </c>
      <c r="AM4025" t="s">
        <v>53</v>
      </c>
      <c r="AN4025" t="s">
        <v>53</v>
      </c>
      <c r="AO4025" t="s">
        <v>53</v>
      </c>
    </row>
    <row r="4026" spans="1:41" x14ac:dyDescent="0.25">
      <c r="A4026" t="s">
        <v>41</v>
      </c>
      <c r="B4026" t="s">
        <v>42</v>
      </c>
      <c r="C4026" t="s">
        <v>54</v>
      </c>
      <c r="D4026">
        <v>14393411</v>
      </c>
      <c r="E4026" t="s">
        <v>54</v>
      </c>
      <c r="F4026" t="s">
        <v>78</v>
      </c>
      <c r="G4026" t="s">
        <v>1559</v>
      </c>
      <c r="H4026" t="s">
        <v>46</v>
      </c>
      <c r="I4026" t="s">
        <v>139</v>
      </c>
      <c r="J4026" t="s">
        <v>140</v>
      </c>
      <c r="K4026" t="s">
        <v>49</v>
      </c>
      <c r="L4026" t="s">
        <v>54</v>
      </c>
      <c r="M4026" t="s">
        <v>405</v>
      </c>
      <c r="N4026" t="s">
        <v>54</v>
      </c>
      <c r="O4026" t="s">
        <v>53</v>
      </c>
      <c r="P4026" t="s">
        <v>53</v>
      </c>
      <c r="Q4026" t="s">
        <v>54</v>
      </c>
      <c r="R4026" t="s">
        <v>54</v>
      </c>
      <c r="S4026" t="s">
        <v>54</v>
      </c>
      <c r="T4026" t="s">
        <v>57</v>
      </c>
      <c r="U4026">
        <v>0</v>
      </c>
      <c r="V4026">
        <v>0</v>
      </c>
      <c r="W4026" t="s">
        <v>54</v>
      </c>
      <c r="X4026">
        <v>0</v>
      </c>
      <c r="Y4026">
        <v>0</v>
      </c>
      <c r="Z4026" t="s">
        <v>54</v>
      </c>
      <c r="AA4026">
        <v>0</v>
      </c>
      <c r="AB4026">
        <v>8</v>
      </c>
      <c r="AC4026">
        <v>-100</v>
      </c>
      <c r="AD4026">
        <v>0</v>
      </c>
      <c r="AE4026">
        <v>4</v>
      </c>
      <c r="AF4026">
        <v>-100</v>
      </c>
      <c r="AG4026" t="s">
        <v>56</v>
      </c>
      <c r="AH4026">
        <v>2022</v>
      </c>
      <c r="AI4026" t="s">
        <v>54</v>
      </c>
      <c r="AJ4026" t="s">
        <v>54</v>
      </c>
      <c r="AK4026" t="s">
        <v>53</v>
      </c>
      <c r="AL4026" t="s">
        <v>54</v>
      </c>
      <c r="AM4026" t="s">
        <v>53</v>
      </c>
      <c r="AN4026" t="s">
        <v>53</v>
      </c>
      <c r="AO4026" t="s">
        <v>53</v>
      </c>
    </row>
    <row r="4027" spans="1:41" x14ac:dyDescent="0.25">
      <c r="A4027" t="s">
        <v>41</v>
      </c>
      <c r="B4027" t="s">
        <v>42</v>
      </c>
      <c r="C4027" t="s">
        <v>54</v>
      </c>
      <c r="D4027">
        <v>14393411</v>
      </c>
      <c r="E4027" t="s">
        <v>54</v>
      </c>
      <c r="F4027" t="s">
        <v>78</v>
      </c>
      <c r="G4027" t="s">
        <v>1559</v>
      </c>
      <c r="H4027" t="s">
        <v>46</v>
      </c>
      <c r="I4027" t="s">
        <v>139</v>
      </c>
      <c r="J4027" t="s">
        <v>140</v>
      </c>
      <c r="K4027" t="s">
        <v>49</v>
      </c>
      <c r="L4027" t="s">
        <v>54</v>
      </c>
      <c r="M4027" t="s">
        <v>405</v>
      </c>
      <c r="N4027" t="s">
        <v>54</v>
      </c>
      <c r="O4027" t="s">
        <v>53</v>
      </c>
      <c r="P4027" t="s">
        <v>53</v>
      </c>
      <c r="Q4027" t="s">
        <v>54</v>
      </c>
      <c r="R4027" t="s">
        <v>54</v>
      </c>
      <c r="S4027" t="s">
        <v>54</v>
      </c>
      <c r="T4027" t="s">
        <v>58</v>
      </c>
      <c r="U4027">
        <v>0</v>
      </c>
      <c r="V4027">
        <v>0</v>
      </c>
      <c r="W4027" t="s">
        <v>54</v>
      </c>
      <c r="X4027">
        <v>0</v>
      </c>
      <c r="Y4027">
        <v>0</v>
      </c>
      <c r="Z4027" t="s">
        <v>54</v>
      </c>
      <c r="AA4027">
        <v>0</v>
      </c>
      <c r="AB4027">
        <v>8</v>
      </c>
      <c r="AC4027">
        <v>-100</v>
      </c>
      <c r="AD4027">
        <v>0</v>
      </c>
      <c r="AE4027">
        <v>4</v>
      </c>
      <c r="AF4027">
        <v>-100</v>
      </c>
      <c r="AG4027" t="s">
        <v>56</v>
      </c>
      <c r="AH4027">
        <v>2022</v>
      </c>
      <c r="AI4027" t="s">
        <v>54</v>
      </c>
      <c r="AJ4027" t="s">
        <v>54</v>
      </c>
      <c r="AK4027" t="s">
        <v>53</v>
      </c>
      <c r="AL4027" t="s">
        <v>54</v>
      </c>
      <c r="AM4027" t="s">
        <v>53</v>
      </c>
      <c r="AN4027" t="s">
        <v>53</v>
      </c>
      <c r="AO4027" t="s">
        <v>53</v>
      </c>
    </row>
    <row r="4028" spans="1:41" x14ac:dyDescent="0.25">
      <c r="A4028" t="s">
        <v>41</v>
      </c>
      <c r="B4028" t="s">
        <v>42</v>
      </c>
      <c r="C4028" t="s">
        <v>54</v>
      </c>
      <c r="D4028">
        <v>41007427</v>
      </c>
      <c r="E4028" t="s">
        <v>54</v>
      </c>
      <c r="F4028" t="s">
        <v>1880</v>
      </c>
      <c r="G4028" t="s">
        <v>1559</v>
      </c>
      <c r="H4028" t="s">
        <v>46</v>
      </c>
      <c r="I4028" t="s">
        <v>365</v>
      </c>
      <c r="J4028" t="s">
        <v>366</v>
      </c>
      <c r="K4028" t="s">
        <v>49</v>
      </c>
      <c r="L4028" t="s">
        <v>54</v>
      </c>
      <c r="M4028" t="s">
        <v>405</v>
      </c>
      <c r="N4028" t="s">
        <v>54</v>
      </c>
      <c r="O4028" t="s">
        <v>53</v>
      </c>
      <c r="P4028" t="s">
        <v>53</v>
      </c>
      <c r="Q4028" t="s">
        <v>54</v>
      </c>
      <c r="R4028" t="s">
        <v>54</v>
      </c>
      <c r="S4028" t="s">
        <v>54</v>
      </c>
      <c r="T4028" t="s">
        <v>55</v>
      </c>
      <c r="U4028">
        <v>0</v>
      </c>
      <c r="V4028">
        <v>0</v>
      </c>
      <c r="W4028" t="s">
        <v>54</v>
      </c>
      <c r="X4028">
        <v>0</v>
      </c>
      <c r="Y4028">
        <v>0</v>
      </c>
      <c r="Z4028" t="s">
        <v>54</v>
      </c>
      <c r="AA4028">
        <v>59</v>
      </c>
      <c r="AB4028">
        <v>0</v>
      </c>
      <c r="AC4028" t="s">
        <v>54</v>
      </c>
      <c r="AD4028">
        <v>128</v>
      </c>
      <c r="AE4028">
        <v>0</v>
      </c>
      <c r="AF4028" t="s">
        <v>54</v>
      </c>
      <c r="AG4028" t="s">
        <v>193</v>
      </c>
      <c r="AH4028">
        <v>2023</v>
      </c>
      <c r="AI4028" t="s">
        <v>54</v>
      </c>
      <c r="AJ4028" t="s">
        <v>54</v>
      </c>
      <c r="AK4028" t="s">
        <v>53</v>
      </c>
      <c r="AL4028" t="s">
        <v>54</v>
      </c>
      <c r="AM4028" t="s">
        <v>53</v>
      </c>
      <c r="AN4028" t="s">
        <v>53</v>
      </c>
      <c r="AO4028" t="s">
        <v>53</v>
      </c>
    </row>
    <row r="4029" spans="1:41" x14ac:dyDescent="0.25">
      <c r="A4029" t="s">
        <v>41</v>
      </c>
      <c r="B4029" t="s">
        <v>42</v>
      </c>
      <c r="C4029" t="s">
        <v>54</v>
      </c>
      <c r="D4029">
        <v>41007427</v>
      </c>
      <c r="E4029" t="s">
        <v>54</v>
      </c>
      <c r="F4029" t="s">
        <v>1880</v>
      </c>
      <c r="G4029" t="s">
        <v>1559</v>
      </c>
      <c r="H4029" t="s">
        <v>46</v>
      </c>
      <c r="I4029" t="s">
        <v>365</v>
      </c>
      <c r="J4029" t="s">
        <v>366</v>
      </c>
      <c r="K4029" t="s">
        <v>49</v>
      </c>
      <c r="L4029" t="s">
        <v>54</v>
      </c>
      <c r="M4029" t="s">
        <v>405</v>
      </c>
      <c r="N4029" t="s">
        <v>54</v>
      </c>
      <c r="O4029" t="s">
        <v>53</v>
      </c>
      <c r="P4029" t="s">
        <v>53</v>
      </c>
      <c r="Q4029" t="s">
        <v>54</v>
      </c>
      <c r="R4029" t="s">
        <v>54</v>
      </c>
      <c r="S4029" t="s">
        <v>54</v>
      </c>
      <c r="T4029" t="s">
        <v>57</v>
      </c>
      <c r="U4029">
        <v>0</v>
      </c>
      <c r="V4029">
        <v>0</v>
      </c>
      <c r="W4029" t="s">
        <v>54</v>
      </c>
      <c r="X4029">
        <v>0</v>
      </c>
      <c r="Y4029">
        <v>0</v>
      </c>
      <c r="Z4029" t="s">
        <v>54</v>
      </c>
      <c r="AA4029">
        <v>59</v>
      </c>
      <c r="AB4029">
        <v>0</v>
      </c>
      <c r="AC4029" t="s">
        <v>54</v>
      </c>
      <c r="AD4029">
        <v>128</v>
      </c>
      <c r="AE4029">
        <v>0</v>
      </c>
      <c r="AF4029" t="s">
        <v>54</v>
      </c>
      <c r="AG4029" t="s">
        <v>193</v>
      </c>
      <c r="AH4029">
        <v>2023</v>
      </c>
      <c r="AI4029" t="s">
        <v>54</v>
      </c>
      <c r="AJ4029" t="s">
        <v>54</v>
      </c>
      <c r="AK4029" t="s">
        <v>53</v>
      </c>
      <c r="AL4029" t="s">
        <v>54</v>
      </c>
      <c r="AM4029" t="s">
        <v>53</v>
      </c>
      <c r="AN4029" t="s">
        <v>53</v>
      </c>
      <c r="AO4029" t="s">
        <v>53</v>
      </c>
    </row>
    <row r="4030" spans="1:41" x14ac:dyDescent="0.25">
      <c r="A4030" t="s">
        <v>41</v>
      </c>
      <c r="B4030" t="s">
        <v>42</v>
      </c>
      <c r="C4030" t="s">
        <v>54</v>
      </c>
      <c r="D4030">
        <v>41007427</v>
      </c>
      <c r="E4030" t="s">
        <v>54</v>
      </c>
      <c r="F4030" t="s">
        <v>1880</v>
      </c>
      <c r="G4030" t="s">
        <v>1559</v>
      </c>
      <c r="H4030" t="s">
        <v>46</v>
      </c>
      <c r="I4030" t="s">
        <v>365</v>
      </c>
      <c r="J4030" t="s">
        <v>366</v>
      </c>
      <c r="K4030" t="s">
        <v>49</v>
      </c>
      <c r="L4030" t="s">
        <v>54</v>
      </c>
      <c r="M4030" t="s">
        <v>405</v>
      </c>
      <c r="N4030" t="s">
        <v>54</v>
      </c>
      <c r="O4030" t="s">
        <v>53</v>
      </c>
      <c r="P4030" t="s">
        <v>53</v>
      </c>
      <c r="Q4030" t="s">
        <v>54</v>
      </c>
      <c r="R4030" t="s">
        <v>54</v>
      </c>
      <c r="S4030" t="s">
        <v>54</v>
      </c>
      <c r="T4030" t="s">
        <v>58</v>
      </c>
      <c r="U4030">
        <v>0</v>
      </c>
      <c r="V4030">
        <v>0</v>
      </c>
      <c r="W4030" t="s">
        <v>54</v>
      </c>
      <c r="X4030">
        <v>0</v>
      </c>
      <c r="Y4030">
        <v>0</v>
      </c>
      <c r="Z4030" t="s">
        <v>54</v>
      </c>
      <c r="AA4030">
        <v>59</v>
      </c>
      <c r="AB4030">
        <v>0</v>
      </c>
      <c r="AC4030" t="s">
        <v>54</v>
      </c>
      <c r="AD4030">
        <v>128</v>
      </c>
      <c r="AE4030">
        <v>0</v>
      </c>
      <c r="AF4030" t="s">
        <v>54</v>
      </c>
      <c r="AG4030" t="s">
        <v>193</v>
      </c>
      <c r="AH4030">
        <v>2023</v>
      </c>
      <c r="AI4030" t="s">
        <v>54</v>
      </c>
      <c r="AJ4030" t="s">
        <v>54</v>
      </c>
      <c r="AK4030" t="s">
        <v>53</v>
      </c>
      <c r="AL4030" t="s">
        <v>54</v>
      </c>
      <c r="AM4030" t="s">
        <v>53</v>
      </c>
      <c r="AN4030" t="s">
        <v>53</v>
      </c>
      <c r="AO4030" t="s">
        <v>53</v>
      </c>
    </row>
    <row r="4031" spans="1:41" x14ac:dyDescent="0.25">
      <c r="A4031" t="s">
        <v>41</v>
      </c>
      <c r="B4031" t="s">
        <v>42</v>
      </c>
      <c r="C4031" t="s">
        <v>54</v>
      </c>
      <c r="D4031">
        <v>41007445</v>
      </c>
      <c r="E4031" t="s">
        <v>54</v>
      </c>
      <c r="F4031" t="s">
        <v>1881</v>
      </c>
      <c r="G4031" t="s">
        <v>1559</v>
      </c>
      <c r="H4031" t="s">
        <v>46</v>
      </c>
      <c r="I4031" t="s">
        <v>348</v>
      </c>
      <c r="J4031" t="s">
        <v>349</v>
      </c>
      <c r="K4031" t="s">
        <v>62</v>
      </c>
      <c r="L4031" t="s">
        <v>54</v>
      </c>
      <c r="M4031" t="s">
        <v>405</v>
      </c>
      <c r="N4031" t="s">
        <v>54</v>
      </c>
      <c r="O4031" t="s">
        <v>64</v>
      </c>
      <c r="P4031">
        <v>1</v>
      </c>
      <c r="Q4031" t="s">
        <v>54</v>
      </c>
      <c r="R4031" t="s">
        <v>54</v>
      </c>
      <c r="S4031" t="s">
        <v>54</v>
      </c>
      <c r="T4031" t="s">
        <v>55</v>
      </c>
      <c r="U4031">
        <v>101</v>
      </c>
      <c r="V4031">
        <v>0</v>
      </c>
      <c r="W4031" t="s">
        <v>54</v>
      </c>
      <c r="X4031">
        <v>87</v>
      </c>
      <c r="Y4031">
        <v>0</v>
      </c>
      <c r="Z4031" t="s">
        <v>54</v>
      </c>
      <c r="AA4031">
        <v>548.5</v>
      </c>
      <c r="AB4031">
        <v>0</v>
      </c>
      <c r="AC4031" t="s">
        <v>54</v>
      </c>
      <c r="AD4031">
        <v>465.5</v>
      </c>
      <c r="AE4031">
        <v>0</v>
      </c>
      <c r="AF4031" t="s">
        <v>54</v>
      </c>
      <c r="AG4031" t="s">
        <v>193</v>
      </c>
      <c r="AH4031">
        <v>2023</v>
      </c>
      <c r="AI4031" t="s">
        <v>54</v>
      </c>
      <c r="AJ4031" t="s">
        <v>54</v>
      </c>
      <c r="AK4031" t="s">
        <v>53</v>
      </c>
      <c r="AL4031" t="s">
        <v>54</v>
      </c>
      <c r="AM4031" t="s">
        <v>53</v>
      </c>
      <c r="AN4031" t="s">
        <v>53</v>
      </c>
      <c r="AO4031" t="s">
        <v>53</v>
      </c>
    </row>
    <row r="4032" spans="1:41" x14ac:dyDescent="0.25">
      <c r="A4032" t="s">
        <v>41</v>
      </c>
      <c r="B4032" t="s">
        <v>42</v>
      </c>
      <c r="C4032" t="s">
        <v>54</v>
      </c>
      <c r="D4032">
        <v>41007445</v>
      </c>
      <c r="E4032" t="s">
        <v>54</v>
      </c>
      <c r="F4032" t="s">
        <v>1881</v>
      </c>
      <c r="G4032" t="s">
        <v>1559</v>
      </c>
      <c r="H4032" t="s">
        <v>46</v>
      </c>
      <c r="I4032" t="s">
        <v>348</v>
      </c>
      <c r="J4032" t="s">
        <v>349</v>
      </c>
      <c r="K4032" t="s">
        <v>62</v>
      </c>
      <c r="L4032" t="s">
        <v>54</v>
      </c>
      <c r="M4032" t="s">
        <v>405</v>
      </c>
      <c r="N4032" t="s">
        <v>54</v>
      </c>
      <c r="O4032" t="s">
        <v>64</v>
      </c>
      <c r="P4032">
        <v>1</v>
      </c>
      <c r="Q4032" t="s">
        <v>54</v>
      </c>
      <c r="R4032" t="s">
        <v>54</v>
      </c>
      <c r="S4032" t="s">
        <v>54</v>
      </c>
      <c r="T4032" t="s">
        <v>57</v>
      </c>
      <c r="U4032">
        <v>99</v>
      </c>
      <c r="V4032">
        <v>0</v>
      </c>
      <c r="W4032" t="s">
        <v>54</v>
      </c>
      <c r="X4032">
        <v>81</v>
      </c>
      <c r="Y4032">
        <v>0</v>
      </c>
      <c r="Z4032" t="s">
        <v>54</v>
      </c>
      <c r="AA4032">
        <v>647.5</v>
      </c>
      <c r="AB4032">
        <v>0</v>
      </c>
      <c r="AC4032" t="s">
        <v>54</v>
      </c>
      <c r="AD4032">
        <v>546.5</v>
      </c>
      <c r="AE4032">
        <v>0</v>
      </c>
      <c r="AF4032" t="s">
        <v>54</v>
      </c>
      <c r="AG4032" t="s">
        <v>193</v>
      </c>
      <c r="AH4032">
        <v>2023</v>
      </c>
      <c r="AI4032" t="s">
        <v>54</v>
      </c>
      <c r="AJ4032" t="s">
        <v>54</v>
      </c>
      <c r="AK4032" t="s">
        <v>53</v>
      </c>
      <c r="AL4032" t="s">
        <v>54</v>
      </c>
      <c r="AM4032" t="s">
        <v>53</v>
      </c>
      <c r="AN4032" t="s">
        <v>53</v>
      </c>
      <c r="AO4032" t="s">
        <v>53</v>
      </c>
    </row>
    <row r="4033" spans="1:41" x14ac:dyDescent="0.25">
      <c r="A4033" t="s">
        <v>41</v>
      </c>
      <c r="B4033" t="s">
        <v>42</v>
      </c>
      <c r="C4033" t="s">
        <v>54</v>
      </c>
      <c r="D4033">
        <v>41007445</v>
      </c>
      <c r="E4033" t="s">
        <v>54</v>
      </c>
      <c r="F4033" t="s">
        <v>1881</v>
      </c>
      <c r="G4033" t="s">
        <v>1559</v>
      </c>
      <c r="H4033" t="s">
        <v>46</v>
      </c>
      <c r="I4033" t="s">
        <v>348</v>
      </c>
      <c r="J4033" t="s">
        <v>349</v>
      </c>
      <c r="K4033" t="s">
        <v>62</v>
      </c>
      <c r="L4033" t="s">
        <v>54</v>
      </c>
      <c r="M4033" t="s">
        <v>405</v>
      </c>
      <c r="N4033" t="s">
        <v>54</v>
      </c>
      <c r="O4033" t="s">
        <v>64</v>
      </c>
      <c r="P4033">
        <v>1</v>
      </c>
      <c r="Q4033" t="s">
        <v>54</v>
      </c>
      <c r="R4033" t="s">
        <v>54</v>
      </c>
      <c r="S4033" t="s">
        <v>54</v>
      </c>
      <c r="T4033" t="s">
        <v>58</v>
      </c>
      <c r="U4033">
        <v>103</v>
      </c>
      <c r="V4033">
        <v>0</v>
      </c>
      <c r="W4033" t="s">
        <v>54</v>
      </c>
      <c r="X4033">
        <v>95</v>
      </c>
      <c r="Y4033">
        <v>0</v>
      </c>
      <c r="Z4033" t="s">
        <v>54</v>
      </c>
      <c r="AA4033">
        <v>750.5</v>
      </c>
      <c r="AB4033">
        <v>0</v>
      </c>
      <c r="AC4033" t="s">
        <v>54</v>
      </c>
      <c r="AD4033">
        <v>641.5</v>
      </c>
      <c r="AE4033">
        <v>0</v>
      </c>
      <c r="AF4033" t="s">
        <v>54</v>
      </c>
      <c r="AG4033" t="s">
        <v>193</v>
      </c>
      <c r="AH4033">
        <v>2023</v>
      </c>
      <c r="AI4033" t="s">
        <v>54</v>
      </c>
      <c r="AJ4033" t="s">
        <v>54</v>
      </c>
      <c r="AK4033" t="s">
        <v>53</v>
      </c>
      <c r="AL4033" t="s">
        <v>54</v>
      </c>
      <c r="AM4033" t="s">
        <v>53</v>
      </c>
      <c r="AN4033" t="s">
        <v>53</v>
      </c>
      <c r="AO4033" t="s">
        <v>53</v>
      </c>
    </row>
    <row r="4034" spans="1:41" x14ac:dyDescent="0.25">
      <c r="A4034" t="s">
        <v>41</v>
      </c>
      <c r="B4034" t="s">
        <v>42</v>
      </c>
      <c r="C4034" t="s">
        <v>54</v>
      </c>
      <c r="D4034">
        <v>41039972</v>
      </c>
      <c r="E4034" t="s">
        <v>54</v>
      </c>
      <c r="F4034" t="s">
        <v>1882</v>
      </c>
      <c r="G4034" t="s">
        <v>1559</v>
      </c>
      <c r="H4034" t="s">
        <v>46</v>
      </c>
      <c r="I4034" t="s">
        <v>107</v>
      </c>
      <c r="J4034" t="s">
        <v>108</v>
      </c>
      <c r="K4034" t="s">
        <v>49</v>
      </c>
      <c r="L4034" t="s">
        <v>54</v>
      </c>
      <c r="M4034" t="s">
        <v>405</v>
      </c>
      <c r="N4034" t="s">
        <v>54</v>
      </c>
      <c r="O4034" t="s">
        <v>53</v>
      </c>
      <c r="P4034" t="s">
        <v>53</v>
      </c>
      <c r="Q4034" t="s">
        <v>54</v>
      </c>
      <c r="R4034" t="s">
        <v>54</v>
      </c>
      <c r="S4034" t="s">
        <v>54</v>
      </c>
      <c r="T4034" t="s">
        <v>55</v>
      </c>
      <c r="U4034">
        <v>58</v>
      </c>
      <c r="V4034">
        <v>0</v>
      </c>
      <c r="W4034" t="s">
        <v>54</v>
      </c>
      <c r="X4034">
        <v>34</v>
      </c>
      <c r="Y4034">
        <v>0</v>
      </c>
      <c r="Z4034" t="s">
        <v>54</v>
      </c>
      <c r="AA4034">
        <v>304</v>
      </c>
      <c r="AB4034">
        <v>0</v>
      </c>
      <c r="AC4034" t="s">
        <v>54</v>
      </c>
      <c r="AD4034">
        <v>44</v>
      </c>
      <c r="AE4034">
        <v>4</v>
      </c>
      <c r="AF4034">
        <v>1000</v>
      </c>
      <c r="AG4034" t="s">
        <v>193</v>
      </c>
      <c r="AH4034">
        <v>2023</v>
      </c>
      <c r="AI4034" t="s">
        <v>54</v>
      </c>
      <c r="AJ4034" t="s">
        <v>54</v>
      </c>
      <c r="AK4034" t="s">
        <v>53</v>
      </c>
      <c r="AL4034" t="s">
        <v>54</v>
      </c>
      <c r="AM4034" t="s">
        <v>53</v>
      </c>
      <c r="AN4034" t="s">
        <v>53</v>
      </c>
      <c r="AO4034" t="s">
        <v>53</v>
      </c>
    </row>
    <row r="4035" spans="1:41" x14ac:dyDescent="0.25">
      <c r="A4035" t="s">
        <v>41</v>
      </c>
      <c r="B4035" t="s">
        <v>42</v>
      </c>
      <c r="C4035" t="s">
        <v>54</v>
      </c>
      <c r="D4035">
        <v>41039972</v>
      </c>
      <c r="E4035" t="s">
        <v>54</v>
      </c>
      <c r="F4035" t="s">
        <v>1882</v>
      </c>
      <c r="G4035" t="s">
        <v>1559</v>
      </c>
      <c r="H4035" t="s">
        <v>46</v>
      </c>
      <c r="I4035" t="s">
        <v>107</v>
      </c>
      <c r="J4035" t="s">
        <v>108</v>
      </c>
      <c r="K4035" t="s">
        <v>49</v>
      </c>
      <c r="L4035" t="s">
        <v>54</v>
      </c>
      <c r="M4035" t="s">
        <v>405</v>
      </c>
      <c r="N4035" t="s">
        <v>54</v>
      </c>
      <c r="O4035" t="s">
        <v>53</v>
      </c>
      <c r="P4035" t="s">
        <v>53</v>
      </c>
      <c r="Q4035" t="s">
        <v>54</v>
      </c>
      <c r="R4035" t="s">
        <v>54</v>
      </c>
      <c r="S4035" t="s">
        <v>54</v>
      </c>
      <c r="T4035" t="s">
        <v>57</v>
      </c>
      <c r="U4035">
        <v>74</v>
      </c>
      <c r="V4035">
        <v>0</v>
      </c>
      <c r="W4035" t="s">
        <v>54</v>
      </c>
      <c r="X4035">
        <v>44</v>
      </c>
      <c r="Y4035">
        <v>0</v>
      </c>
      <c r="Z4035" t="s">
        <v>54</v>
      </c>
      <c r="AA4035">
        <v>378</v>
      </c>
      <c r="AB4035">
        <v>0</v>
      </c>
      <c r="AC4035" t="s">
        <v>54</v>
      </c>
      <c r="AD4035">
        <v>88</v>
      </c>
      <c r="AE4035">
        <v>4</v>
      </c>
      <c r="AF4035">
        <v>2100</v>
      </c>
      <c r="AG4035" t="s">
        <v>193</v>
      </c>
      <c r="AH4035">
        <v>2023</v>
      </c>
      <c r="AI4035" t="s">
        <v>54</v>
      </c>
      <c r="AJ4035" t="s">
        <v>54</v>
      </c>
      <c r="AK4035" t="s">
        <v>53</v>
      </c>
      <c r="AL4035" t="s">
        <v>54</v>
      </c>
      <c r="AM4035" t="s">
        <v>53</v>
      </c>
      <c r="AN4035" t="s">
        <v>53</v>
      </c>
      <c r="AO4035" t="s">
        <v>53</v>
      </c>
    </row>
    <row r="4036" spans="1:41" x14ac:dyDescent="0.25">
      <c r="A4036" t="s">
        <v>41</v>
      </c>
      <c r="B4036" t="s">
        <v>42</v>
      </c>
      <c r="C4036" t="s">
        <v>54</v>
      </c>
      <c r="D4036">
        <v>41039972</v>
      </c>
      <c r="E4036" t="s">
        <v>54</v>
      </c>
      <c r="F4036" t="s">
        <v>1882</v>
      </c>
      <c r="G4036" t="s">
        <v>1559</v>
      </c>
      <c r="H4036" t="s">
        <v>46</v>
      </c>
      <c r="I4036" t="s">
        <v>107</v>
      </c>
      <c r="J4036" t="s">
        <v>108</v>
      </c>
      <c r="K4036" t="s">
        <v>49</v>
      </c>
      <c r="L4036" t="s">
        <v>54</v>
      </c>
      <c r="M4036" t="s">
        <v>405</v>
      </c>
      <c r="N4036" t="s">
        <v>54</v>
      </c>
      <c r="O4036" t="s">
        <v>53</v>
      </c>
      <c r="P4036" t="s">
        <v>53</v>
      </c>
      <c r="Q4036" t="s">
        <v>54</v>
      </c>
      <c r="R4036" t="s">
        <v>54</v>
      </c>
      <c r="S4036" t="s">
        <v>54</v>
      </c>
      <c r="T4036" t="s">
        <v>58</v>
      </c>
      <c r="U4036">
        <v>57</v>
      </c>
      <c r="V4036">
        <v>0</v>
      </c>
      <c r="W4036" t="s">
        <v>54</v>
      </c>
      <c r="X4036">
        <v>45</v>
      </c>
      <c r="Y4036">
        <v>0</v>
      </c>
      <c r="Z4036" t="s">
        <v>54</v>
      </c>
      <c r="AA4036">
        <v>435</v>
      </c>
      <c r="AB4036">
        <v>0</v>
      </c>
      <c r="AC4036" t="s">
        <v>54</v>
      </c>
      <c r="AD4036">
        <v>133</v>
      </c>
      <c r="AE4036">
        <v>4</v>
      </c>
      <c r="AF4036">
        <v>3225</v>
      </c>
      <c r="AG4036" t="s">
        <v>193</v>
      </c>
      <c r="AH4036">
        <v>2023</v>
      </c>
      <c r="AI4036" t="s">
        <v>54</v>
      </c>
      <c r="AJ4036" t="s">
        <v>54</v>
      </c>
      <c r="AK4036" t="s">
        <v>53</v>
      </c>
      <c r="AL4036" t="s">
        <v>54</v>
      </c>
      <c r="AM4036" t="s">
        <v>53</v>
      </c>
      <c r="AN4036" t="s">
        <v>53</v>
      </c>
      <c r="AO4036" t="s">
        <v>53</v>
      </c>
    </row>
    <row r="4037" spans="1:41" x14ac:dyDescent="0.25">
      <c r="A4037" t="s">
        <v>41</v>
      </c>
      <c r="B4037" t="s">
        <v>42</v>
      </c>
      <c r="C4037" t="s">
        <v>54</v>
      </c>
      <c r="D4037">
        <v>41063588</v>
      </c>
      <c r="E4037" t="s">
        <v>54</v>
      </c>
      <c r="F4037" t="s">
        <v>1883</v>
      </c>
      <c r="G4037" t="s">
        <v>1559</v>
      </c>
      <c r="H4037" t="s">
        <v>46</v>
      </c>
      <c r="I4037" t="s">
        <v>148</v>
      </c>
      <c r="J4037" t="s">
        <v>149</v>
      </c>
      <c r="K4037" t="s">
        <v>74</v>
      </c>
      <c r="L4037" t="s">
        <v>54</v>
      </c>
      <c r="M4037" t="s">
        <v>405</v>
      </c>
      <c r="N4037" t="s">
        <v>54</v>
      </c>
      <c r="O4037" t="s">
        <v>76</v>
      </c>
      <c r="P4037">
        <v>5</v>
      </c>
      <c r="Q4037" t="s">
        <v>54</v>
      </c>
      <c r="R4037" t="s">
        <v>54</v>
      </c>
      <c r="S4037" t="s">
        <v>54</v>
      </c>
      <c r="T4037" t="s">
        <v>55</v>
      </c>
      <c r="U4037">
        <v>32</v>
      </c>
      <c r="V4037">
        <v>0</v>
      </c>
      <c r="W4037" t="s">
        <v>54</v>
      </c>
      <c r="X4037">
        <v>52</v>
      </c>
      <c r="Y4037">
        <v>0</v>
      </c>
      <c r="Z4037" t="s">
        <v>54</v>
      </c>
      <c r="AA4037">
        <v>144</v>
      </c>
      <c r="AB4037">
        <v>0</v>
      </c>
      <c r="AC4037" t="s">
        <v>54</v>
      </c>
      <c r="AD4037">
        <v>240</v>
      </c>
      <c r="AE4037">
        <v>0</v>
      </c>
      <c r="AF4037" t="s">
        <v>54</v>
      </c>
      <c r="AG4037" t="s">
        <v>193</v>
      </c>
      <c r="AH4037">
        <v>2023</v>
      </c>
      <c r="AI4037" t="s">
        <v>54</v>
      </c>
      <c r="AJ4037" t="s">
        <v>54</v>
      </c>
      <c r="AK4037" t="s">
        <v>53</v>
      </c>
      <c r="AL4037" t="s">
        <v>54</v>
      </c>
      <c r="AM4037" t="s">
        <v>53</v>
      </c>
      <c r="AN4037" t="s">
        <v>53</v>
      </c>
      <c r="AO4037" t="s">
        <v>53</v>
      </c>
    </row>
    <row r="4038" spans="1:41" x14ac:dyDescent="0.25">
      <c r="A4038" t="s">
        <v>41</v>
      </c>
      <c r="B4038" t="s">
        <v>42</v>
      </c>
      <c r="C4038" t="s">
        <v>54</v>
      </c>
      <c r="D4038">
        <v>41063588</v>
      </c>
      <c r="E4038" t="s">
        <v>54</v>
      </c>
      <c r="F4038" t="s">
        <v>1883</v>
      </c>
      <c r="G4038" t="s">
        <v>1559</v>
      </c>
      <c r="H4038" t="s">
        <v>46</v>
      </c>
      <c r="I4038" t="s">
        <v>148</v>
      </c>
      <c r="J4038" t="s">
        <v>149</v>
      </c>
      <c r="K4038" t="s">
        <v>74</v>
      </c>
      <c r="L4038" t="s">
        <v>54</v>
      </c>
      <c r="M4038" t="s">
        <v>405</v>
      </c>
      <c r="N4038" t="s">
        <v>54</v>
      </c>
      <c r="O4038" t="s">
        <v>76</v>
      </c>
      <c r="P4038">
        <v>5</v>
      </c>
      <c r="Q4038" t="s">
        <v>54</v>
      </c>
      <c r="R4038" t="s">
        <v>54</v>
      </c>
      <c r="S4038" t="s">
        <v>54</v>
      </c>
      <c r="T4038" t="s">
        <v>57</v>
      </c>
      <c r="U4038">
        <v>36</v>
      </c>
      <c r="V4038">
        <v>0</v>
      </c>
      <c r="W4038" t="s">
        <v>54</v>
      </c>
      <c r="X4038">
        <v>48</v>
      </c>
      <c r="Y4038">
        <v>0</v>
      </c>
      <c r="Z4038" t="s">
        <v>54</v>
      </c>
      <c r="AA4038">
        <v>180</v>
      </c>
      <c r="AB4038">
        <v>0</v>
      </c>
      <c r="AC4038" t="s">
        <v>54</v>
      </c>
      <c r="AD4038">
        <v>288</v>
      </c>
      <c r="AE4038">
        <v>0</v>
      </c>
      <c r="AF4038" t="s">
        <v>54</v>
      </c>
      <c r="AG4038" t="s">
        <v>193</v>
      </c>
      <c r="AH4038">
        <v>2023</v>
      </c>
      <c r="AI4038" t="s">
        <v>54</v>
      </c>
      <c r="AJ4038" t="s">
        <v>54</v>
      </c>
      <c r="AK4038" t="s">
        <v>53</v>
      </c>
      <c r="AL4038" t="s">
        <v>54</v>
      </c>
      <c r="AM4038" t="s">
        <v>53</v>
      </c>
      <c r="AN4038" t="s">
        <v>53</v>
      </c>
      <c r="AO4038" t="s">
        <v>53</v>
      </c>
    </row>
    <row r="4039" spans="1:41" x14ac:dyDescent="0.25">
      <c r="A4039" t="s">
        <v>41</v>
      </c>
      <c r="B4039" t="s">
        <v>42</v>
      </c>
      <c r="C4039" t="s">
        <v>54</v>
      </c>
      <c r="D4039">
        <v>41063588</v>
      </c>
      <c r="E4039" t="s">
        <v>54</v>
      </c>
      <c r="F4039" t="s">
        <v>1883</v>
      </c>
      <c r="G4039" t="s">
        <v>1559</v>
      </c>
      <c r="H4039" t="s">
        <v>46</v>
      </c>
      <c r="I4039" t="s">
        <v>148</v>
      </c>
      <c r="J4039" t="s">
        <v>149</v>
      </c>
      <c r="K4039" t="s">
        <v>74</v>
      </c>
      <c r="L4039" t="s">
        <v>54</v>
      </c>
      <c r="M4039" t="s">
        <v>405</v>
      </c>
      <c r="N4039" t="s">
        <v>54</v>
      </c>
      <c r="O4039" t="s">
        <v>76</v>
      </c>
      <c r="P4039">
        <v>5</v>
      </c>
      <c r="Q4039" t="s">
        <v>54</v>
      </c>
      <c r="R4039" t="s">
        <v>54</v>
      </c>
      <c r="S4039" t="s">
        <v>54</v>
      </c>
      <c r="T4039" t="s">
        <v>58</v>
      </c>
      <c r="U4039">
        <v>36</v>
      </c>
      <c r="V4039">
        <v>0</v>
      </c>
      <c r="W4039" t="s">
        <v>54</v>
      </c>
      <c r="X4039">
        <v>60</v>
      </c>
      <c r="Y4039">
        <v>0</v>
      </c>
      <c r="Z4039" t="s">
        <v>54</v>
      </c>
      <c r="AA4039">
        <v>216</v>
      </c>
      <c r="AB4039">
        <v>0</v>
      </c>
      <c r="AC4039" t="s">
        <v>54</v>
      </c>
      <c r="AD4039">
        <v>348</v>
      </c>
      <c r="AE4039">
        <v>0</v>
      </c>
      <c r="AF4039" t="s">
        <v>54</v>
      </c>
      <c r="AG4039" t="s">
        <v>193</v>
      </c>
      <c r="AH4039">
        <v>2023</v>
      </c>
      <c r="AI4039" t="s">
        <v>54</v>
      </c>
      <c r="AJ4039" t="s">
        <v>54</v>
      </c>
      <c r="AK4039" t="s">
        <v>53</v>
      </c>
      <c r="AL4039" t="s">
        <v>54</v>
      </c>
      <c r="AM4039" t="s">
        <v>53</v>
      </c>
      <c r="AN4039" t="s">
        <v>53</v>
      </c>
      <c r="AO4039" t="s">
        <v>53</v>
      </c>
    </row>
    <row r="4040" spans="1:41" x14ac:dyDescent="0.25">
      <c r="A4040" t="s">
        <v>41</v>
      </c>
      <c r="B4040" t="s">
        <v>42</v>
      </c>
      <c r="C4040" t="s">
        <v>54</v>
      </c>
      <c r="D4040">
        <v>41067417</v>
      </c>
      <c r="E4040" t="s">
        <v>54</v>
      </c>
      <c r="F4040" t="s">
        <v>1884</v>
      </c>
      <c r="G4040" t="s">
        <v>1559</v>
      </c>
      <c r="H4040" t="s">
        <v>46</v>
      </c>
      <c r="I4040" t="s">
        <v>171</v>
      </c>
      <c r="J4040" t="s">
        <v>172</v>
      </c>
      <c r="K4040" t="s">
        <v>54</v>
      </c>
      <c r="L4040" t="s">
        <v>54</v>
      </c>
      <c r="M4040" t="s">
        <v>405</v>
      </c>
      <c r="N4040" t="s">
        <v>54</v>
      </c>
      <c r="O4040" t="s">
        <v>115</v>
      </c>
      <c r="P4040" t="s">
        <v>115</v>
      </c>
      <c r="Q4040" t="s">
        <v>54</v>
      </c>
      <c r="R4040" t="s">
        <v>54</v>
      </c>
      <c r="S4040" t="s">
        <v>54</v>
      </c>
      <c r="T4040" t="s">
        <v>55</v>
      </c>
      <c r="U4040">
        <v>32</v>
      </c>
      <c r="V4040">
        <v>0</v>
      </c>
      <c r="W4040" t="s">
        <v>54</v>
      </c>
      <c r="X4040">
        <v>4</v>
      </c>
      <c r="Y4040">
        <v>0</v>
      </c>
      <c r="Z4040" t="s">
        <v>54</v>
      </c>
      <c r="AA4040">
        <v>32</v>
      </c>
      <c r="AB4040">
        <v>0</v>
      </c>
      <c r="AC4040" t="s">
        <v>54</v>
      </c>
      <c r="AD4040">
        <v>4</v>
      </c>
      <c r="AE4040">
        <v>0</v>
      </c>
      <c r="AF4040" t="s">
        <v>54</v>
      </c>
      <c r="AG4040" t="s">
        <v>189</v>
      </c>
      <c r="AH4040">
        <v>2023</v>
      </c>
      <c r="AI4040" t="s">
        <v>54</v>
      </c>
      <c r="AJ4040" t="s">
        <v>54</v>
      </c>
      <c r="AK4040" t="s">
        <v>53</v>
      </c>
      <c r="AL4040" t="s">
        <v>54</v>
      </c>
      <c r="AM4040" t="s">
        <v>53</v>
      </c>
      <c r="AN4040" t="s">
        <v>53</v>
      </c>
      <c r="AO4040" t="s">
        <v>53</v>
      </c>
    </row>
    <row r="4041" spans="1:41" x14ac:dyDescent="0.25">
      <c r="A4041" t="s">
        <v>41</v>
      </c>
      <c r="B4041" t="s">
        <v>42</v>
      </c>
      <c r="C4041" t="s">
        <v>54</v>
      </c>
      <c r="D4041">
        <v>41067417</v>
      </c>
      <c r="E4041" t="s">
        <v>54</v>
      </c>
      <c r="F4041" t="s">
        <v>1884</v>
      </c>
      <c r="G4041" t="s">
        <v>1559</v>
      </c>
      <c r="H4041" t="s">
        <v>46</v>
      </c>
      <c r="I4041" t="s">
        <v>171</v>
      </c>
      <c r="J4041" t="s">
        <v>172</v>
      </c>
      <c r="K4041" t="s">
        <v>54</v>
      </c>
      <c r="L4041" t="s">
        <v>54</v>
      </c>
      <c r="M4041" t="s">
        <v>405</v>
      </c>
      <c r="N4041" t="s">
        <v>54</v>
      </c>
      <c r="O4041" t="s">
        <v>115</v>
      </c>
      <c r="P4041" t="s">
        <v>115</v>
      </c>
      <c r="Q4041" t="s">
        <v>54</v>
      </c>
      <c r="R4041" t="s">
        <v>54</v>
      </c>
      <c r="S4041" t="s">
        <v>54</v>
      </c>
      <c r="T4041" t="s">
        <v>57</v>
      </c>
      <c r="U4041">
        <v>116</v>
      </c>
      <c r="V4041">
        <v>0</v>
      </c>
      <c r="W4041" t="s">
        <v>54</v>
      </c>
      <c r="X4041">
        <v>0</v>
      </c>
      <c r="Y4041">
        <v>0</v>
      </c>
      <c r="Z4041" t="s">
        <v>54</v>
      </c>
      <c r="AA4041">
        <v>148</v>
      </c>
      <c r="AB4041">
        <v>0</v>
      </c>
      <c r="AC4041" t="s">
        <v>54</v>
      </c>
      <c r="AD4041">
        <v>4</v>
      </c>
      <c r="AE4041">
        <v>0</v>
      </c>
      <c r="AF4041" t="s">
        <v>54</v>
      </c>
      <c r="AG4041" t="s">
        <v>189</v>
      </c>
      <c r="AH4041">
        <v>2023</v>
      </c>
      <c r="AI4041" t="s">
        <v>54</v>
      </c>
      <c r="AJ4041" t="s">
        <v>54</v>
      </c>
      <c r="AK4041" t="s">
        <v>53</v>
      </c>
      <c r="AL4041" t="s">
        <v>54</v>
      </c>
      <c r="AM4041" t="s">
        <v>53</v>
      </c>
      <c r="AN4041" t="s">
        <v>53</v>
      </c>
      <c r="AO4041" t="s">
        <v>53</v>
      </c>
    </row>
    <row r="4042" spans="1:41" x14ac:dyDescent="0.25">
      <c r="A4042" t="s">
        <v>41</v>
      </c>
      <c r="B4042" t="s">
        <v>42</v>
      </c>
      <c r="C4042" t="s">
        <v>54</v>
      </c>
      <c r="D4042">
        <v>41067417</v>
      </c>
      <c r="E4042" t="s">
        <v>54</v>
      </c>
      <c r="F4042" t="s">
        <v>1884</v>
      </c>
      <c r="G4042" t="s">
        <v>1559</v>
      </c>
      <c r="H4042" t="s">
        <v>46</v>
      </c>
      <c r="I4042" t="s">
        <v>171</v>
      </c>
      <c r="J4042" t="s">
        <v>172</v>
      </c>
      <c r="K4042" t="s">
        <v>54</v>
      </c>
      <c r="L4042" t="s">
        <v>54</v>
      </c>
      <c r="M4042" t="s">
        <v>405</v>
      </c>
      <c r="N4042" t="s">
        <v>54</v>
      </c>
      <c r="O4042" t="s">
        <v>115</v>
      </c>
      <c r="P4042" t="s">
        <v>115</v>
      </c>
      <c r="Q4042" t="s">
        <v>54</v>
      </c>
      <c r="R4042" t="s">
        <v>54</v>
      </c>
      <c r="S4042" t="s">
        <v>54</v>
      </c>
      <c r="T4042" t="s">
        <v>58</v>
      </c>
      <c r="U4042">
        <v>99</v>
      </c>
      <c r="V4042">
        <v>0</v>
      </c>
      <c r="W4042" t="s">
        <v>54</v>
      </c>
      <c r="X4042">
        <v>53</v>
      </c>
      <c r="Y4042">
        <v>0</v>
      </c>
      <c r="Z4042" t="s">
        <v>54</v>
      </c>
      <c r="AA4042">
        <v>247</v>
      </c>
      <c r="AB4042">
        <v>0</v>
      </c>
      <c r="AC4042" t="s">
        <v>54</v>
      </c>
      <c r="AD4042">
        <v>57</v>
      </c>
      <c r="AE4042">
        <v>0</v>
      </c>
      <c r="AF4042" t="s">
        <v>54</v>
      </c>
      <c r="AG4042" t="s">
        <v>189</v>
      </c>
      <c r="AH4042">
        <v>2023</v>
      </c>
      <c r="AI4042" t="s">
        <v>54</v>
      </c>
      <c r="AJ4042" t="s">
        <v>54</v>
      </c>
      <c r="AK4042" t="s">
        <v>53</v>
      </c>
      <c r="AL4042" t="s">
        <v>54</v>
      </c>
      <c r="AM4042" t="s">
        <v>53</v>
      </c>
      <c r="AN4042" t="s">
        <v>53</v>
      </c>
      <c r="AO4042" t="s">
        <v>53</v>
      </c>
    </row>
    <row r="4043" spans="1:41" x14ac:dyDescent="0.25">
      <c r="A4043" t="s">
        <v>41</v>
      </c>
      <c r="B4043" t="s">
        <v>42</v>
      </c>
      <c r="C4043" t="s">
        <v>54</v>
      </c>
      <c r="D4043">
        <v>41067785</v>
      </c>
      <c r="E4043" t="s">
        <v>54</v>
      </c>
      <c r="F4043" t="s">
        <v>1885</v>
      </c>
      <c r="G4043" t="s">
        <v>1559</v>
      </c>
      <c r="H4043" t="s">
        <v>46</v>
      </c>
      <c r="I4043" t="s">
        <v>148</v>
      </c>
      <c r="J4043" t="s">
        <v>149</v>
      </c>
      <c r="K4043" t="s">
        <v>54</v>
      </c>
      <c r="L4043" t="s">
        <v>54</v>
      </c>
      <c r="M4043" t="s">
        <v>405</v>
      </c>
      <c r="N4043" t="s">
        <v>54</v>
      </c>
      <c r="O4043" t="s">
        <v>115</v>
      </c>
      <c r="P4043" t="s">
        <v>115</v>
      </c>
      <c r="Q4043" t="s">
        <v>54</v>
      </c>
      <c r="R4043" t="s">
        <v>54</v>
      </c>
      <c r="S4043" t="s">
        <v>54</v>
      </c>
      <c r="T4043" t="s">
        <v>55</v>
      </c>
      <c r="U4043">
        <v>0</v>
      </c>
      <c r="V4043">
        <v>0</v>
      </c>
      <c r="W4043" t="s">
        <v>54</v>
      </c>
      <c r="X4043">
        <v>0</v>
      </c>
      <c r="Y4043">
        <v>0</v>
      </c>
      <c r="Z4043" t="s">
        <v>54</v>
      </c>
      <c r="AA4043">
        <v>0</v>
      </c>
      <c r="AB4043">
        <v>0</v>
      </c>
      <c r="AC4043" t="s">
        <v>54</v>
      </c>
      <c r="AD4043">
        <v>0</v>
      </c>
      <c r="AE4043">
        <v>0</v>
      </c>
      <c r="AF4043" t="s">
        <v>54</v>
      </c>
      <c r="AG4043" t="s">
        <v>209</v>
      </c>
      <c r="AH4043">
        <v>2023</v>
      </c>
      <c r="AI4043" t="s">
        <v>54</v>
      </c>
      <c r="AJ4043" t="s">
        <v>54</v>
      </c>
      <c r="AK4043" t="s">
        <v>53</v>
      </c>
      <c r="AL4043" t="s">
        <v>54</v>
      </c>
      <c r="AM4043" t="s">
        <v>53</v>
      </c>
      <c r="AN4043" t="s">
        <v>53</v>
      </c>
      <c r="AO4043" t="s">
        <v>53</v>
      </c>
    </row>
    <row r="4044" spans="1:41" x14ac:dyDescent="0.25">
      <c r="A4044" t="s">
        <v>41</v>
      </c>
      <c r="B4044" t="s">
        <v>42</v>
      </c>
      <c r="C4044" t="s">
        <v>54</v>
      </c>
      <c r="D4044">
        <v>41067785</v>
      </c>
      <c r="E4044" t="s">
        <v>54</v>
      </c>
      <c r="F4044" t="s">
        <v>1885</v>
      </c>
      <c r="G4044" t="s">
        <v>1559</v>
      </c>
      <c r="H4044" t="s">
        <v>46</v>
      </c>
      <c r="I4044" t="s">
        <v>148</v>
      </c>
      <c r="J4044" t="s">
        <v>149</v>
      </c>
      <c r="K4044" t="s">
        <v>54</v>
      </c>
      <c r="L4044" t="s">
        <v>54</v>
      </c>
      <c r="M4044" t="s">
        <v>405</v>
      </c>
      <c r="N4044" t="s">
        <v>54</v>
      </c>
      <c r="O4044" t="s">
        <v>115</v>
      </c>
      <c r="P4044" t="s">
        <v>115</v>
      </c>
      <c r="Q4044" t="s">
        <v>54</v>
      </c>
      <c r="R4044" t="s">
        <v>54</v>
      </c>
      <c r="S4044" t="s">
        <v>54</v>
      </c>
      <c r="T4044" t="s">
        <v>57</v>
      </c>
      <c r="U4044">
        <v>0</v>
      </c>
      <c r="V4044">
        <v>0</v>
      </c>
      <c r="W4044" t="s">
        <v>54</v>
      </c>
      <c r="X4044">
        <v>4</v>
      </c>
      <c r="Y4044">
        <v>0</v>
      </c>
      <c r="Z4044" t="s">
        <v>54</v>
      </c>
      <c r="AA4044">
        <v>0</v>
      </c>
      <c r="AB4044">
        <v>0</v>
      </c>
      <c r="AC4044" t="s">
        <v>54</v>
      </c>
      <c r="AD4044">
        <v>4</v>
      </c>
      <c r="AE4044">
        <v>0</v>
      </c>
      <c r="AF4044" t="s">
        <v>54</v>
      </c>
      <c r="AG4044" t="s">
        <v>209</v>
      </c>
      <c r="AH4044">
        <v>2023</v>
      </c>
      <c r="AI4044" t="s">
        <v>54</v>
      </c>
      <c r="AJ4044" t="s">
        <v>54</v>
      </c>
      <c r="AK4044" t="s">
        <v>53</v>
      </c>
      <c r="AL4044" t="s">
        <v>54</v>
      </c>
      <c r="AM4044" t="s">
        <v>53</v>
      </c>
      <c r="AN4044" t="s">
        <v>53</v>
      </c>
      <c r="AO4044" t="s">
        <v>53</v>
      </c>
    </row>
    <row r="4045" spans="1:41" x14ac:dyDescent="0.25">
      <c r="A4045" t="s">
        <v>41</v>
      </c>
      <c r="B4045" t="s">
        <v>42</v>
      </c>
      <c r="C4045" t="s">
        <v>54</v>
      </c>
      <c r="D4045">
        <v>41067785</v>
      </c>
      <c r="E4045" t="s">
        <v>54</v>
      </c>
      <c r="F4045" t="s">
        <v>1885</v>
      </c>
      <c r="G4045" t="s">
        <v>1559</v>
      </c>
      <c r="H4045" t="s">
        <v>46</v>
      </c>
      <c r="I4045" t="s">
        <v>148</v>
      </c>
      <c r="J4045" t="s">
        <v>149</v>
      </c>
      <c r="K4045" t="s">
        <v>54</v>
      </c>
      <c r="L4045" t="s">
        <v>54</v>
      </c>
      <c r="M4045" t="s">
        <v>405</v>
      </c>
      <c r="N4045" t="s">
        <v>54</v>
      </c>
      <c r="O4045" t="s">
        <v>115</v>
      </c>
      <c r="P4045" t="s">
        <v>115</v>
      </c>
      <c r="Q4045" t="s">
        <v>54</v>
      </c>
      <c r="R4045" t="s">
        <v>54</v>
      </c>
      <c r="S4045" t="s">
        <v>54</v>
      </c>
      <c r="T4045" t="s">
        <v>58</v>
      </c>
      <c r="U4045">
        <v>0</v>
      </c>
      <c r="V4045">
        <v>0</v>
      </c>
      <c r="W4045" t="s">
        <v>54</v>
      </c>
      <c r="X4045">
        <v>0</v>
      </c>
      <c r="Y4045">
        <v>0</v>
      </c>
      <c r="Z4045" t="s">
        <v>54</v>
      </c>
      <c r="AA4045">
        <v>0</v>
      </c>
      <c r="AB4045">
        <v>0</v>
      </c>
      <c r="AC4045" t="s">
        <v>54</v>
      </c>
      <c r="AD4045">
        <v>4</v>
      </c>
      <c r="AE4045">
        <v>0</v>
      </c>
      <c r="AF4045" t="s">
        <v>54</v>
      </c>
      <c r="AG4045" t="s">
        <v>209</v>
      </c>
      <c r="AH4045">
        <v>2023</v>
      </c>
      <c r="AI4045" t="s">
        <v>54</v>
      </c>
      <c r="AJ4045" t="s">
        <v>54</v>
      </c>
      <c r="AK4045" t="s">
        <v>53</v>
      </c>
      <c r="AL4045" t="s">
        <v>54</v>
      </c>
      <c r="AM4045" t="s">
        <v>53</v>
      </c>
      <c r="AN4045" t="s">
        <v>53</v>
      </c>
      <c r="AO4045" t="s">
        <v>53</v>
      </c>
    </row>
    <row r="4046" spans="1:41" x14ac:dyDescent="0.25">
      <c r="A4046" t="s">
        <v>41</v>
      </c>
      <c r="B4046" t="s">
        <v>42</v>
      </c>
      <c r="C4046" t="s">
        <v>54</v>
      </c>
      <c r="D4046">
        <v>41068562</v>
      </c>
      <c r="E4046" t="s">
        <v>54</v>
      </c>
      <c r="F4046" t="s">
        <v>1886</v>
      </c>
      <c r="G4046" t="s">
        <v>1559</v>
      </c>
      <c r="H4046" t="s">
        <v>46</v>
      </c>
      <c r="I4046" t="s">
        <v>148</v>
      </c>
      <c r="J4046" t="s">
        <v>149</v>
      </c>
      <c r="K4046" t="s">
        <v>54</v>
      </c>
      <c r="L4046" t="s">
        <v>54</v>
      </c>
      <c r="M4046" t="s">
        <v>405</v>
      </c>
      <c r="N4046" t="s">
        <v>54</v>
      </c>
      <c r="O4046" t="s">
        <v>115</v>
      </c>
      <c r="P4046" t="s">
        <v>115</v>
      </c>
      <c r="Q4046" t="s">
        <v>54</v>
      </c>
      <c r="R4046" t="s">
        <v>54</v>
      </c>
      <c r="S4046" t="s">
        <v>54</v>
      </c>
      <c r="T4046" t="s">
        <v>55</v>
      </c>
      <c r="U4046">
        <v>0</v>
      </c>
      <c r="V4046">
        <v>0</v>
      </c>
      <c r="W4046" t="s">
        <v>54</v>
      </c>
      <c r="X4046">
        <v>0</v>
      </c>
      <c r="Y4046">
        <v>0</v>
      </c>
      <c r="Z4046" t="s">
        <v>54</v>
      </c>
      <c r="AA4046">
        <v>0</v>
      </c>
      <c r="AB4046">
        <v>0</v>
      </c>
      <c r="AC4046" t="s">
        <v>54</v>
      </c>
      <c r="AD4046">
        <v>0</v>
      </c>
      <c r="AE4046">
        <v>0</v>
      </c>
      <c r="AF4046" t="s">
        <v>54</v>
      </c>
      <c r="AG4046" t="s">
        <v>209</v>
      </c>
      <c r="AH4046">
        <v>2023</v>
      </c>
      <c r="AI4046" t="s">
        <v>54</v>
      </c>
      <c r="AJ4046" t="s">
        <v>54</v>
      </c>
      <c r="AK4046" t="s">
        <v>53</v>
      </c>
      <c r="AL4046" t="s">
        <v>54</v>
      </c>
      <c r="AM4046" t="s">
        <v>53</v>
      </c>
      <c r="AN4046" t="s">
        <v>53</v>
      </c>
      <c r="AO4046" t="s">
        <v>53</v>
      </c>
    </row>
    <row r="4047" spans="1:41" x14ac:dyDescent="0.25">
      <c r="A4047" t="s">
        <v>41</v>
      </c>
      <c r="B4047" t="s">
        <v>42</v>
      </c>
      <c r="C4047" t="s">
        <v>54</v>
      </c>
      <c r="D4047">
        <v>41068562</v>
      </c>
      <c r="E4047" t="s">
        <v>54</v>
      </c>
      <c r="F4047" t="s">
        <v>1886</v>
      </c>
      <c r="G4047" t="s">
        <v>1559</v>
      </c>
      <c r="H4047" t="s">
        <v>46</v>
      </c>
      <c r="I4047" t="s">
        <v>148</v>
      </c>
      <c r="J4047" t="s">
        <v>149</v>
      </c>
      <c r="K4047" t="s">
        <v>54</v>
      </c>
      <c r="L4047" t="s">
        <v>54</v>
      </c>
      <c r="M4047" t="s">
        <v>405</v>
      </c>
      <c r="N4047" t="s">
        <v>54</v>
      </c>
      <c r="O4047" t="s">
        <v>115</v>
      </c>
      <c r="P4047" t="s">
        <v>115</v>
      </c>
      <c r="Q4047" t="s">
        <v>54</v>
      </c>
      <c r="R4047" t="s">
        <v>54</v>
      </c>
      <c r="S4047" t="s">
        <v>54</v>
      </c>
      <c r="T4047" t="s">
        <v>57</v>
      </c>
      <c r="U4047">
        <v>8</v>
      </c>
      <c r="V4047">
        <v>0</v>
      </c>
      <c r="W4047" t="s">
        <v>54</v>
      </c>
      <c r="X4047">
        <v>4</v>
      </c>
      <c r="Y4047">
        <v>0</v>
      </c>
      <c r="Z4047" t="s">
        <v>54</v>
      </c>
      <c r="AA4047">
        <v>8</v>
      </c>
      <c r="AB4047">
        <v>0</v>
      </c>
      <c r="AC4047" t="s">
        <v>54</v>
      </c>
      <c r="AD4047">
        <v>4</v>
      </c>
      <c r="AE4047">
        <v>0</v>
      </c>
      <c r="AF4047" t="s">
        <v>54</v>
      </c>
      <c r="AG4047" t="s">
        <v>209</v>
      </c>
      <c r="AH4047">
        <v>2023</v>
      </c>
      <c r="AI4047" t="s">
        <v>54</v>
      </c>
      <c r="AJ4047" t="s">
        <v>54</v>
      </c>
      <c r="AK4047" t="s">
        <v>53</v>
      </c>
      <c r="AL4047" t="s">
        <v>54</v>
      </c>
      <c r="AM4047" t="s">
        <v>53</v>
      </c>
      <c r="AN4047" t="s">
        <v>53</v>
      </c>
      <c r="AO4047" t="s">
        <v>53</v>
      </c>
    </row>
    <row r="4048" spans="1:41" x14ac:dyDescent="0.25">
      <c r="A4048" t="s">
        <v>41</v>
      </c>
      <c r="B4048" t="s">
        <v>42</v>
      </c>
      <c r="C4048" t="s">
        <v>54</v>
      </c>
      <c r="D4048">
        <v>41068562</v>
      </c>
      <c r="E4048" t="s">
        <v>54</v>
      </c>
      <c r="F4048" t="s">
        <v>1886</v>
      </c>
      <c r="G4048" t="s">
        <v>1559</v>
      </c>
      <c r="H4048" t="s">
        <v>46</v>
      </c>
      <c r="I4048" t="s">
        <v>148</v>
      </c>
      <c r="J4048" t="s">
        <v>149</v>
      </c>
      <c r="K4048" t="s">
        <v>54</v>
      </c>
      <c r="L4048" t="s">
        <v>54</v>
      </c>
      <c r="M4048" t="s">
        <v>405</v>
      </c>
      <c r="N4048" t="s">
        <v>54</v>
      </c>
      <c r="O4048" t="s">
        <v>115</v>
      </c>
      <c r="P4048" t="s">
        <v>115</v>
      </c>
      <c r="Q4048" t="s">
        <v>54</v>
      </c>
      <c r="R4048" t="s">
        <v>54</v>
      </c>
      <c r="S4048" t="s">
        <v>54</v>
      </c>
      <c r="T4048" t="s">
        <v>58</v>
      </c>
      <c r="U4048">
        <v>48</v>
      </c>
      <c r="V4048">
        <v>0</v>
      </c>
      <c r="W4048" t="s">
        <v>54</v>
      </c>
      <c r="X4048">
        <v>0</v>
      </c>
      <c r="Y4048">
        <v>0</v>
      </c>
      <c r="Z4048" t="s">
        <v>54</v>
      </c>
      <c r="AA4048">
        <v>56</v>
      </c>
      <c r="AB4048">
        <v>0</v>
      </c>
      <c r="AC4048" t="s">
        <v>54</v>
      </c>
      <c r="AD4048">
        <v>4</v>
      </c>
      <c r="AE4048">
        <v>0</v>
      </c>
      <c r="AF4048" t="s">
        <v>54</v>
      </c>
      <c r="AG4048" t="s">
        <v>209</v>
      </c>
      <c r="AH4048">
        <v>2023</v>
      </c>
      <c r="AI4048" t="s">
        <v>54</v>
      </c>
      <c r="AJ4048" t="s">
        <v>54</v>
      </c>
      <c r="AK4048" t="s">
        <v>53</v>
      </c>
      <c r="AL4048" t="s">
        <v>54</v>
      </c>
      <c r="AM4048" t="s">
        <v>53</v>
      </c>
      <c r="AN4048" t="s">
        <v>53</v>
      </c>
      <c r="AO4048" t="s">
        <v>53</v>
      </c>
    </row>
    <row r="4049" spans="1:41" x14ac:dyDescent="0.25">
      <c r="A4049" t="s">
        <v>41</v>
      </c>
      <c r="B4049" t="s">
        <v>42</v>
      </c>
      <c r="C4049" t="s">
        <v>54</v>
      </c>
      <c r="D4049">
        <v>41068905</v>
      </c>
      <c r="E4049" t="s">
        <v>54</v>
      </c>
      <c r="F4049" t="s">
        <v>1887</v>
      </c>
      <c r="G4049" t="s">
        <v>1559</v>
      </c>
      <c r="H4049" t="s">
        <v>46</v>
      </c>
      <c r="I4049" t="s">
        <v>79</v>
      </c>
      <c r="J4049" t="s">
        <v>80</v>
      </c>
      <c r="K4049" t="s">
        <v>54</v>
      </c>
      <c r="L4049" t="s">
        <v>54</v>
      </c>
      <c r="M4049" t="s">
        <v>405</v>
      </c>
      <c r="N4049" t="s">
        <v>54</v>
      </c>
      <c r="O4049" t="s">
        <v>115</v>
      </c>
      <c r="P4049" t="s">
        <v>115</v>
      </c>
      <c r="Q4049" t="s">
        <v>54</v>
      </c>
      <c r="R4049" t="s">
        <v>54</v>
      </c>
      <c r="S4049" t="s">
        <v>54</v>
      </c>
      <c r="T4049" t="s">
        <v>55</v>
      </c>
      <c r="U4049">
        <v>0</v>
      </c>
      <c r="V4049">
        <v>0</v>
      </c>
      <c r="W4049" t="s">
        <v>54</v>
      </c>
      <c r="X4049">
        <v>0</v>
      </c>
      <c r="Y4049">
        <v>0</v>
      </c>
      <c r="Z4049" t="s">
        <v>54</v>
      </c>
      <c r="AA4049">
        <v>0</v>
      </c>
      <c r="AB4049">
        <v>0</v>
      </c>
      <c r="AC4049" t="s">
        <v>54</v>
      </c>
      <c r="AD4049">
        <v>0</v>
      </c>
      <c r="AE4049">
        <v>0</v>
      </c>
      <c r="AF4049" t="s">
        <v>54</v>
      </c>
      <c r="AG4049" t="s">
        <v>168</v>
      </c>
      <c r="AH4049">
        <v>2023</v>
      </c>
      <c r="AI4049" t="s">
        <v>54</v>
      </c>
      <c r="AJ4049" t="s">
        <v>54</v>
      </c>
      <c r="AK4049" t="s">
        <v>53</v>
      </c>
      <c r="AL4049" t="s">
        <v>54</v>
      </c>
      <c r="AM4049" t="s">
        <v>53</v>
      </c>
      <c r="AN4049" t="s">
        <v>53</v>
      </c>
      <c r="AO4049" t="s">
        <v>53</v>
      </c>
    </row>
    <row r="4050" spans="1:41" x14ac:dyDescent="0.25">
      <c r="A4050" t="s">
        <v>41</v>
      </c>
      <c r="B4050" t="s">
        <v>42</v>
      </c>
      <c r="C4050" t="s">
        <v>54</v>
      </c>
      <c r="D4050">
        <v>41068905</v>
      </c>
      <c r="E4050" t="s">
        <v>54</v>
      </c>
      <c r="F4050" t="s">
        <v>1887</v>
      </c>
      <c r="G4050" t="s">
        <v>1559</v>
      </c>
      <c r="H4050" t="s">
        <v>46</v>
      </c>
      <c r="I4050" t="s">
        <v>79</v>
      </c>
      <c r="J4050" t="s">
        <v>80</v>
      </c>
      <c r="K4050" t="s">
        <v>54</v>
      </c>
      <c r="L4050" t="s">
        <v>54</v>
      </c>
      <c r="M4050" t="s">
        <v>405</v>
      </c>
      <c r="N4050" t="s">
        <v>54</v>
      </c>
      <c r="O4050" t="s">
        <v>115</v>
      </c>
      <c r="P4050" t="s">
        <v>115</v>
      </c>
      <c r="Q4050" t="s">
        <v>54</v>
      </c>
      <c r="R4050" t="s">
        <v>54</v>
      </c>
      <c r="S4050" t="s">
        <v>54</v>
      </c>
      <c r="T4050" t="s">
        <v>57</v>
      </c>
      <c r="U4050">
        <v>0</v>
      </c>
      <c r="V4050">
        <v>0</v>
      </c>
      <c r="W4050" t="s">
        <v>54</v>
      </c>
      <c r="X4050">
        <v>0</v>
      </c>
      <c r="Y4050">
        <v>0</v>
      </c>
      <c r="Z4050" t="s">
        <v>54</v>
      </c>
      <c r="AA4050">
        <v>0</v>
      </c>
      <c r="AB4050">
        <v>0</v>
      </c>
      <c r="AC4050" t="s">
        <v>54</v>
      </c>
      <c r="AD4050">
        <v>0</v>
      </c>
      <c r="AE4050">
        <v>0</v>
      </c>
      <c r="AF4050" t="s">
        <v>54</v>
      </c>
      <c r="AG4050" t="s">
        <v>168</v>
      </c>
      <c r="AH4050">
        <v>2023</v>
      </c>
      <c r="AI4050" t="s">
        <v>54</v>
      </c>
      <c r="AJ4050" t="s">
        <v>54</v>
      </c>
      <c r="AK4050" t="s">
        <v>53</v>
      </c>
      <c r="AL4050" t="s">
        <v>54</v>
      </c>
      <c r="AM4050" t="s">
        <v>53</v>
      </c>
      <c r="AN4050" t="s">
        <v>53</v>
      </c>
      <c r="AO4050" t="s">
        <v>53</v>
      </c>
    </row>
    <row r="4051" spans="1:41" x14ac:dyDescent="0.25">
      <c r="A4051" t="s">
        <v>41</v>
      </c>
      <c r="B4051" t="s">
        <v>42</v>
      </c>
      <c r="C4051" t="s">
        <v>54</v>
      </c>
      <c r="D4051">
        <v>41068905</v>
      </c>
      <c r="E4051" t="s">
        <v>54</v>
      </c>
      <c r="F4051" t="s">
        <v>1887</v>
      </c>
      <c r="G4051" t="s">
        <v>1559</v>
      </c>
      <c r="H4051" t="s">
        <v>46</v>
      </c>
      <c r="I4051" t="s">
        <v>79</v>
      </c>
      <c r="J4051" t="s">
        <v>80</v>
      </c>
      <c r="K4051" t="s">
        <v>54</v>
      </c>
      <c r="L4051" t="s">
        <v>54</v>
      </c>
      <c r="M4051" t="s">
        <v>405</v>
      </c>
      <c r="N4051" t="s">
        <v>54</v>
      </c>
      <c r="O4051" t="s">
        <v>115</v>
      </c>
      <c r="P4051" t="s">
        <v>115</v>
      </c>
      <c r="Q4051" t="s">
        <v>54</v>
      </c>
      <c r="R4051" t="s">
        <v>54</v>
      </c>
      <c r="S4051" t="s">
        <v>54</v>
      </c>
      <c r="T4051" t="s">
        <v>58</v>
      </c>
      <c r="U4051">
        <v>0</v>
      </c>
      <c r="V4051">
        <v>0</v>
      </c>
      <c r="W4051" t="s">
        <v>54</v>
      </c>
      <c r="X4051">
        <v>4</v>
      </c>
      <c r="Y4051">
        <v>0</v>
      </c>
      <c r="Z4051" t="s">
        <v>54</v>
      </c>
      <c r="AA4051">
        <v>0</v>
      </c>
      <c r="AB4051">
        <v>0</v>
      </c>
      <c r="AC4051" t="s">
        <v>54</v>
      </c>
      <c r="AD4051">
        <v>4</v>
      </c>
      <c r="AE4051">
        <v>0</v>
      </c>
      <c r="AF4051" t="s">
        <v>54</v>
      </c>
      <c r="AG4051" t="s">
        <v>168</v>
      </c>
      <c r="AH4051">
        <v>2023</v>
      </c>
      <c r="AI4051" t="s">
        <v>54</v>
      </c>
      <c r="AJ4051" t="s">
        <v>54</v>
      </c>
      <c r="AK4051" t="s">
        <v>53</v>
      </c>
      <c r="AL4051" t="s">
        <v>54</v>
      </c>
      <c r="AM4051" t="s">
        <v>53</v>
      </c>
      <c r="AN4051" t="s">
        <v>53</v>
      </c>
      <c r="AO4051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53594-8FF6-4331-AF71-F9960CFBBE96}">
  <dimension ref="A1:Q51"/>
  <sheetViews>
    <sheetView workbookViewId="0">
      <selection activeCell="E29" sqref="E29"/>
    </sheetView>
  </sheetViews>
  <sheetFormatPr defaultRowHeight="15" x14ac:dyDescent="0.25"/>
  <cols>
    <col min="1" max="1" width="16.85546875" style="3" customWidth="1"/>
    <col min="2" max="2" width="12.28515625" style="3" customWidth="1"/>
    <col min="3" max="3" width="10.85546875" style="3" customWidth="1"/>
    <col min="4" max="4" width="10.28515625" style="3" customWidth="1"/>
    <col min="5" max="7" width="9.140625" style="3"/>
    <col min="8" max="8" width="10.7109375" style="3" customWidth="1"/>
    <col min="9" max="13" width="9.140625" style="3"/>
    <col min="14" max="14" width="1.140625" style="3" customWidth="1"/>
    <col min="15" max="15" width="10.28515625" style="3" customWidth="1"/>
    <col min="16" max="16" width="3.140625" style="3" customWidth="1"/>
    <col min="17" max="17" width="12.28515625" style="3" customWidth="1"/>
    <col min="18" max="16384" width="9.140625" style="3"/>
  </cols>
  <sheetData>
    <row r="1" spans="1:17" ht="15.75" x14ac:dyDescent="0.25">
      <c r="A1" s="2" t="s">
        <v>1888</v>
      </c>
      <c r="B1" s="2"/>
      <c r="C1" s="2"/>
      <c r="D1" s="2"/>
    </row>
    <row r="4" spans="1:17" x14ac:dyDescent="0.25">
      <c r="A4" s="4" t="s">
        <v>1889</v>
      </c>
      <c r="B4" s="4"/>
      <c r="C4" s="4"/>
      <c r="D4" s="4"/>
    </row>
    <row r="5" spans="1:17" x14ac:dyDescent="0.25">
      <c r="A5" s="5"/>
      <c r="B5" s="6" t="s">
        <v>352</v>
      </c>
      <c r="C5" s="7"/>
      <c r="D5" s="8"/>
      <c r="E5" s="6" t="s">
        <v>256</v>
      </c>
      <c r="F5" s="7"/>
      <c r="G5" s="8"/>
      <c r="H5" s="6" t="s">
        <v>1559</v>
      </c>
      <c r="I5" s="7"/>
      <c r="J5" s="8"/>
      <c r="K5" s="6" t="s">
        <v>1890</v>
      </c>
      <c r="L5" s="7"/>
      <c r="M5" s="8"/>
    </row>
    <row r="6" spans="1:17" ht="30" x14ac:dyDescent="0.25">
      <c r="A6" s="9" t="s">
        <v>1891</v>
      </c>
      <c r="B6" s="10" t="s">
        <v>1892</v>
      </c>
      <c r="C6" s="10" t="s">
        <v>1893</v>
      </c>
      <c r="D6" s="10" t="s">
        <v>1894</v>
      </c>
      <c r="E6" s="10" t="s">
        <v>1892</v>
      </c>
      <c r="F6" s="10" t="s">
        <v>1893</v>
      </c>
      <c r="G6" s="10" t="s">
        <v>1894</v>
      </c>
      <c r="H6" s="10" t="s">
        <v>1892</v>
      </c>
      <c r="I6" s="10" t="s">
        <v>1893</v>
      </c>
      <c r="J6" s="10" t="s">
        <v>1894</v>
      </c>
      <c r="K6" s="10" t="s">
        <v>1892</v>
      </c>
      <c r="L6" s="10" t="s">
        <v>1893</v>
      </c>
      <c r="M6" s="10" t="s">
        <v>1894</v>
      </c>
    </row>
    <row r="7" spans="1:17" x14ac:dyDescent="0.25">
      <c r="A7" s="11" t="s">
        <v>108</v>
      </c>
      <c r="B7" s="12">
        <v>12849</v>
      </c>
      <c r="C7" s="12">
        <v>12168</v>
      </c>
      <c r="D7" s="12">
        <v>8117.5</v>
      </c>
      <c r="E7" s="12">
        <v>3950</v>
      </c>
      <c r="F7" s="12">
        <v>3386.5</v>
      </c>
      <c r="G7" s="12">
        <v>2097</v>
      </c>
      <c r="H7" s="12">
        <v>3335.5</v>
      </c>
      <c r="I7" s="12">
        <v>3521</v>
      </c>
      <c r="J7" s="12">
        <v>2941.98</v>
      </c>
      <c r="K7" s="12">
        <f t="shared" ref="K7:M8" si="0">+B7+E7+H7</f>
        <v>20134.5</v>
      </c>
      <c r="L7" s="12">
        <f t="shared" si="0"/>
        <v>19075.5</v>
      </c>
      <c r="M7" s="12">
        <f t="shared" si="0"/>
        <v>13156.48</v>
      </c>
    </row>
    <row r="8" spans="1:17" x14ac:dyDescent="0.25">
      <c r="A8" s="11" t="s">
        <v>172</v>
      </c>
      <c r="B8" s="12">
        <v>34814.5</v>
      </c>
      <c r="C8" s="12">
        <v>33822</v>
      </c>
      <c r="D8" s="12">
        <v>23919.5</v>
      </c>
      <c r="E8" s="12">
        <v>28126.688000000002</v>
      </c>
      <c r="F8" s="12">
        <v>25502.988000000001</v>
      </c>
      <c r="G8" s="12">
        <v>17954.22</v>
      </c>
      <c r="H8" s="12">
        <v>10882.5</v>
      </c>
      <c r="I8" s="12">
        <v>10401.5</v>
      </c>
      <c r="J8" s="12">
        <v>7333.5</v>
      </c>
      <c r="K8" s="12">
        <f t="shared" si="0"/>
        <v>73823.687999999995</v>
      </c>
      <c r="L8" s="12">
        <f t="shared" si="0"/>
        <v>69726.487999999998</v>
      </c>
      <c r="M8" s="12">
        <f t="shared" si="0"/>
        <v>49207.22</v>
      </c>
    </row>
    <row r="9" spans="1:17" x14ac:dyDescent="0.25">
      <c r="A9" s="13" t="s">
        <v>1895</v>
      </c>
      <c r="B9" s="14">
        <f>SUM(B7:B8)</f>
        <v>47663.5</v>
      </c>
      <c r="C9" s="14">
        <f t="shared" ref="C9:J9" si="1">SUM(C7:C8)</f>
        <v>45990</v>
      </c>
      <c r="D9" s="14">
        <f t="shared" si="1"/>
        <v>32037</v>
      </c>
      <c r="E9" s="14">
        <f t="shared" si="1"/>
        <v>32076.688000000002</v>
      </c>
      <c r="F9" s="14">
        <f t="shared" si="1"/>
        <v>28889.488000000001</v>
      </c>
      <c r="G9" s="14">
        <f t="shared" si="1"/>
        <v>20051.22</v>
      </c>
      <c r="H9" s="14">
        <f t="shared" si="1"/>
        <v>14218</v>
      </c>
      <c r="I9" s="14">
        <f t="shared" si="1"/>
        <v>13922.5</v>
      </c>
      <c r="J9" s="14">
        <f t="shared" si="1"/>
        <v>10275.48</v>
      </c>
      <c r="K9" s="14">
        <f>SUM(K7:K8)</f>
        <v>93958.187999999995</v>
      </c>
      <c r="L9" s="14">
        <f t="shared" ref="L9:M9" si="2">SUM(L7:L8)</f>
        <v>88801.987999999998</v>
      </c>
      <c r="M9" s="14">
        <f t="shared" si="2"/>
        <v>62363.7</v>
      </c>
    </row>
    <row r="12" spans="1:17" ht="13.5" customHeight="1" x14ac:dyDescent="0.35">
      <c r="A12" s="2" t="s">
        <v>1896</v>
      </c>
    </row>
    <row r="13" spans="1:17" x14ac:dyDescent="0.25">
      <c r="A13" s="5"/>
      <c r="B13" s="6" t="s">
        <v>352</v>
      </c>
      <c r="C13" s="7"/>
      <c r="D13" s="8"/>
      <c r="E13" s="6" t="s">
        <v>256</v>
      </c>
      <c r="F13" s="7"/>
      <c r="G13" s="8"/>
      <c r="H13" s="6" t="s">
        <v>1559</v>
      </c>
      <c r="I13" s="7"/>
      <c r="J13" s="8"/>
      <c r="K13" s="6" t="s">
        <v>1897</v>
      </c>
      <c r="L13" s="7"/>
      <c r="M13" s="8"/>
      <c r="O13" s="15" t="s">
        <v>1898</v>
      </c>
      <c r="Q13" s="16" t="s">
        <v>1899</v>
      </c>
    </row>
    <row r="14" spans="1:17" ht="30" customHeight="1" x14ac:dyDescent="0.25">
      <c r="A14" s="9" t="s">
        <v>1891</v>
      </c>
      <c r="B14" s="10" t="s">
        <v>1892</v>
      </c>
      <c r="C14" s="10" t="s">
        <v>1893</v>
      </c>
      <c r="D14" s="10" t="s">
        <v>1894</v>
      </c>
      <c r="E14" s="10" t="s">
        <v>1892</v>
      </c>
      <c r="F14" s="10" t="s">
        <v>1893</v>
      </c>
      <c r="G14" s="10" t="s">
        <v>1894</v>
      </c>
      <c r="H14" s="10" t="s">
        <v>1892</v>
      </c>
      <c r="I14" s="10" t="s">
        <v>1893</v>
      </c>
      <c r="J14" s="10" t="s">
        <v>1894</v>
      </c>
      <c r="K14" s="10" t="s">
        <v>1892</v>
      </c>
      <c r="L14" s="10" t="s">
        <v>1893</v>
      </c>
      <c r="M14" s="10" t="s">
        <v>1894</v>
      </c>
      <c r="O14" s="17"/>
      <c r="Q14" s="18"/>
    </row>
    <row r="15" spans="1:17" x14ac:dyDescent="0.25">
      <c r="A15" s="11" t="s">
        <v>108</v>
      </c>
      <c r="B15" s="19">
        <f t="shared" ref="B15:D17" si="3">B7/K7</f>
        <v>0.63815838486180432</v>
      </c>
      <c r="C15" s="19">
        <f t="shared" si="3"/>
        <v>0.63788629393724938</v>
      </c>
      <c r="D15" s="19">
        <f t="shared" si="3"/>
        <v>0.6169963394464173</v>
      </c>
      <c r="E15" s="19">
        <f>E7/K7</f>
        <v>0.19618068489408727</v>
      </c>
      <c r="F15" s="19">
        <f t="shared" ref="F15:G17" si="4">F7/L7</f>
        <v>0.17753138843018532</v>
      </c>
      <c r="G15" s="19">
        <f t="shared" si="4"/>
        <v>0.15938913752006617</v>
      </c>
      <c r="H15" s="19">
        <f>H7/K7</f>
        <v>0.16566093024410838</v>
      </c>
      <c r="I15" s="19">
        <f t="shared" ref="I15:J17" si="5">I7/L7</f>
        <v>0.18458231763256533</v>
      </c>
      <c r="J15" s="19">
        <f t="shared" si="5"/>
        <v>0.22361452303351656</v>
      </c>
      <c r="K15" s="20">
        <f>B15+E15+H15</f>
        <v>1</v>
      </c>
      <c r="L15" s="20">
        <f t="shared" ref="L15:M17" si="6">C15+F15+I15</f>
        <v>1</v>
      </c>
      <c r="M15" s="20">
        <f t="shared" si="6"/>
        <v>1</v>
      </c>
      <c r="O15" s="21">
        <f>B15-D15</f>
        <v>2.1162045415387021E-2</v>
      </c>
      <c r="Q15" s="21">
        <f>+B15-C15</f>
        <v>2.7209092455493522E-4</v>
      </c>
    </row>
    <row r="16" spans="1:17" x14ac:dyDescent="0.25">
      <c r="A16" s="11" t="s">
        <v>172</v>
      </c>
      <c r="B16" s="19">
        <f t="shared" si="3"/>
        <v>0.47158982358074553</v>
      </c>
      <c r="C16" s="19">
        <f t="shared" si="3"/>
        <v>0.48506673676150164</v>
      </c>
      <c r="D16" s="19">
        <f t="shared" si="3"/>
        <v>0.48609736538662413</v>
      </c>
      <c r="E16" s="19">
        <f t="shared" ref="E16:E17" si="7">E8/K8</f>
        <v>0.38099814249323338</v>
      </c>
      <c r="F16" s="19">
        <f t="shared" si="4"/>
        <v>0.36575752962059416</v>
      </c>
      <c r="G16" s="19">
        <f t="shared" si="4"/>
        <v>0.36486962685557123</v>
      </c>
      <c r="H16" s="19">
        <f t="shared" ref="H16:H17" si="8">H8/K8</f>
        <v>0.14741203392602115</v>
      </c>
      <c r="I16" s="19">
        <f t="shared" si="5"/>
        <v>0.14917573361790429</v>
      </c>
      <c r="J16" s="19">
        <f t="shared" si="5"/>
        <v>0.14903300775780465</v>
      </c>
      <c r="K16" s="20">
        <f t="shared" ref="K16:K17" si="9">B16+E16+H16</f>
        <v>1</v>
      </c>
      <c r="L16" s="20">
        <f t="shared" si="6"/>
        <v>1</v>
      </c>
      <c r="M16" s="20">
        <f t="shared" si="6"/>
        <v>1</v>
      </c>
      <c r="O16" s="21">
        <f>B16-D16</f>
        <v>-1.4507541805878599E-2</v>
      </c>
      <c r="Q16" s="21">
        <f t="shared" ref="Q16:Q17" si="10">+B16-C16</f>
        <v>-1.3476913180756112E-2</v>
      </c>
    </row>
    <row r="17" spans="1:17" x14ac:dyDescent="0.25">
      <c r="A17" s="13" t="s">
        <v>1895</v>
      </c>
      <c r="B17" s="22">
        <f t="shared" si="3"/>
        <v>0.5072841549477306</v>
      </c>
      <c r="C17" s="22">
        <f t="shared" si="3"/>
        <v>0.51789381111603039</v>
      </c>
      <c r="D17" s="22">
        <f t="shared" si="3"/>
        <v>0.51371230379210986</v>
      </c>
      <c r="E17" s="22">
        <f t="shared" si="7"/>
        <v>0.34139321631021669</v>
      </c>
      <c r="F17" s="22">
        <f t="shared" si="4"/>
        <v>0.32532478889999628</v>
      </c>
      <c r="G17" s="22">
        <f t="shared" si="4"/>
        <v>0.3215206923258242</v>
      </c>
      <c r="H17" s="22">
        <f t="shared" si="8"/>
        <v>0.15132262874205279</v>
      </c>
      <c r="I17" s="22">
        <f t="shared" si="5"/>
        <v>0.15678139998397334</v>
      </c>
      <c r="J17" s="22">
        <f t="shared" si="5"/>
        <v>0.164767003882066</v>
      </c>
      <c r="K17" s="23">
        <f t="shared" si="9"/>
        <v>1</v>
      </c>
      <c r="L17" s="23">
        <f t="shared" si="6"/>
        <v>1</v>
      </c>
      <c r="M17" s="23">
        <f t="shared" si="6"/>
        <v>1</v>
      </c>
      <c r="O17" s="24">
        <f>B17-D17</f>
        <v>-6.4281488443792556E-3</v>
      </c>
      <c r="Q17" s="25">
        <f t="shared" si="10"/>
        <v>-1.0609656168299786E-2</v>
      </c>
    </row>
    <row r="20" spans="1:17" ht="23.25" x14ac:dyDescent="0.35">
      <c r="A20" s="2" t="s">
        <v>1900</v>
      </c>
    </row>
    <row r="21" spans="1:17" ht="15.75" x14ac:dyDescent="0.25">
      <c r="A21" s="2" t="s">
        <v>1901</v>
      </c>
    </row>
    <row r="22" spans="1:17" x14ac:dyDescent="0.25">
      <c r="A22" s="5"/>
      <c r="B22" s="6" t="s">
        <v>352</v>
      </c>
      <c r="C22" s="8"/>
      <c r="D22" s="6" t="s">
        <v>256</v>
      </c>
      <c r="E22" s="8"/>
      <c r="F22" s="6" t="s">
        <v>1559</v>
      </c>
      <c r="G22" s="8"/>
      <c r="H22" s="15" t="s">
        <v>1898</v>
      </c>
    </row>
    <row r="23" spans="1:17" ht="30" x14ac:dyDescent="0.25">
      <c r="A23" s="9" t="s">
        <v>1891</v>
      </c>
      <c r="B23" s="10" t="s">
        <v>1892</v>
      </c>
      <c r="C23" s="10" t="s">
        <v>1894</v>
      </c>
      <c r="D23" s="10" t="s">
        <v>1892</v>
      </c>
      <c r="E23" s="10" t="s">
        <v>1894</v>
      </c>
      <c r="F23" s="10" t="s">
        <v>1892</v>
      </c>
      <c r="G23" s="10" t="s">
        <v>1894</v>
      </c>
      <c r="H23" s="17"/>
    </row>
    <row r="24" spans="1:17" x14ac:dyDescent="0.25">
      <c r="A24" s="11" t="s">
        <v>108</v>
      </c>
      <c r="B24" s="19">
        <f>+B15</f>
        <v>0.63815838486180432</v>
      </c>
      <c r="C24" s="19">
        <f t="shared" ref="C24:D26" si="11">+D15</f>
        <v>0.6169963394464173</v>
      </c>
      <c r="D24" s="19">
        <f t="shared" si="11"/>
        <v>0.19618068489408727</v>
      </c>
      <c r="E24" s="19">
        <f t="shared" ref="E24:F26" si="12">+G15</f>
        <v>0.15938913752006617</v>
      </c>
      <c r="F24" s="19">
        <f t="shared" si="12"/>
        <v>0.16566093024410838</v>
      </c>
      <c r="G24" s="19">
        <f>+J15</f>
        <v>0.22361452303351656</v>
      </c>
      <c r="H24" s="21">
        <f>+B24-C24</f>
        <v>2.1162045415387021E-2</v>
      </c>
    </row>
    <row r="25" spans="1:17" x14ac:dyDescent="0.25">
      <c r="A25" s="11" t="s">
        <v>172</v>
      </c>
      <c r="B25" s="19">
        <f>+B16</f>
        <v>0.47158982358074553</v>
      </c>
      <c r="C25" s="19">
        <f t="shared" si="11"/>
        <v>0.48609736538662413</v>
      </c>
      <c r="D25" s="19">
        <f t="shared" si="11"/>
        <v>0.38099814249323338</v>
      </c>
      <c r="E25" s="19">
        <f t="shared" si="12"/>
        <v>0.36486962685557123</v>
      </c>
      <c r="F25" s="19">
        <f t="shared" si="12"/>
        <v>0.14741203392602115</v>
      </c>
      <c r="G25" s="19">
        <f>+J16</f>
        <v>0.14903300775780465</v>
      </c>
      <c r="H25" s="21">
        <f>+B25-C25</f>
        <v>-1.4507541805878599E-2</v>
      </c>
    </row>
    <row r="26" spans="1:17" x14ac:dyDescent="0.25">
      <c r="A26" s="13" t="s">
        <v>1895</v>
      </c>
      <c r="B26" s="22">
        <f>+B17</f>
        <v>0.5072841549477306</v>
      </c>
      <c r="C26" s="22">
        <f t="shared" si="11"/>
        <v>0.51371230379210986</v>
      </c>
      <c r="D26" s="22">
        <f t="shared" si="11"/>
        <v>0.34139321631021669</v>
      </c>
      <c r="E26" s="22">
        <f t="shared" si="12"/>
        <v>0.3215206923258242</v>
      </c>
      <c r="F26" s="22">
        <f t="shared" si="12"/>
        <v>0.15132262874205279</v>
      </c>
      <c r="G26" s="22">
        <f>+J17</f>
        <v>0.164767003882066</v>
      </c>
      <c r="H26" s="26">
        <f>+B26-C26</f>
        <v>-6.4281488443792556E-3</v>
      </c>
    </row>
    <row r="30" spans="1:17" ht="15.75" x14ac:dyDescent="0.25">
      <c r="A30" s="2" t="s">
        <v>1902</v>
      </c>
    </row>
    <row r="31" spans="1:17" ht="15.75" x14ac:dyDescent="0.25">
      <c r="A31" s="2"/>
    </row>
    <row r="32" spans="1:17" x14ac:dyDescent="0.25">
      <c r="A32" s="4" t="s">
        <v>1889</v>
      </c>
    </row>
    <row r="33" spans="1:17" x14ac:dyDescent="0.25">
      <c r="A33" s="5"/>
      <c r="B33" s="6" t="s">
        <v>352</v>
      </c>
      <c r="C33" s="7"/>
      <c r="D33" s="8"/>
      <c r="E33" s="6" t="s">
        <v>256</v>
      </c>
      <c r="F33" s="7"/>
      <c r="G33" s="8"/>
      <c r="H33" s="6" t="s">
        <v>1559</v>
      </c>
      <c r="I33" s="7"/>
      <c r="J33" s="8"/>
      <c r="K33" s="6" t="s">
        <v>1890</v>
      </c>
      <c r="L33" s="7"/>
      <c r="M33" s="8"/>
    </row>
    <row r="34" spans="1:17" ht="30" x14ac:dyDescent="0.25">
      <c r="A34" s="9" t="s">
        <v>1891</v>
      </c>
      <c r="B34" s="10" t="s">
        <v>1892</v>
      </c>
      <c r="C34" s="10" t="s">
        <v>1893</v>
      </c>
      <c r="D34" s="10" t="s">
        <v>1894</v>
      </c>
      <c r="E34" s="10" t="s">
        <v>1892</v>
      </c>
      <c r="F34" s="10" t="s">
        <v>1893</v>
      </c>
      <c r="G34" s="10" t="s">
        <v>1894</v>
      </c>
      <c r="H34" s="10" t="s">
        <v>1892</v>
      </c>
      <c r="I34" s="10" t="s">
        <v>1893</v>
      </c>
      <c r="J34" s="10" t="s">
        <v>1894</v>
      </c>
      <c r="K34" s="10" t="s">
        <v>1892</v>
      </c>
      <c r="L34" s="10" t="s">
        <v>1893</v>
      </c>
      <c r="M34" s="10" t="s">
        <v>1894</v>
      </c>
    </row>
    <row r="35" spans="1:17" x14ac:dyDescent="0.25">
      <c r="A35" s="11" t="s">
        <v>1903</v>
      </c>
      <c r="B35" s="27">
        <v>6182.5</v>
      </c>
      <c r="C35" s="27">
        <v>6343.5</v>
      </c>
      <c r="D35" s="27">
        <v>5611.5</v>
      </c>
      <c r="E35" s="27">
        <v>4775</v>
      </c>
      <c r="F35" s="27">
        <v>4601</v>
      </c>
      <c r="G35" s="27">
        <v>3538.5</v>
      </c>
      <c r="H35" s="27">
        <v>1846</v>
      </c>
      <c r="I35" s="27">
        <v>1800.5</v>
      </c>
      <c r="J35" s="27">
        <v>1392.99</v>
      </c>
      <c r="K35" s="27">
        <f>+B35+E35+H35</f>
        <v>12803.5</v>
      </c>
      <c r="L35" s="27">
        <f>+C35+F35+I35</f>
        <v>12745</v>
      </c>
      <c r="M35" s="27">
        <f>+D35+G35+J35</f>
        <v>10542.99</v>
      </c>
    </row>
    <row r="36" spans="1:17" x14ac:dyDescent="0.25">
      <c r="A36" s="13" t="s">
        <v>1895</v>
      </c>
      <c r="B36" s="28">
        <f>SUM(B35)</f>
        <v>6182.5</v>
      </c>
      <c r="C36" s="28">
        <f t="shared" ref="C36:M36" si="13">SUM(C35)</f>
        <v>6343.5</v>
      </c>
      <c r="D36" s="28">
        <f t="shared" si="13"/>
        <v>5611.5</v>
      </c>
      <c r="E36" s="28">
        <f t="shared" si="13"/>
        <v>4775</v>
      </c>
      <c r="F36" s="28">
        <f t="shared" si="13"/>
        <v>4601</v>
      </c>
      <c r="G36" s="28">
        <f t="shared" si="13"/>
        <v>3538.5</v>
      </c>
      <c r="H36" s="28">
        <f t="shared" si="13"/>
        <v>1846</v>
      </c>
      <c r="I36" s="28">
        <f t="shared" si="13"/>
        <v>1800.5</v>
      </c>
      <c r="J36" s="28">
        <f t="shared" si="13"/>
        <v>1392.99</v>
      </c>
      <c r="K36" s="28">
        <f t="shared" si="13"/>
        <v>12803.5</v>
      </c>
      <c r="L36" s="28">
        <f t="shared" si="13"/>
        <v>12745</v>
      </c>
      <c r="M36" s="28">
        <f t="shared" si="13"/>
        <v>10542.99</v>
      </c>
    </row>
    <row r="39" spans="1:17" ht="21" x14ac:dyDescent="0.35">
      <c r="A39" s="2" t="s">
        <v>1896</v>
      </c>
    </row>
    <row r="40" spans="1:17" ht="15" customHeight="1" x14ac:dyDescent="0.25">
      <c r="A40" s="5"/>
      <c r="B40" s="6" t="s">
        <v>352</v>
      </c>
      <c r="C40" s="7"/>
      <c r="D40" s="8"/>
      <c r="E40" s="6" t="s">
        <v>256</v>
      </c>
      <c r="F40" s="7"/>
      <c r="G40" s="8"/>
      <c r="H40" s="6" t="s">
        <v>1559</v>
      </c>
      <c r="I40" s="7"/>
      <c r="J40" s="8"/>
      <c r="K40" s="6" t="s">
        <v>1897</v>
      </c>
      <c r="L40" s="7"/>
      <c r="M40" s="8"/>
      <c r="O40" s="15" t="s">
        <v>1898</v>
      </c>
      <c r="Q40" s="16" t="s">
        <v>1899</v>
      </c>
    </row>
    <row r="41" spans="1:17" ht="30" x14ac:dyDescent="0.25">
      <c r="A41" s="9" t="s">
        <v>1891</v>
      </c>
      <c r="B41" s="10" t="s">
        <v>1892</v>
      </c>
      <c r="C41" s="10" t="s">
        <v>1893</v>
      </c>
      <c r="D41" s="10" t="s">
        <v>1894</v>
      </c>
      <c r="E41" s="10" t="s">
        <v>1892</v>
      </c>
      <c r="F41" s="10" t="s">
        <v>1893</v>
      </c>
      <c r="G41" s="10" t="s">
        <v>1894</v>
      </c>
      <c r="H41" s="10" t="s">
        <v>1892</v>
      </c>
      <c r="I41" s="10" t="s">
        <v>1893</v>
      </c>
      <c r="J41" s="10" t="s">
        <v>1894</v>
      </c>
      <c r="K41" s="10" t="s">
        <v>1892</v>
      </c>
      <c r="L41" s="10" t="s">
        <v>1893</v>
      </c>
      <c r="M41" s="10" t="s">
        <v>1894</v>
      </c>
      <c r="O41" s="17"/>
      <c r="Q41" s="18"/>
    </row>
    <row r="42" spans="1:17" x14ac:dyDescent="0.25">
      <c r="A42" s="11" t="s">
        <v>1903</v>
      </c>
      <c r="B42" s="19">
        <f t="shared" ref="B42:D43" si="14">B35/K35</f>
        <v>0.48287577615495764</v>
      </c>
      <c r="C42" s="19">
        <f t="shared" si="14"/>
        <v>0.49772459788152218</v>
      </c>
      <c r="D42" s="19">
        <f t="shared" si="14"/>
        <v>0.53224939035321106</v>
      </c>
      <c r="E42" s="19">
        <f t="shared" ref="E42:G43" si="15">E35/K35</f>
        <v>0.37294489787948609</v>
      </c>
      <c r="F42" s="19">
        <f t="shared" si="15"/>
        <v>0.36100431541781092</v>
      </c>
      <c r="G42" s="19">
        <f t="shared" si="15"/>
        <v>0.33562585186934635</v>
      </c>
      <c r="H42" s="19">
        <f t="shared" ref="H42:J43" si="16">H35/K35</f>
        <v>0.1441793259655563</v>
      </c>
      <c r="I42" s="19">
        <f t="shared" si="16"/>
        <v>0.14127108670066693</v>
      </c>
      <c r="J42" s="19">
        <f t="shared" si="16"/>
        <v>0.13212475777744265</v>
      </c>
      <c r="K42" s="20">
        <f>B42+E42+H42</f>
        <v>1</v>
      </c>
      <c r="L42" s="20">
        <f>C42+F42+I42</f>
        <v>1</v>
      </c>
      <c r="M42" s="20">
        <f>D42+G42+J42</f>
        <v>1</v>
      </c>
      <c r="O42" s="21">
        <f>B42-D42</f>
        <v>-4.9373614198253424E-2</v>
      </c>
      <c r="Q42" s="21">
        <f>+B42-C42</f>
        <v>-1.4848821726564543E-2</v>
      </c>
    </row>
    <row r="43" spans="1:17" x14ac:dyDescent="0.25">
      <c r="A43" s="13" t="s">
        <v>1895</v>
      </c>
      <c r="B43" s="22">
        <f t="shared" si="14"/>
        <v>0.48287577615495764</v>
      </c>
      <c r="C43" s="22">
        <f t="shared" si="14"/>
        <v>0.49772459788152218</v>
      </c>
      <c r="D43" s="22">
        <f t="shared" si="14"/>
        <v>0.53224939035321106</v>
      </c>
      <c r="E43" s="22">
        <f t="shared" si="15"/>
        <v>0.37294489787948609</v>
      </c>
      <c r="F43" s="22">
        <f t="shared" si="15"/>
        <v>0.36100431541781092</v>
      </c>
      <c r="G43" s="22">
        <f t="shared" si="15"/>
        <v>0.33562585186934635</v>
      </c>
      <c r="H43" s="22">
        <f t="shared" si="16"/>
        <v>0.1441793259655563</v>
      </c>
      <c r="I43" s="22">
        <f t="shared" si="16"/>
        <v>0.14127108670066693</v>
      </c>
      <c r="J43" s="22">
        <f t="shared" si="16"/>
        <v>0.13212475777744265</v>
      </c>
      <c r="K43" s="23">
        <f t="shared" ref="K43:M43" si="17">B43+E43+H43</f>
        <v>1</v>
      </c>
      <c r="L43" s="23">
        <f t="shared" si="17"/>
        <v>1</v>
      </c>
      <c r="M43" s="23">
        <f t="shared" si="17"/>
        <v>1</v>
      </c>
      <c r="O43" s="24">
        <f t="shared" ref="O43" si="18">B43-D43</f>
        <v>-4.9373614198253424E-2</v>
      </c>
      <c r="Q43" s="21">
        <f>+B43-C43</f>
        <v>-1.4848821726564543E-2</v>
      </c>
    </row>
    <row r="44" spans="1:17" x14ac:dyDescent="0.25">
      <c r="Q44" s="29"/>
    </row>
    <row r="46" spans="1:17" ht="23.25" x14ac:dyDescent="0.35">
      <c r="A46" s="2" t="s">
        <v>1900</v>
      </c>
    </row>
    <row r="47" spans="1:17" ht="15.75" x14ac:dyDescent="0.25">
      <c r="A47" s="30" t="s">
        <v>1904</v>
      </c>
      <c r="B47" s="30"/>
      <c r="C47" s="30"/>
      <c r="D47" s="30"/>
      <c r="E47" s="30"/>
      <c r="F47" s="30"/>
      <c r="G47" s="30"/>
      <c r="H47" s="30"/>
    </row>
    <row r="48" spans="1:17" ht="15" customHeight="1" x14ac:dyDescent="0.25">
      <c r="A48" s="5"/>
      <c r="B48" s="6" t="s">
        <v>352</v>
      </c>
      <c r="C48" s="8"/>
      <c r="D48" s="6" t="s">
        <v>256</v>
      </c>
      <c r="E48" s="8"/>
      <c r="F48" s="6" t="s">
        <v>1559</v>
      </c>
      <c r="G48" s="8"/>
      <c r="H48" s="15" t="s">
        <v>1898</v>
      </c>
    </row>
    <row r="49" spans="1:8" ht="30" x14ac:dyDescent="0.25">
      <c r="A49" s="9" t="s">
        <v>1891</v>
      </c>
      <c r="B49" s="10" t="s">
        <v>1892</v>
      </c>
      <c r="C49" s="10" t="s">
        <v>1894</v>
      </c>
      <c r="D49" s="10" t="s">
        <v>1892</v>
      </c>
      <c r="E49" s="10" t="s">
        <v>1894</v>
      </c>
      <c r="F49" s="10" t="s">
        <v>1892</v>
      </c>
      <c r="G49" s="10" t="s">
        <v>1894</v>
      </c>
      <c r="H49" s="17"/>
    </row>
    <row r="50" spans="1:8" x14ac:dyDescent="0.25">
      <c r="A50" s="11" t="s">
        <v>1903</v>
      </c>
      <c r="B50" s="19">
        <f>+B42</f>
        <v>0.48287577615495764</v>
      </c>
      <c r="C50" s="19">
        <f>+D42</f>
        <v>0.53224939035321106</v>
      </c>
      <c r="D50" s="19">
        <f>+E42</f>
        <v>0.37294489787948609</v>
      </c>
      <c r="E50" s="19">
        <f>+G42</f>
        <v>0.33562585186934635</v>
      </c>
      <c r="F50" s="19">
        <f>+H42</f>
        <v>0.1441793259655563</v>
      </c>
      <c r="G50" s="19">
        <f>+J42</f>
        <v>0.13212475777744265</v>
      </c>
      <c r="H50" s="31">
        <f>+B50-C50</f>
        <v>-4.9373614198253424E-2</v>
      </c>
    </row>
    <row r="51" spans="1:8" x14ac:dyDescent="0.25">
      <c r="A51" s="13" t="s">
        <v>1895</v>
      </c>
      <c r="B51" s="22">
        <f>+B50</f>
        <v>0.48287577615495764</v>
      </c>
      <c r="C51" s="22">
        <f t="shared" ref="C51:H51" si="19">+C50</f>
        <v>0.53224939035321106</v>
      </c>
      <c r="D51" s="22">
        <f t="shared" si="19"/>
        <v>0.37294489787948609</v>
      </c>
      <c r="E51" s="22">
        <f t="shared" si="19"/>
        <v>0.33562585186934635</v>
      </c>
      <c r="F51" s="22">
        <f t="shared" si="19"/>
        <v>0.1441793259655563</v>
      </c>
      <c r="G51" s="22">
        <f t="shared" si="19"/>
        <v>0.13212475777744265</v>
      </c>
      <c r="H51" s="22">
        <f t="shared" si="19"/>
        <v>-4.9373614198253424E-2</v>
      </c>
    </row>
  </sheetData>
  <mergeCells count="29">
    <mergeCell ref="O40:O41"/>
    <mergeCell ref="Q40:Q41"/>
    <mergeCell ref="A47:H47"/>
    <mergeCell ref="B48:C48"/>
    <mergeCell ref="D48:E48"/>
    <mergeCell ref="F48:G48"/>
    <mergeCell ref="H48:H49"/>
    <mergeCell ref="B33:D33"/>
    <mergeCell ref="E33:G33"/>
    <mergeCell ref="H33:J33"/>
    <mergeCell ref="K33:M33"/>
    <mergeCell ref="B40:D40"/>
    <mergeCell ref="E40:G40"/>
    <mergeCell ref="H40:J40"/>
    <mergeCell ref="K40:M40"/>
    <mergeCell ref="O13:O14"/>
    <mergeCell ref="Q13:Q14"/>
    <mergeCell ref="B22:C22"/>
    <mergeCell ref="D22:E22"/>
    <mergeCell ref="F22:G22"/>
    <mergeCell ref="H22:H23"/>
    <mergeCell ref="B5:D5"/>
    <mergeCell ref="E5:G5"/>
    <mergeCell ref="H5:J5"/>
    <mergeCell ref="K5:M5"/>
    <mergeCell ref="B13:D13"/>
    <mergeCell ref="E13:G13"/>
    <mergeCell ref="H13:J13"/>
    <mergeCell ref="K13:M13"/>
  </mergeCells>
  <conditionalFormatting sqref="H22">
    <cfRule type="cellIs" dxfId="5" priority="6" operator="lessThan">
      <formula>0</formula>
    </cfRule>
  </conditionalFormatting>
  <conditionalFormatting sqref="H48">
    <cfRule type="cellIs" dxfId="4" priority="3" operator="lessThan">
      <formula>0</formula>
    </cfRule>
  </conditionalFormatting>
  <conditionalFormatting sqref="O13">
    <cfRule type="cellIs" dxfId="3" priority="5" operator="lessThan">
      <formula>0</formula>
    </cfRule>
  </conditionalFormatting>
  <conditionalFormatting sqref="O40">
    <cfRule type="cellIs" dxfId="2" priority="4" operator="lessThan">
      <formula>0</formula>
    </cfRule>
  </conditionalFormatting>
  <conditionalFormatting sqref="Q13">
    <cfRule type="cellIs" dxfId="1" priority="2" operator="lessThan">
      <formula>0</formula>
    </cfRule>
  </conditionalFormatting>
  <conditionalFormatting sqref="Q40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Dist.&amp; DO wise Sales - B Class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Mukherjee, Sudip (सुदीप मुखर्जी)</cp:lastModifiedBy>
  <dcterms:created xsi:type="dcterms:W3CDTF">2024-01-04T09:23:46Z</dcterms:created>
  <dcterms:modified xsi:type="dcterms:W3CDTF">2024-01-04T09:56:48Z</dcterms:modified>
</cp:coreProperties>
</file>